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abidopsis-filer\"/>
    </mc:Choice>
  </mc:AlternateContent>
  <xr:revisionPtr revIDLastSave="0" documentId="13_ncr:1_{AB49570E-7377-4670-9E3F-60A301865534}" xr6:coauthVersionLast="47" xr6:coauthVersionMax="47" xr10:uidLastSave="{00000000-0000-0000-0000-000000000000}"/>
  <bookViews>
    <workbookView xWindow="-108" yWindow="-108" windowWidth="23256" windowHeight="12576" xr2:uid="{3AE1EFAD-4561-4E09-8A25-3170CBF14F0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7" i="1" l="1"/>
  <c r="I166" i="1"/>
  <c r="I164" i="1"/>
  <c r="I163" i="1"/>
  <c r="I160" i="1"/>
  <c r="I159" i="1"/>
  <c r="I158" i="1"/>
  <c r="I155" i="1"/>
  <c r="I154" i="1"/>
  <c r="I153" i="1"/>
  <c r="I152" i="1"/>
  <c r="I151" i="1"/>
  <c r="I150" i="1"/>
  <c r="I26" i="1"/>
  <c r="I20" i="1"/>
  <c r="I149" i="1"/>
  <c r="I148" i="1"/>
  <c r="I147" i="1"/>
  <c r="I146" i="1"/>
  <c r="I145" i="1"/>
  <c r="I144" i="1"/>
  <c r="I137" i="1"/>
  <c r="I136" i="1"/>
  <c r="I131" i="1"/>
  <c r="I128" i="1"/>
  <c r="I127" i="1"/>
  <c r="I125" i="1"/>
  <c r="I124" i="1"/>
  <c r="I122" i="1"/>
  <c r="I121" i="1"/>
  <c r="I120" i="1"/>
  <c r="I119" i="1"/>
  <c r="I118" i="1"/>
  <c r="I117" i="1"/>
  <c r="I116" i="1"/>
  <c r="I115" i="1"/>
  <c r="I114" i="1"/>
  <c r="I14" i="1"/>
  <c r="I113" i="1"/>
  <c r="I110" i="1"/>
  <c r="I109" i="1"/>
  <c r="I106" i="1"/>
  <c r="I105" i="1"/>
  <c r="I104" i="1"/>
  <c r="I100" i="1"/>
  <c r="I98" i="1"/>
  <c r="I95" i="1"/>
  <c r="I94" i="1"/>
  <c r="I93" i="1"/>
  <c r="I91" i="1"/>
  <c r="I83" i="1"/>
  <c r="I82" i="1"/>
  <c r="I81" i="1"/>
  <c r="I80" i="1"/>
  <c r="I64" i="1"/>
  <c r="I63" i="1"/>
  <c r="I61" i="1"/>
  <c r="I60" i="1"/>
  <c r="I59" i="1"/>
  <c r="I58" i="1"/>
  <c r="I57" i="1"/>
  <c r="I56" i="1"/>
  <c r="I55" i="1"/>
  <c r="I54" i="1"/>
  <c r="I38" i="1"/>
  <c r="I37" i="1"/>
  <c r="I34" i="1"/>
  <c r="I33" i="1"/>
  <c r="I31" i="1"/>
  <c r="I30" i="1"/>
  <c r="I29" i="1"/>
  <c r="I28" i="1"/>
  <c r="I5" i="1"/>
  <c r="I4" i="1"/>
</calcChain>
</file>

<file path=xl/sharedStrings.xml><?xml version="1.0" encoding="utf-8"?>
<sst xmlns="http://schemas.openxmlformats.org/spreadsheetml/2006/main" count="4376" uniqueCount="1561">
  <si>
    <t>A</t>
  </si>
  <si>
    <t>NBF</t>
  </si>
  <si>
    <t>23901023</t>
  </si>
  <si>
    <t>Obs</t>
  </si>
  <si>
    <t>4A</t>
  </si>
  <si>
    <t>Arabis caucasica</t>
  </si>
  <si>
    <t>251_6597</t>
  </si>
  <si>
    <t>Viken</t>
  </si>
  <si>
    <t>Moss</t>
  </si>
  <si>
    <t>Øf</t>
  </si>
  <si>
    <t>Hesteberget, Moss, Vi \Hagemark</t>
  </si>
  <si>
    <t>Reidun Braathen|Even W. Hanssen</t>
  </si>
  <si>
    <t>https://www.artsobservasjoner.no/Sighting/23901023</t>
  </si>
  <si>
    <t>AlienSpecie</t>
  </si>
  <si>
    <t>Høy risiko (HI)</t>
  </si>
  <si>
    <t>POINT (250079 6597105)</t>
  </si>
  <si>
    <t>urn:uuid:a1df3582-92ec-4a78-b694-05d16f04348a</t>
  </si>
  <si>
    <t>Norsk botanisk forening</t>
  </si>
  <si>
    <t>so2-vascular</t>
  </si>
  <si>
    <t>ArtKart</t>
  </si>
  <si>
    <t>1010_23901023</t>
  </si>
  <si>
    <t>NINA</t>
  </si>
  <si>
    <t>273780</t>
  </si>
  <si>
    <t>261_6589</t>
  </si>
  <si>
    <t>Råde</t>
  </si>
  <si>
    <t>Anders Often</t>
  </si>
  <si>
    <t xml:space="preserve"> NonValid dynamicProperties: "{"Substrate":"", "Ecology":"", "Redlist status":"", "Relative abundance":"", "Antropokor":"0"}"</t>
  </si>
  <si>
    <t>POINT (260628 6588876)</t>
  </si>
  <si>
    <t>BD05303C-DB15-418F-8F9C-6964AB45647D</t>
  </si>
  <si>
    <t>Norsk institutt for naturforskning</t>
  </si>
  <si>
    <t>n</t>
  </si>
  <si>
    <t>210_273780</t>
  </si>
  <si>
    <t>23827409</t>
  </si>
  <si>
    <t>261_6623</t>
  </si>
  <si>
    <t>Ås</t>
  </si>
  <si>
    <t>OA</t>
  </si>
  <si>
    <t>SV for Ås kirke, Ås i Akershus, Ås, Vi \på skrotemark</t>
  </si>
  <si>
    <t>Kåre Arnstein Lye</t>
  </si>
  <si>
    <t>https://www.artsobservasjoner.no/Sighting/23827409</t>
  </si>
  <si>
    <t>POINT (261768 6622248)</t>
  </si>
  <si>
    <t>urn:uuid:4da30d19-8a3c-42ea-a905-7c2225fcf602</t>
  </si>
  <si>
    <t>1010_23827409</t>
  </si>
  <si>
    <t>19407941</t>
  </si>
  <si>
    <t>261_6631</t>
  </si>
  <si>
    <t>Nebba, Ås, Vi</t>
  </si>
  <si>
    <t>Einar Jahr</t>
  </si>
  <si>
    <t>Skal gi belegg til museet på Tøyen.</t>
  </si>
  <si>
    <t>https://www.artsobservasjoner.no/Sighting/19407941</t>
  </si>
  <si>
    <t>POINT (260078 6631345)</t>
  </si>
  <si>
    <t>urn:uuid:4ecc2fc7-07b2-4a11-8be7-dfb12ac870f4</t>
  </si>
  <si>
    <t>1010_19407941</t>
  </si>
  <si>
    <t>O</t>
  </si>
  <si>
    <t>223120</t>
  </si>
  <si>
    <t>Hb</t>
  </si>
  <si>
    <t>Ås: Nebba. \I grøftekanten utenfor hekken.</t>
  </si>
  <si>
    <t>OR</t>
  </si>
  <si>
    <t>POINT (260080 6631345)</t>
  </si>
  <si>
    <t>urn:catalog:O:V:223120</t>
  </si>
  <si>
    <t>Naturhistorisk Museum - UiO</t>
  </si>
  <si>
    <t>v</t>
  </si>
  <si>
    <t>8_223120</t>
  </si>
  <si>
    <t>O_223120</t>
  </si>
  <si>
    <t>19458933</t>
  </si>
  <si>
    <t>https://www.artsobservasjoner.no/Sighting/19458933</t>
  </si>
  <si>
    <t>urn:uuid:393abebe-c13e-4881-af5d-7600fa4d0cd5</t>
  </si>
  <si>
    <t>1010_19458933</t>
  </si>
  <si>
    <t>TRH</t>
  </si>
  <si>
    <t>29052</t>
  </si>
  <si>
    <t>255_6621</t>
  </si>
  <si>
    <t>Frogn</t>
  </si>
  <si>
    <t>Drøbak; byen</t>
  </si>
  <si>
    <t>Ralph Tambs Lyche</t>
  </si>
  <si>
    <t>https://www.unimus.no/felles/bilder/web_hent_bilde.php?id=14713934&amp;type=jpeg</t>
  </si>
  <si>
    <t>POINT (254556 6621921)</t>
  </si>
  <si>
    <t>urn:catalog:TRH:V:29052</t>
  </si>
  <si>
    <t>NTNU-Vitenskapsmuseet</t>
  </si>
  <si>
    <t>37_29052</t>
  </si>
  <si>
    <t>TRH_29052</t>
  </si>
  <si>
    <t>477900</t>
  </si>
  <si>
    <t>Frogn. Drøbak, \på mur</t>
  </si>
  <si>
    <t>Reidar Elven</t>
  </si>
  <si>
    <t>Anon.</t>
  </si>
  <si>
    <t>GS</t>
  </si>
  <si>
    <t>https://www.unimus.no/felles/bilder/web_hent_bilde.php?id=13517837&amp;type=jpeg</t>
  </si>
  <si>
    <t>urn:catalog:O:V:477900</t>
  </si>
  <si>
    <t>8_477900</t>
  </si>
  <si>
    <t>O_477900</t>
  </si>
  <si>
    <t>477899</t>
  </si>
  <si>
    <t>Drøbak, forvilla på berg i byen</t>
  </si>
  <si>
    <t>https://www.unimus.no/felles/bilder/web_hent_bilde.php?id=13517836&amp;type=jpeg</t>
  </si>
  <si>
    <t>urn:catalog:O:V:477899</t>
  </si>
  <si>
    <t>8_477899</t>
  </si>
  <si>
    <t>O_477899</t>
  </si>
  <si>
    <t>15258901</t>
  </si>
  <si>
    <t>259_6641</t>
  </si>
  <si>
    <t>Nesodden</t>
  </si>
  <si>
    <t>inngang til Haukåsen, Nesodden, Vi \ /[Kvant.:] 15</t>
  </si>
  <si>
    <t>Siri Khalsa</t>
  </si>
  <si>
    <t>https://www.artsobservasjoner.no/Sighting/15258901</t>
  </si>
  <si>
    <t>POINT (258544 6641450)</t>
  </si>
  <si>
    <t>urn:uuid:f491b802-e466-4fea-965a-8fc2a36522d2</t>
  </si>
  <si>
    <t>1010_15258901</t>
  </si>
  <si>
    <t>477904</t>
  </si>
  <si>
    <t>251_6647</t>
  </si>
  <si>
    <t>Bærum</t>
  </si>
  <si>
    <t>Sandvika. Utkommen fra have.</t>
  </si>
  <si>
    <t>Jens Holmboe</t>
  </si>
  <si>
    <t>Joar T. Hovda</t>
  </si>
  <si>
    <t>https://www.unimus.no/felles/bilder/web_hent_bilde.php?id=13517841&amp;type=jpeg</t>
  </si>
  <si>
    <t>POINT (250387 6647923)</t>
  </si>
  <si>
    <t>urn:catalog:O:V:477904</t>
  </si>
  <si>
    <t>8_477904</t>
  </si>
  <si>
    <t>O_477904</t>
  </si>
  <si>
    <t>199655</t>
  </si>
  <si>
    <t>Sandvika: Sjøholmen \strandnære kalkberg, naturalisert</t>
  </si>
  <si>
    <t>https://www.unimus.no/felles/bilder/web_hent_bilde.php?id=13487251&amp;type=jpeg</t>
  </si>
  <si>
    <t>POINT (250884 6647878)</t>
  </si>
  <si>
    <t>urn:catalog:O:V:199655</t>
  </si>
  <si>
    <t>8_199655</t>
  </si>
  <si>
    <t>O_199655</t>
  </si>
  <si>
    <t>20593724</t>
  </si>
  <si>
    <t>Sjøholmen 139, Bærum, Vi</t>
  </si>
  <si>
    <t>Simen Hyll Hansen|Anders Often|Knut Bjørnstad|Alexander Nilsson|Espen Sommer Værland</t>
  </si>
  <si>
    <t>https://www.artsobservasjoner.no/Sighting/20593724</t>
  </si>
  <si>
    <t>POINT (250555 6647813)</t>
  </si>
  <si>
    <t>urn:uuid:9b1f6126-adc6-4a8f-a7eb-8e8457132abd</t>
  </si>
  <si>
    <t>1010_20593724</t>
  </si>
  <si>
    <t>20593795</t>
  </si>
  <si>
    <t>Sjøholmen 146, Bærum, Vi</t>
  </si>
  <si>
    <t>https://www.artsobservasjoner.no/Sighting/20593795</t>
  </si>
  <si>
    <t>POINT (250676 6647781)</t>
  </si>
  <si>
    <t>urn:uuid:a110e492-ee0f-47a9-9d9c-a8880c1ce386</t>
  </si>
  <si>
    <t>1010_20593795</t>
  </si>
  <si>
    <t>12419698</t>
  </si>
  <si>
    <t>255_6649</t>
  </si>
  <si>
    <t>Fornebu, Bærum, Vi</t>
  </si>
  <si>
    <t>Simen Hyll Hansen</t>
  </si>
  <si>
    <t>https://www.artsobservasjoner.no/Sighting/12419698</t>
  </si>
  <si>
    <t>POINT (254744 6648013)</t>
  </si>
  <si>
    <t>urn:uuid:8a7af2d2-e1da-4b7a-aa34-02fc59327b34</t>
  </si>
  <si>
    <t>1010_12419698</t>
  </si>
  <si>
    <t>21366011</t>
  </si>
  <si>
    <t>257_6649</t>
  </si>
  <si>
    <t>Svartebukt, Bærum, Vi</t>
  </si>
  <si>
    <t>Kjetil Johannessen</t>
  </si>
  <si>
    <t>i stor spredning i berget.</t>
  </si>
  <si>
    <t>https://www.artsobservasjoner.no/Sighting/21366011</t>
  </si>
  <si>
    <t>POINT (256208 6649180)</t>
  </si>
  <si>
    <t>urn:uuid:800e52ba-3bbb-484e-88a6-78a3f831ffc2</t>
  </si>
  <si>
    <t>1010_21366011</t>
  </si>
  <si>
    <t>23279085</t>
  </si>
  <si>
    <t>Lysaker, Lysaker, Bærum, Vi \Sprekker i bergvegg /[Kvant.:] 20 Plants</t>
  </si>
  <si>
    <t>Rune Zakariassen</t>
  </si>
  <si>
    <t>Stor spredning langsetter skrent. Quantity: 20 Plants</t>
  </si>
  <si>
    <t>https://www.artsobservasjoner.no/Sighting/23279085</t>
  </si>
  <si>
    <t>POINT (256253 6649248)</t>
  </si>
  <si>
    <t>urn:uuid:85f5fd88-600f-41b3-9a85-4894c2211ad9</t>
  </si>
  <si>
    <t>1010_23279085</t>
  </si>
  <si>
    <t>23428300</t>
  </si>
  <si>
    <t>Lysaker, Lysaker, Bærum, Vi \Skrent ved furuskog /[Kvant.:] 3 m2</t>
  </si>
  <si>
    <t>Dekkende matter i sprekker og hyller i bergvegg (nær bebyggelse). Quantity: 3 m2</t>
  </si>
  <si>
    <t>https://www.artsobservasjoner.no/Sighting/23428300</t>
  </si>
  <si>
    <t>urn:uuid:c8bdae85-a45c-473c-ba03-36859bbf1351</t>
  </si>
  <si>
    <t>1010_23428300</t>
  </si>
  <si>
    <t>23571701</t>
  </si>
  <si>
    <t>Lysaker, Lysaker, Bærum, Vi \Furuskog Substratbeskrivelse:Skrent /[Kvant.:] 3 dm2</t>
  </si>
  <si>
    <t>Quantity: 3 dm2</t>
  </si>
  <si>
    <t>https://www.artsobservasjoner.no/Sighting/23571701</t>
  </si>
  <si>
    <t>urn:uuid:a3f55f49-6840-4e75-8ff0-f05abac4f04d</t>
  </si>
  <si>
    <t>1010_23571701</t>
  </si>
  <si>
    <t>24552575</t>
  </si>
  <si>
    <t>Lysaker, Lysaker, Bærum, Vi \Skrentbakke /[Kvant.:] 20 Plants</t>
  </si>
  <si>
    <t>Quantity: 20 Plants</t>
  </si>
  <si>
    <t>https://www.artsobservasjoner.no/Sighting/24552575</t>
  </si>
  <si>
    <t>POINT (256243 6649227)</t>
  </si>
  <si>
    <t>urn:uuid:c173fa10-b815-43d2-9e01-68266f1b3a79</t>
  </si>
  <si>
    <t>1010_24552575</t>
  </si>
  <si>
    <t>25047068</t>
  </si>
  <si>
    <t>Lysaker, Lysaker, Bærum, Vi \Skråning mot friluftsområde Substratbeskrivelse... /[Kvant.:] 20 Tussocks</t>
  </si>
  <si>
    <t>Quantity: 20 Tussocks</t>
  </si>
  <si>
    <t>https://www.artsobservasjoner.no/Sighting/25047068</t>
  </si>
  <si>
    <t>urn:uuid:3f798f1e-d7e1-40a0-b39c-c87474b687bf</t>
  </si>
  <si>
    <t>1010_25047068</t>
  </si>
  <si>
    <t>25135420</t>
  </si>
  <si>
    <t>Lysaker, Lysaker, Bærum, Vi \Skråli ned mot friluftsområde</t>
  </si>
  <si>
    <t>Validator: Even W. Hanssen</t>
  </si>
  <si>
    <t>Forvillet i skråning. Gjenfunn.. Validationstatus: Approved Documented</t>
  </si>
  <si>
    <t>https://www.artsobservasjoner.no/Sighting/25135420</t>
  </si>
  <si>
    <t>urn:uuid:1493a14b-92e2-4e31-bdd7-8b1be87b3e53</t>
  </si>
  <si>
    <t>1010_25135420</t>
  </si>
  <si>
    <t>25406407</t>
  </si>
  <si>
    <t>Lysaker, Lysaker, Bærum, Vi \Skrent ved friluftsområde</t>
  </si>
  <si>
    <t>Gjenfunn.</t>
  </si>
  <si>
    <t>https://www.artsobservasjoner.no/Sighting/25406407</t>
  </si>
  <si>
    <t>urn:uuid:14c1f049-c50e-469a-addc-1105ef78626f</t>
  </si>
  <si>
    <t>1010_25406407</t>
  </si>
  <si>
    <t>25514302</t>
  </si>
  <si>
    <t>Lysaker, Lysaker, Bærum, Vi \Stupkant i friluftsområde Substratbeskrivelse:S...</t>
  </si>
  <si>
    <t>https://www.artsobservasjoner.no/Sighting/25514302</t>
  </si>
  <si>
    <t>urn:uuid:f38b6115-3b58-43b5-9c7e-ab443ae8d6d6</t>
  </si>
  <si>
    <t>1010_25514302</t>
  </si>
  <si>
    <t>25897093</t>
  </si>
  <si>
    <t>https://www.artsobservasjoner.no/Sighting/25897093</t>
  </si>
  <si>
    <t>urn:uuid:7f79e9fd-10f9-4d37-94b6-a193f5d90150</t>
  </si>
  <si>
    <t>1010_25897093</t>
  </si>
  <si>
    <t>26090190</t>
  </si>
  <si>
    <t>Lysaker, Lysaker, Bærum, Vi \Friluftsområde Substratbeskrivelse:Skrent</t>
  </si>
  <si>
    <t>https://www.artsobservasjoner.no/Sighting/26090190</t>
  </si>
  <si>
    <t>urn:uuid:3a1ca835-ce8d-4f8e-b93f-5fa40afccdbf</t>
  </si>
  <si>
    <t>1010_26090190</t>
  </si>
  <si>
    <t>26896337</t>
  </si>
  <si>
    <t>Lysaker, Lysaker, Bærum, Vi \Friluftsområde med løvtrær, under skrent</t>
  </si>
  <si>
    <t>https://www.artsobservasjoner.no/Sighting/26896337</t>
  </si>
  <si>
    <t>urn:uuid:cc75655c-9040-44a7-ad56-2654f593d625</t>
  </si>
  <si>
    <t>1010_26896337</t>
  </si>
  <si>
    <t>27535275</t>
  </si>
  <si>
    <t>https://www.artsobservasjoner.no/Sighting/27535275</t>
  </si>
  <si>
    <t>urn:uuid:854e046f-eb42-488a-bd8d-9120a81ebfe7</t>
  </si>
  <si>
    <t>1010_27535275</t>
  </si>
  <si>
    <t>27592525</t>
  </si>
  <si>
    <t>Lysaker, Lysaker, Bærum, Vi \Friluftsområde, langs skrent Substratbeskrivels...</t>
  </si>
  <si>
    <t>https://www.artsobservasjoner.no/Sighting/27592525</t>
  </si>
  <si>
    <t>urn:uuid:2c0f1182-4929-40e9-afe2-b4f387548ba1</t>
  </si>
  <si>
    <t>1010_27592525</t>
  </si>
  <si>
    <t>27855086</t>
  </si>
  <si>
    <t>Lysaker, Lysaker, Bærum, Vi \Skrentrekke ved friluftsområde</t>
  </si>
  <si>
    <t>https://www.artsobservasjoner.no/Sighting/27855086</t>
  </si>
  <si>
    <t>urn:uuid:6da5595f-2be6-4324-a12d-5270173a263f</t>
  </si>
  <si>
    <t>1010_27855086</t>
  </si>
  <si>
    <t>27017242</t>
  </si>
  <si>
    <t>247_6639</t>
  </si>
  <si>
    <t>Asker</t>
  </si>
  <si>
    <t>Trosvika, Sjøvollbukta, Asker, Vi \Grøftekant langs strandsti</t>
  </si>
  <si>
    <t>Rune Zakariassen|Anne Stine Zakariassen</t>
  </si>
  <si>
    <t>https://www.artsobservasjoner.no/Sighting/27017242</t>
  </si>
  <si>
    <t>POINT (246915 6639719)</t>
  </si>
  <si>
    <t>urn:uuid:c9c1defd-ab49-47cb-9054-48d7b0660399</t>
  </si>
  <si>
    <t>1010_27017242</t>
  </si>
  <si>
    <t>26566355</t>
  </si>
  <si>
    <t>247_6645</t>
  </si>
  <si>
    <t>Billinstad, Asker, Vi \ /[Kvant.:] 15 Tussocks</t>
  </si>
  <si>
    <t>Astrid Berge</t>
  </si>
  <si>
    <t>Quantity: 15 Tussocks</t>
  </si>
  <si>
    <t>https://www.artsobservasjoner.no/Sighting/26566355</t>
  </si>
  <si>
    <t>POINT (247181 6645562)</t>
  </si>
  <si>
    <t>urn:uuid:7dbbf8c4-ca38-4c8b-b8e5-a2006f9d64f6</t>
  </si>
  <si>
    <t>1010_26566355</t>
  </si>
  <si>
    <t>25618858</t>
  </si>
  <si>
    <t>249_6645</t>
  </si>
  <si>
    <t>Vendla, Nesøya, Asker, Vi \Grøftekant Substratbeskrivelse:Skrent</t>
  </si>
  <si>
    <t>Forvillet.</t>
  </si>
  <si>
    <t>https://www.artsobservasjoner.no/Sighting/25618858</t>
  </si>
  <si>
    <t>POINT (249397 6644312)</t>
  </si>
  <si>
    <t>urn:uuid:7e1ef03a-76b3-4cec-8093-1334771daedf</t>
  </si>
  <si>
    <t>1010_25618858</t>
  </si>
  <si>
    <t>26554144</t>
  </si>
  <si>
    <t>https://www.artsobservasjoner.no/Sighting/26554144</t>
  </si>
  <si>
    <t>urn:uuid:2d5c0db5-fa47-4692-ab5a-b2005bd9b47b</t>
  </si>
  <si>
    <t>1010_26554144</t>
  </si>
  <si>
    <t>5148/44</t>
  </si>
  <si>
    <t>XL</t>
  </si>
  <si>
    <t>251_6645</t>
  </si>
  <si>
    <t>Asker; Brønnøya</t>
  </si>
  <si>
    <t>Wischmann, F.</t>
  </si>
  <si>
    <t>POINT (250390 6644100)</t>
  </si>
  <si>
    <t>urn:catalog:O:VXL:5148/44</t>
  </si>
  <si>
    <t>vxl</t>
  </si>
  <si>
    <t>23_5148/44</t>
  </si>
  <si>
    <t>477898</t>
  </si>
  <si>
    <t>K</t>
  </si>
  <si>
    <t>255_6651</t>
  </si>
  <si>
    <t>Oslo</t>
  </si>
  <si>
    <t>Bærum. Jar, på bergskrent</t>
  </si>
  <si>
    <t>https://www.unimus.no/felles/bilder/web_hent_bilde.php?id=13517835&amp;type=jpeg</t>
  </si>
  <si>
    <t>POINT (255683 6650953)</t>
  </si>
  <si>
    <t>urn:catalog:O:V:477898</t>
  </si>
  <si>
    <t>8_477898</t>
  </si>
  <si>
    <t>O_477898</t>
  </si>
  <si>
    <t>390540</t>
  </si>
  <si>
    <t>Oslo, Bygdø, N for Bygdø Sjøbad, på og rundt trapp. Flere kloner i kulturpåvirket kalkfuruskog</t>
  </si>
  <si>
    <t>Tore Berg</t>
  </si>
  <si>
    <t>https://www.unimus.no/felles/bilder/web_hent_bilde.php?id=13498565&amp;type=jpeg</t>
  </si>
  <si>
    <t>POINT (257656 6649483)</t>
  </si>
  <si>
    <t>urn:catalog:O:V:390540</t>
  </si>
  <si>
    <t>8_390540</t>
  </si>
  <si>
    <t>O_390540</t>
  </si>
  <si>
    <t>477906</t>
  </si>
  <si>
    <t>259_6649</t>
  </si>
  <si>
    <t>Bygdøy Utkommet fra have.</t>
  </si>
  <si>
    <t>Askell Røskeland</t>
  </si>
  <si>
    <t>https://www.unimus.no/felles/bilder/web_hent_bilde.php?id=13517843&amp;type=jpeg</t>
  </si>
  <si>
    <t>POINT (258578 6649087)</t>
  </si>
  <si>
    <t>urn:catalog:O:V:477906</t>
  </si>
  <si>
    <t>8_477906</t>
  </si>
  <si>
    <t>O_477906</t>
  </si>
  <si>
    <t>477907</t>
  </si>
  <si>
    <t>259_6651</t>
  </si>
  <si>
    <t>Oslo: Skøyen på Ruderatplass</t>
  </si>
  <si>
    <t>https://www.unimus.no/felles/bilder/web_hent_bilde.php?id=13517844&amp;type=jpeg</t>
  </si>
  <si>
    <t>POINT (258676 6650678)</t>
  </si>
  <si>
    <t>urn:catalog:O:V:477907</t>
  </si>
  <si>
    <t>8_477907</t>
  </si>
  <si>
    <t>O_477907</t>
  </si>
  <si>
    <t>477897</t>
  </si>
  <si>
    <t>259_6655</t>
  </si>
  <si>
    <t>Aker. Langs Holmenkollbanen, ovenfor Skådalen st.</t>
  </si>
  <si>
    <t>H. Rui</t>
  </si>
  <si>
    <t>https://www.unimus.no/felles/bilder/web_hent_bilde.php?id=13517834&amp;type=jpeg</t>
  </si>
  <si>
    <t>POINT (258536 6654708)</t>
  </si>
  <si>
    <t>urn:catalog:O:V:477897</t>
  </si>
  <si>
    <t>8_477897</t>
  </si>
  <si>
    <t>O_477897</t>
  </si>
  <si>
    <t>120816</t>
  </si>
  <si>
    <t>261_6651</t>
  </si>
  <si>
    <t>Volvat terasse, vest for vestre Gravlund. I tørr kalkskrent. Antagelig forvilla fra hage i nærhete</t>
  </si>
  <si>
    <t>Jan Erik Eriksen</t>
  </si>
  <si>
    <t>https://www.unimus.no/felles/bilder/web_hent_bilde.php?id=13481557&amp;type=jpeg</t>
  </si>
  <si>
    <t>POINT (260202 6651846)</t>
  </si>
  <si>
    <t>urn:catalog:O:V:120816</t>
  </si>
  <si>
    <t>8_120816</t>
  </si>
  <si>
    <t>O_120816</t>
  </si>
  <si>
    <t>607897</t>
  </si>
  <si>
    <t>Oslo, Fagerborg, Stensparken \Mange planter i bergvegg</t>
  </si>
  <si>
    <t>Tore Berg | Anders Often</t>
  </si>
  <si>
    <t>https://www.unimus.no/felles/bilder/web_hent_bilde.php?id=13953672&amp;type=jpeg</t>
  </si>
  <si>
    <t>POINT (261498 6651310)</t>
  </si>
  <si>
    <t>urn:catalog:O:V:607897</t>
  </si>
  <si>
    <t>8_607897</t>
  </si>
  <si>
    <t>O_607897</t>
  </si>
  <si>
    <t>307588</t>
  </si>
  <si>
    <t>261_6653</t>
  </si>
  <si>
    <t>Håkon den godes vei \Vegkanten</t>
  </si>
  <si>
    <t>Arne Garthe</t>
  </si>
  <si>
    <t>https://www.unimus.no/felles/bilder/web_hent_bilde.php?id=14889589&amp;type=jpeg</t>
  </si>
  <si>
    <t>POINT (260378 6652879)</t>
  </si>
  <si>
    <t>urn:catalog:TRH:V:307588</t>
  </si>
  <si>
    <t>37_307588</t>
  </si>
  <si>
    <t>TRH_307588</t>
  </si>
  <si>
    <t>18101995</t>
  </si>
  <si>
    <t>Ullevål stadion - Rikshospitalet_ 872, Oslo, Os</t>
  </si>
  <si>
    <t>https://www.artsobservasjoner.no/Sighting/18101995</t>
  </si>
  <si>
    <t>POINT (260893 6653629)</t>
  </si>
  <si>
    <t>urn:uuid:1a3ca32d-e7f8-4701-ab77-a2fc530ee56c</t>
  </si>
  <si>
    <t>1010_18101995</t>
  </si>
  <si>
    <t>477896</t>
  </si>
  <si>
    <t>261_6657</t>
  </si>
  <si>
    <t>Oslo; V. Aker; Havna alle</t>
  </si>
  <si>
    <t>Per Hansen</t>
  </si>
  <si>
    <t>https://www.unimus.no/felles/bilder/web_hent_bilde.php?id=13517833&amp;type=jpeg</t>
  </si>
  <si>
    <t>POINT (261317 6656077)</t>
  </si>
  <si>
    <t>urn:catalog:O:V:477896</t>
  </si>
  <si>
    <t>8_477896</t>
  </si>
  <si>
    <t>O_477896</t>
  </si>
  <si>
    <t>477905</t>
  </si>
  <si>
    <t>263_6645</t>
  </si>
  <si>
    <t>Aker H; Ulvøia, på strannkant ved øias S. side</t>
  </si>
  <si>
    <t>F. Ch. Sørlye</t>
  </si>
  <si>
    <t>https://www.unimus.no/felles/bilder/web_hent_bilde.php?id=13517842&amp;type=jpeg</t>
  </si>
  <si>
    <t>POINT (263265 6644239)</t>
  </si>
  <si>
    <t>urn:catalog:O:V:477905</t>
  </si>
  <si>
    <t>8_477905</t>
  </si>
  <si>
    <t>O_477905</t>
  </si>
  <si>
    <t>23431854</t>
  </si>
  <si>
    <t>Måkeveien på Ulvøya i Oslo, Oslo, Os \på berg på veikanten</t>
  </si>
  <si>
    <t>Validator: Kjell Magne Olsen</t>
  </si>
  <si>
    <t>Validationstatus: Approved Documented</t>
  </si>
  <si>
    <t>https://www.artsobservasjoner.no/Sighting/23431854</t>
  </si>
  <si>
    <t>POINT (263207 6644516)</t>
  </si>
  <si>
    <t>urn:uuid:a3df2b7b-1938-4d93-9da5-ac4f0a1e2139</t>
  </si>
  <si>
    <t>1010_23431854</t>
  </si>
  <si>
    <t>293236</t>
  </si>
  <si>
    <t>75-1 \T2-C-7 Åpen sterkt kalkrik grunnlendt lyngmark /[Kvant.:] 1 %</t>
  </si>
  <si>
    <t>Siri Lie Olsen, Anders Often</t>
  </si>
  <si>
    <t>Coordinate for north east corner of a 0.5 x 0.5 m square NonValid dynamicProperties: "{"Substrate":"", "Ecology":"", "Redlist status":"", "Relative abundance":"", "Antropokor":"0"}"</t>
  </si>
  <si>
    <t>POINT (263102 6644406)</t>
  </si>
  <si>
    <t>32DCBDF0-4BD5-47AE-91E6-F5D76A868DF7</t>
  </si>
  <si>
    <t>323_293236</t>
  </si>
  <si>
    <t>295811</t>
  </si>
  <si>
    <t>75-1 \T2-C-7 Åpen sterkt kalkrik grunnlendt lyngmark</t>
  </si>
  <si>
    <t xml:space="preserve"> NonValid dynamicProperties: "{"Substrate":"", "Ecology":"", "Redlist status":"HI", "Relative abundance":"", "Antropokor":"0"}"</t>
  </si>
  <si>
    <t>POINT (263102 6644417)</t>
  </si>
  <si>
    <t>B9896D0F-FAC5-4E5C-8AD0-599A7B59C88B</t>
  </si>
  <si>
    <t>323_295811</t>
  </si>
  <si>
    <t>295812</t>
  </si>
  <si>
    <t>POINT (263113 6644416)</t>
  </si>
  <si>
    <t>6AD06F72-1404-490E-80E9-30161C07186D</t>
  </si>
  <si>
    <t>323_295812</t>
  </si>
  <si>
    <t>295813</t>
  </si>
  <si>
    <t>POINT (263114 6644428)</t>
  </si>
  <si>
    <t>90EA0C20-906F-4C96-833C-48F1EA1132F8</t>
  </si>
  <si>
    <t>323_295813</t>
  </si>
  <si>
    <t>295814</t>
  </si>
  <si>
    <t>POINT (263109 6644428)</t>
  </si>
  <si>
    <t>7C5C916F-2112-406C-8E8E-AE7AB43DE96D</t>
  </si>
  <si>
    <t>323_295814</t>
  </si>
  <si>
    <t>295815</t>
  </si>
  <si>
    <t>POINT (263104 6644439)</t>
  </si>
  <si>
    <t>46F3A430-7690-4C2B-B743-90C865E42C70</t>
  </si>
  <si>
    <t>323_295815</t>
  </si>
  <si>
    <t>295816</t>
  </si>
  <si>
    <t>POINT (263099 6644451)</t>
  </si>
  <si>
    <t>1EBAAFF9-3B91-4296-9D43-09F914FB8A5F</t>
  </si>
  <si>
    <t>323_295816</t>
  </si>
  <si>
    <t>295817</t>
  </si>
  <si>
    <t>POINT (263111 6644472)</t>
  </si>
  <si>
    <t>B14D5D20-5204-49A8-A9F3-6D4B5D24407B</t>
  </si>
  <si>
    <t>323_295817</t>
  </si>
  <si>
    <t>295818</t>
  </si>
  <si>
    <t>BA61562F-B693-4D8E-92F2-511D9379DD6B</t>
  </si>
  <si>
    <t>323_295818</t>
  </si>
  <si>
    <t>297223</t>
  </si>
  <si>
    <t>Ormøya N \ /[Kvant.:] 1</t>
  </si>
  <si>
    <t>klon på 2 x 0,2 m i overkant av mur NonValid dynamicProperties: "{"Substrate":"", "Ecology":"", "Redlist status":"", "Relative abundance":"", "Antropokor":"0"}"</t>
  </si>
  <si>
    <t>POINT (262903 6645602)</t>
  </si>
  <si>
    <t>97C06D57-A88C-4B4D-ADF7-8233AC0DC9EC</t>
  </si>
  <si>
    <t>331_297223</t>
  </si>
  <si>
    <t>297314</t>
  </si>
  <si>
    <t>Malmøya NV \ /[Kvant.:] 3</t>
  </si>
  <si>
    <t>V-vendt kalkberg NonValid dynamicProperties: "{"Substrate":"", "Ecology":"", "Redlist status":"", "Relative abundance":"", "Antropokor":"0"}"</t>
  </si>
  <si>
    <t>POINT (262302 6644725)</t>
  </si>
  <si>
    <t>7B46B1F7-37A1-45EC-8643-15FD342C5E9E</t>
  </si>
  <si>
    <t>331_297314</t>
  </si>
  <si>
    <t>297318</t>
  </si>
  <si>
    <t>Malmøya NV \ /[Kvant.:] 1</t>
  </si>
  <si>
    <t>kalkberg i åpen skog, klon på 0,5 m2 NonValid dynamicProperties: "{"Substrate":"", "Ecology":"", "Redlist status":"", "Relative abundance":"", "Antropokor":"0"}"</t>
  </si>
  <si>
    <t>B33CE6C1-E3B1-4162-9F7D-1D29B7C200E5</t>
  </si>
  <si>
    <t>331_297318</t>
  </si>
  <si>
    <t>BioFokus</t>
  </si>
  <si>
    <t>329126</t>
  </si>
  <si>
    <t>269_6655</t>
  </si>
  <si>
    <t>Ammerud – brokar under gangbru</t>
  </si>
  <si>
    <t>Blindheim, T.</t>
  </si>
  <si>
    <t>POINT (269580 6654626)</t>
  </si>
  <si>
    <t>biofokus</t>
  </si>
  <si>
    <t>59_329126</t>
  </si>
  <si>
    <t>KMN</t>
  </si>
  <si>
    <t>70077</t>
  </si>
  <si>
    <t>285_6747</t>
  </si>
  <si>
    <t>Innlandet</t>
  </si>
  <si>
    <t>Hamar</t>
  </si>
  <si>
    <t>He</t>
  </si>
  <si>
    <t>Domkirkeodden \Strandkratt sør for Domkirkeruinen</t>
  </si>
  <si>
    <t>Per Arvid Åsen, Elisabeth Goksøyr Åsen</t>
  </si>
  <si>
    <t>POINT (284412 6746029)</t>
  </si>
  <si>
    <t>urn:catalog:KMN:V:70077</t>
  </si>
  <si>
    <t>Agder naturmuseum</t>
  </si>
  <si>
    <t>33_70077</t>
  </si>
  <si>
    <t>KMN_70077</t>
  </si>
  <si>
    <t>p</t>
  </si>
  <si>
    <t>621/49</t>
  </si>
  <si>
    <t>Domkirkeodden, strand nedfor St. Olavs kloster og Storhamar Gård</t>
  </si>
  <si>
    <t>Åsen, Per Arvid; Åsen, Elisabeth Goksøyr</t>
  </si>
  <si>
    <t>KMN_XL</t>
  </si>
  <si>
    <t>Fab3</t>
  </si>
  <si>
    <t>op</t>
  </si>
  <si>
    <t>KMN_XL_621/49</t>
  </si>
  <si>
    <t>14421267</t>
  </si>
  <si>
    <t>Domkirkeodden, Hamar, In \Tørr skråning mot Mjøsa</t>
  </si>
  <si>
    <t>Per Vetlesen</t>
  </si>
  <si>
    <t>https://www.artsobservasjoner.no/Sighting/14421267</t>
  </si>
  <si>
    <t>POINT (284419 6746048)</t>
  </si>
  <si>
    <t>urn:uuid:ec894f0c-cb34-4a70-a5d9-9dfe49106c6f</t>
  </si>
  <si>
    <t>1010_14421267</t>
  </si>
  <si>
    <t>14421358</t>
  </si>
  <si>
    <t>Aslak Bolls gt 37, Hamar, In \Fortauskant/hagekant</t>
  </si>
  <si>
    <t>https://www.artsobservasjoner.no/Sighting/14421358</t>
  </si>
  <si>
    <t>POINT (285243 6746643)</t>
  </si>
  <si>
    <t>urn:uuid:3d45a853-6802-49aa-812c-33b29ac8c6e7</t>
  </si>
  <si>
    <t>1010_14421358</t>
  </si>
  <si>
    <t>22784315</t>
  </si>
  <si>
    <t>Domkirkeodden, Hamar, In</t>
  </si>
  <si>
    <t>Jon Bekken|Arne Mæhlen</t>
  </si>
  <si>
    <t>https://www.artsobservasjoner.no/Sighting/22784315</t>
  </si>
  <si>
    <t>POINT (284389 6746051)</t>
  </si>
  <si>
    <t>urn:uuid:e86146b7-a023-4b03-b2ec-4ef26001cf58</t>
  </si>
  <si>
    <t>1010_22784315</t>
  </si>
  <si>
    <t>385537</t>
  </si>
  <si>
    <t>291_6763</t>
  </si>
  <si>
    <t>Storhamar / Domkirkeodden. S f veggen på Hedmark- museets administrasjonsbygning, i kanten av gml st</t>
  </si>
  <si>
    <t>Mangler koordinat - satt til kommunesenter basert på navn:Hamar</t>
  </si>
  <si>
    <t>https://www.unimus.no/felles/bilder/web_hent_bilde.php?id=13498414&amp;type=jpeg</t>
  </si>
  <si>
    <t>POINT (291152 6763416)</t>
  </si>
  <si>
    <t>urn:catalog:O:V:385537</t>
  </si>
  <si>
    <t>8_385537</t>
  </si>
  <si>
    <t>O_385537</t>
  </si>
  <si>
    <t>11710806</t>
  </si>
  <si>
    <t>267_6765</t>
  </si>
  <si>
    <t>Ringsaker</t>
  </si>
  <si>
    <t>Vea, Ringsaker, In \Park/grasbakke</t>
  </si>
  <si>
    <t>Anders Breili</t>
  </si>
  <si>
    <t>https://www.artsobservasjoner.no/Sighting/11710806</t>
  </si>
  <si>
    <t>POINT (266010 6765200)</t>
  </si>
  <si>
    <t>urn:uuid:18c8f480-0e12-4eef-a867-31f65b995263</t>
  </si>
  <si>
    <t>1010_11710806</t>
  </si>
  <si>
    <t>12869431</t>
  </si>
  <si>
    <t>287_6745</t>
  </si>
  <si>
    <t>Stange</t>
  </si>
  <si>
    <t>Strand mellom P-plass Atlungstad Golf og jernbanelinja i Bekkelaget, Stange, In</t>
  </si>
  <si>
    <t>Alf-Marius Dahl Bysveen</t>
  </si>
  <si>
    <t>Medobservatør Jon Anders Strand Diskutert på Spør en biolog og Det. Bjørn Rørslett: htp://www.bio.no/enbiolog/topic.asp?TOPIC_ID=50571.</t>
  </si>
  <si>
    <t>https://www.artsobservasjoner.no/Sighting/12869431</t>
  </si>
  <si>
    <t>POINT (287525 6744539)</t>
  </si>
  <si>
    <t>urn:uuid:d8600553-58a5-4571-be32-e0d86a3e2837</t>
  </si>
  <si>
    <t>1010_12869431</t>
  </si>
  <si>
    <t>11711791</t>
  </si>
  <si>
    <t>289_6731</t>
  </si>
  <si>
    <t>Vethammaren, Stange, In \Vegkant</t>
  </si>
  <si>
    <t>Anders Breili|Kjersti Swensen|Alf-Marius Dahl Bysveen|Asle Bruserud</t>
  </si>
  <si>
    <t>Forvillet fra hage i nærområdet .</t>
  </si>
  <si>
    <t>https://www.artsobservasjoner.no/Sighting/11711791</t>
  </si>
  <si>
    <t>POINT (289318 6731290)</t>
  </si>
  <si>
    <t>urn:uuid:79b720af-2092-4281-bc24-e66bc96cbea6</t>
  </si>
  <si>
    <t>1010_11711791</t>
  </si>
  <si>
    <t>24141871</t>
  </si>
  <si>
    <t>253_6791</t>
  </si>
  <si>
    <t>Lillehammer</t>
  </si>
  <si>
    <t>Op</t>
  </si>
  <si>
    <t>Hunderfossvegen, Fåberg, Lillehammer, In</t>
  </si>
  <si>
    <t>Jon Opheim</t>
  </si>
  <si>
    <t>I vegkant. Forvillet fra hage.</t>
  </si>
  <si>
    <t>https://www.artsobservasjoner.no/Sighting/24141871</t>
  </si>
  <si>
    <t>POINT (252435 6790174)</t>
  </si>
  <si>
    <t>urn:uuid:15ec3624-d405-4248-9597-f8e7adea0c14</t>
  </si>
  <si>
    <t>1010_24141871</t>
  </si>
  <si>
    <t>11709394</t>
  </si>
  <si>
    <t>255_6783</t>
  </si>
  <si>
    <t>Mellombergvegen, Lillehammer, In \Bergknaus</t>
  </si>
  <si>
    <t>På bergknaus og vegkant .</t>
  </si>
  <si>
    <t>https://www.artsobservasjoner.no/Sighting/11709394</t>
  </si>
  <si>
    <t>POINT (254217 6782976)</t>
  </si>
  <si>
    <t>urn:uuid:724c3668-ed48-46f0-900c-6c7c2f5c9eb5</t>
  </si>
  <si>
    <t>1010_11709394</t>
  </si>
  <si>
    <t>27403898</t>
  </si>
  <si>
    <t>253_6701</t>
  </si>
  <si>
    <t>Gran</t>
  </si>
  <si>
    <t>Søsterkirkene, Gran, In \NA T43_C_1 Plener, parker og liknende Kirkegård...</t>
  </si>
  <si>
    <t>Per Arvid Åsen</t>
  </si>
  <si>
    <t>https://www.artsobservasjoner.no/Sighting/27403898</t>
  </si>
  <si>
    <t>POLYGON ((253510 6700676, 253496 6700633, 253495 6700594, 253496 6700579, 253505 6700572, 253574 6700574, 253600 6700581, 253602 6700625, 253593 6700687, 253533 6700681, 253510 6700676))</t>
  </si>
  <si>
    <t>urn:uuid:d63e9f21-b2ab-4fa8-8c28-15cf5f647cb5</t>
  </si>
  <si>
    <t>1010_27403898</t>
  </si>
  <si>
    <t>13134/903</t>
  </si>
  <si>
    <t>255_6699</t>
  </si>
  <si>
    <t>Kant / [Kode 1; sjelden]</t>
  </si>
  <si>
    <t>Solstad, Heidi</t>
  </si>
  <si>
    <t>O_3Q</t>
  </si>
  <si>
    <t>O_3Q_13134/903</t>
  </si>
  <si>
    <t>8204/3</t>
  </si>
  <si>
    <t>225_6631</t>
  </si>
  <si>
    <t>Drammen</t>
  </si>
  <si>
    <t>Bu</t>
  </si>
  <si>
    <t>Drammen: Stubberud</t>
  </si>
  <si>
    <t>Elven, Anne</t>
  </si>
  <si>
    <t>POINT (224247 6631199)</t>
  </si>
  <si>
    <t>urn:catalog:O:VXL:8204/3</t>
  </si>
  <si>
    <t>23_8204/3</t>
  </si>
  <si>
    <t>NLH</t>
  </si>
  <si>
    <t>4168</t>
  </si>
  <si>
    <t>227_6631</t>
  </si>
  <si>
    <t>Wintherbakken</t>
  </si>
  <si>
    <t>Berg, Tore</t>
  </si>
  <si>
    <t>POINT (227850 6631502)</t>
  </si>
  <si>
    <t>urn:catalog:NLH:V:4168</t>
  </si>
  <si>
    <t>Norges miljø- og biovitenskapelige universitet</t>
  </si>
  <si>
    <t>68_4168</t>
  </si>
  <si>
    <t>NLH_4168</t>
  </si>
  <si>
    <t>215444</t>
  </si>
  <si>
    <t>229_6631</t>
  </si>
  <si>
    <t>Konnerudgt. 101, forvillet i/fra hage</t>
  </si>
  <si>
    <t>Anne Elven</t>
  </si>
  <si>
    <t>https://www.unimus.no/felles/bilder/web_hent_bilde.php?id=13488397&amp;type=jpeg</t>
  </si>
  <si>
    <t>POINT (228322 6631831)</t>
  </si>
  <si>
    <t>urn:catalog:O:V:215444</t>
  </si>
  <si>
    <t>8_215444</t>
  </si>
  <si>
    <t>O_215444</t>
  </si>
  <si>
    <t>8313/4</t>
  </si>
  <si>
    <t>229_6633</t>
  </si>
  <si>
    <t>Drammen: Underlia</t>
  </si>
  <si>
    <t>POINT (229502 6633737)</t>
  </si>
  <si>
    <t>urn:catalog:O:VXL:8313/4</t>
  </si>
  <si>
    <t>23_8313/4</t>
  </si>
  <si>
    <t>644297</t>
  </si>
  <si>
    <t>Drammen: Hamborgstrøm \berg i boligområde</t>
  </si>
  <si>
    <t>https://www.unimus.no/felles/bilder/web_hent_bilde.php?id=14118981&amp;type=jpeg</t>
  </si>
  <si>
    <t>POINT (229504 6633734)</t>
  </si>
  <si>
    <t>urn:catalog:O:V:644297</t>
  </si>
  <si>
    <t>8_644297</t>
  </si>
  <si>
    <t>O_644297</t>
  </si>
  <si>
    <t>644322</t>
  </si>
  <si>
    <t>Drammen: Åssiden: Hans Hansens vei Ø \berg i boligområde</t>
  </si>
  <si>
    <t>https://www.unimus.no/felles/bilder/web_hent_bilde.php?id=14119006&amp;type=jpeg</t>
  </si>
  <si>
    <t>urn:catalog:O:V:644322</t>
  </si>
  <si>
    <t>8_644322</t>
  </si>
  <si>
    <t>O_644322</t>
  </si>
  <si>
    <t>386976</t>
  </si>
  <si>
    <t>229_6635</t>
  </si>
  <si>
    <t>Drammen: Åssiden: Bråtan NØ \grunnlende</t>
  </si>
  <si>
    <t>https://www.unimus.no/felles/bilder/web_hent_bilde.php?id=14996693&amp;type=jpeg</t>
  </si>
  <si>
    <t>POINT (228597 6634829)</t>
  </si>
  <si>
    <t>urn:catalog:O:V:386976</t>
  </si>
  <si>
    <t>8_386976</t>
  </si>
  <si>
    <t>O_386976</t>
  </si>
  <si>
    <t>8329/4</t>
  </si>
  <si>
    <t>231_6633</t>
  </si>
  <si>
    <t>Drammen: Bragernesåsen &amp; Åspaviljongen</t>
  </si>
  <si>
    <t>Elven, Anne; Elven, Reidar</t>
  </si>
  <si>
    <t>POINT (230499 6633647)</t>
  </si>
  <si>
    <t>urn:catalog:O:VXL:8329/4</t>
  </si>
  <si>
    <t>23_8329/4</t>
  </si>
  <si>
    <t>8340/3</t>
  </si>
  <si>
    <t>Drammen: Bragernes øst - Bryggeriet - Toppenhaug</t>
  </si>
  <si>
    <t>POINT (231405 6632560)</t>
  </si>
  <si>
    <t>urn:catalog:O:VXL:8340/3</t>
  </si>
  <si>
    <t>23_8340/3</t>
  </si>
  <si>
    <t>199185</t>
  </si>
  <si>
    <t>Bragernes, S-siden av Hans Hansen vei N f Konggt 53D, i edelløvskogrest, få planter</t>
  </si>
  <si>
    <t>https://www.unimus.no/felles/bilder/web_hent_bilde.php?id=13487211&amp;type=jpeg</t>
  </si>
  <si>
    <t>POINT (230137 6633364)</t>
  </si>
  <si>
    <t>urn:catalog:O:V:199185</t>
  </si>
  <si>
    <t>8_199185</t>
  </si>
  <si>
    <t>O_199185</t>
  </si>
  <si>
    <t>187654</t>
  </si>
  <si>
    <t>Drammen: Toppenhaug, Løkkebergene, V-siden. \Klon på 1/2 m blant skvallerkål.</t>
  </si>
  <si>
    <t>POINT (231585 6632879)</t>
  </si>
  <si>
    <t>urn:catalog:O:V:187654</t>
  </si>
  <si>
    <t>8_187654</t>
  </si>
  <si>
    <t>O_187654</t>
  </si>
  <si>
    <t>21204019</t>
  </si>
  <si>
    <t>Hans Hansens vei, Bragernesåsen, Drammen, Vi \Skrenter langs veigrøft /[Kvant.:] 5 dm2</t>
  </si>
  <si>
    <t>Forvillet i vegskråning. Vokste i tepper langs jordfylte bergkløfter. Quantity: 5 dm2</t>
  </si>
  <si>
    <t>https://www.artsobservasjoner.no/Sighting/21204019</t>
  </si>
  <si>
    <t>POINT (230012 6633413)</t>
  </si>
  <si>
    <t>urn:uuid:41f0ca83-744b-47a1-865a-2e7ed55d122a</t>
  </si>
  <si>
    <t>1010_21204019</t>
  </si>
  <si>
    <t>8351/4</t>
  </si>
  <si>
    <t>233_6631</t>
  </si>
  <si>
    <t>Drammen: rundt Tangen kirke</t>
  </si>
  <si>
    <t>POINT (232221 6630476)</t>
  </si>
  <si>
    <t>urn:catalog:O:VXL:8351/4</t>
  </si>
  <si>
    <t>23_8351/4</t>
  </si>
  <si>
    <t>8375/3</t>
  </si>
  <si>
    <t>235_6627</t>
  </si>
  <si>
    <t>Drammen: Tørkopp - Kolfuru &amp; dal Ø f. Vardåsen</t>
  </si>
  <si>
    <t>POINT (235846 6626127)</t>
  </si>
  <si>
    <t>urn:catalog:O:VXL:8375/3</t>
  </si>
  <si>
    <t>23_8375/3</t>
  </si>
  <si>
    <t>8376/2</t>
  </si>
  <si>
    <t>Drammen: Kolfuru</t>
  </si>
  <si>
    <t>POINT (235937 6627124)</t>
  </si>
  <si>
    <t>urn:catalog:O:VXL:8376/2</t>
  </si>
  <si>
    <t>23_8376/2</t>
  </si>
  <si>
    <t>614738</t>
  </si>
  <si>
    <t>Drammen: Gorbu - Grunnvik \grunnlende</t>
  </si>
  <si>
    <t>https://www.unimus.no/felles/bilder/web_hent_bilde.php?id=13956057&amp;type=jpeg</t>
  </si>
  <si>
    <t>POINT (235062 6627456)</t>
  </si>
  <si>
    <t>urn:catalog:O:V:614738</t>
  </si>
  <si>
    <t>8_614738</t>
  </si>
  <si>
    <t>O_614738</t>
  </si>
  <si>
    <t>477903</t>
  </si>
  <si>
    <t>239_6665</t>
  </si>
  <si>
    <t>Hole</t>
  </si>
  <si>
    <t>Hole - Midtskogen</t>
  </si>
  <si>
    <t>Mangler koordinat - satt til kommunesenter basert på navn:Hole</t>
  </si>
  <si>
    <t>https://www.unimus.no/felles/bilder/web_hent_bilde.php?id=13517840&amp;type=jpeg</t>
  </si>
  <si>
    <t>POINT (238054 6665733)</t>
  </si>
  <si>
    <t>urn:catalog:O:V:477903</t>
  </si>
  <si>
    <t>8_477903</t>
  </si>
  <si>
    <t>O_477903</t>
  </si>
  <si>
    <t>279454</t>
  </si>
  <si>
    <t>239_6669</t>
  </si>
  <si>
    <t>Hole: Kroksund vest for Sundøya; Plantene vokste i vegkanten oppe i en bratt skrent med sten</t>
  </si>
  <si>
    <t>Egil Michaelsen</t>
  </si>
  <si>
    <t>https://www.unimus.no/felles/bilder/web_hent_bilde.php?id=13492053&amp;type=jpeg</t>
  </si>
  <si>
    <t>POINT (238431 6668226)</t>
  </si>
  <si>
    <t>urn:catalog:O:V:279454</t>
  </si>
  <si>
    <t>8_279454</t>
  </si>
  <si>
    <t>O_279454</t>
  </si>
  <si>
    <t>419663</t>
  </si>
  <si>
    <t>Hole: Kroksund vest for Sundøya Plantene vokste i vegkantene oppe i en bratt skrent med sten</t>
  </si>
  <si>
    <t>urn:catalog:O:V:419663</t>
  </si>
  <si>
    <t>8_419663</t>
  </si>
  <si>
    <t>O_419663</t>
  </si>
  <si>
    <t>26823109</t>
  </si>
  <si>
    <t>239_6671</t>
  </si>
  <si>
    <t>Høyenhallstranda, Steinsfjorden, Hole, Vi</t>
  </si>
  <si>
    <t>Steinar Stueflotten</t>
  </si>
  <si>
    <t>Noen få planter sammen på bergfylt grunn med noen furutrær nær kalkrikt strandberg mot Steinsfjorden. Friluftsområde med badestrand, boligområde ovenfor..</t>
  </si>
  <si>
    <t>https://www.artsobservasjoner.no/Sighting/26823109</t>
  </si>
  <si>
    <t>POINT (238556 6671137)</t>
  </si>
  <si>
    <t>urn:uuid:61fbbacb-8322-4845-a2da-c3d94628a1c8</t>
  </si>
  <si>
    <t>1010_26823109</t>
  </si>
  <si>
    <t>7234/903</t>
  </si>
  <si>
    <t>231_6635</t>
  </si>
  <si>
    <t>Lier</t>
  </si>
  <si>
    <t>Bragernesåsen NE - Klopptjern</t>
  </si>
  <si>
    <t>Elven, R.</t>
  </si>
  <si>
    <t>O_XL</t>
  </si>
  <si>
    <t>RE</t>
  </si>
  <si>
    <t>O_XL_7234/903</t>
  </si>
  <si>
    <t>71877</t>
  </si>
  <si>
    <t>Bragernesåsen V f Stoppen, forvilla ved hyttetomt</t>
  </si>
  <si>
    <t>https://www.unimus.no/felles/bilder/web_hent_bilde.php?id=13479083&amp;type=jpeg</t>
  </si>
  <si>
    <t>POINT (231486 6634355)</t>
  </si>
  <si>
    <t>urn:catalog:O:V:71877</t>
  </si>
  <si>
    <t>8_71877</t>
  </si>
  <si>
    <t>O_71877</t>
  </si>
  <si>
    <t>317394</t>
  </si>
  <si>
    <t>233_6633</t>
  </si>
  <si>
    <t>Brakerøya E – Området rundt st. 2</t>
  </si>
  <si>
    <t>Olsen, K.M.; Rigstad, K.</t>
  </si>
  <si>
    <t>POINT (232467 6632456)</t>
  </si>
  <si>
    <t>59_317394</t>
  </si>
  <si>
    <t>477895</t>
  </si>
  <si>
    <t>233_6645</t>
  </si>
  <si>
    <t>Lier, Eggeryggen ved Lyngsås, forvillet på tørr, sandet skråning, og tilsynelatende fullstendig natu</t>
  </si>
  <si>
    <t>B. Rørslett</t>
  </si>
  <si>
    <t>Mangler koordinat - satt til kommunesenter basert på navn:Lier</t>
  </si>
  <si>
    <t>https://www.unimus.no/felles/bilder/web_hent_bilde.php?id=13517832&amp;type=jpeg</t>
  </si>
  <si>
    <t>POINT (233226 6645418)</t>
  </si>
  <si>
    <t>urn:catalog:O:V:477895</t>
  </si>
  <si>
    <t>8_477895</t>
  </si>
  <si>
    <t>O_477895</t>
  </si>
  <si>
    <t>7258/904</t>
  </si>
  <si>
    <t>Sjåstad-omr. FELLESLISTE (4 lister + notater)</t>
  </si>
  <si>
    <t>Elven, A.; Elven, R.</t>
  </si>
  <si>
    <t>O_XL_7258/904</t>
  </si>
  <si>
    <t>7260/903</t>
  </si>
  <si>
    <t>Åsen</t>
  </si>
  <si>
    <t>Elven, A.</t>
  </si>
  <si>
    <t>O_XL_7260/903</t>
  </si>
  <si>
    <t>386671</t>
  </si>
  <si>
    <t>235_6633</t>
  </si>
  <si>
    <t>Lier: Linneslia boligfelt \berg</t>
  </si>
  <si>
    <t>https://www.unimus.no/felles/bilder/web_hent_bilde.php?id=14996390&amp;type=jpeg</t>
  </si>
  <si>
    <t>POINT (235482 6633192)</t>
  </si>
  <si>
    <t>urn:catalog:O:V:386671</t>
  </si>
  <si>
    <t>8_386671</t>
  </si>
  <si>
    <t>O_386671</t>
  </si>
  <si>
    <t>24017573</t>
  </si>
  <si>
    <t>235_6635</t>
  </si>
  <si>
    <t>Reistad, Lier, Vi</t>
  </si>
  <si>
    <t>Ole Bjørn Braathen</t>
  </si>
  <si>
    <t>Fjellskjæring.</t>
  </si>
  <si>
    <t>https://www.artsobservasjoner.no/Sighting/24017573</t>
  </si>
  <si>
    <t>POINT (235552 6635483)</t>
  </si>
  <si>
    <t>urn:uuid:9eec11b8-28ac-44a1-81a7-1f54a3324672</t>
  </si>
  <si>
    <t>1010_24017573</t>
  </si>
  <si>
    <t>92624</t>
  </si>
  <si>
    <t>235_6645</t>
  </si>
  <si>
    <t>Torsrud S f Assdøl grasdekt veiskråning</t>
  </si>
  <si>
    <t>https://www.unimus.no/felles/bilder/web_hent_bilde.php?id=13479082&amp;type=jpeg</t>
  </si>
  <si>
    <t>POINT (235469 6645043)</t>
  </si>
  <si>
    <t>urn:catalog:O:V:92624</t>
  </si>
  <si>
    <t>8_92624</t>
  </si>
  <si>
    <t>O_92624</t>
  </si>
  <si>
    <t>477902</t>
  </si>
  <si>
    <t>247_6625</t>
  </si>
  <si>
    <t>Røyken</t>
  </si>
  <si>
    <t>Røyken; Veien Åros - Sætre; \I mengde i fjellvegg og veikanten</t>
  </si>
  <si>
    <t>https://www.unimus.no/felles/bilder/web_hent_bilde.php?id=13517839&amp;type=jpeg</t>
  </si>
  <si>
    <t>POINT (247750 6625340)</t>
  </si>
  <si>
    <t>urn:catalog:O:V:477902</t>
  </si>
  <si>
    <t>8_477902</t>
  </si>
  <si>
    <t>O_477902</t>
  </si>
  <si>
    <t>11789396</t>
  </si>
  <si>
    <t>247_6635</t>
  </si>
  <si>
    <t>Slemmestad brygge-2, Asker, Vi \Strandfjell</t>
  </si>
  <si>
    <t>Jan Sørensen</t>
  </si>
  <si>
    <t>Gammel hage .</t>
  </si>
  <si>
    <t>https://www.artsobservasjoner.no/Sighting/11789396</t>
  </si>
  <si>
    <t>POINT (247562 6635562)</t>
  </si>
  <si>
    <t>urn:uuid:075534f4-9e1d-4a49-8877-c6e784a709b5</t>
  </si>
  <si>
    <t>1010_11789396</t>
  </si>
  <si>
    <t>20747541</t>
  </si>
  <si>
    <t>Slemmestad Ø, Asker, Vi</t>
  </si>
  <si>
    <t>flere klynger i svaberg helt ned mot sjøen, totalt ca 0,5 kvm. Spredning fra hage.</t>
  </si>
  <si>
    <t>https://www.artsobservasjoner.no/Sighting/20747541</t>
  </si>
  <si>
    <t>POINT (247579 6635646)</t>
  </si>
  <si>
    <t>urn:uuid:d2eff575-023b-4469-a1c1-a6c501fa9cf7</t>
  </si>
  <si>
    <t>1010_20747541</t>
  </si>
  <si>
    <t>26444248</t>
  </si>
  <si>
    <t>241_6611</t>
  </si>
  <si>
    <t>Hurum</t>
  </si>
  <si>
    <t>Holmsbustøa, Holmsbu, Asker, Vi \Veggrøft, langs hyttefelt Substratbeskrivelse:B... /[Kvant.:] 1 Tussocks</t>
  </si>
  <si>
    <t>Quantity: 1 Tussocks</t>
  </si>
  <si>
    <t>https://www.artsobservasjoner.no/Sighting/26444248</t>
  </si>
  <si>
    <t>POINT (241373 6610661)</t>
  </si>
  <si>
    <t>urn:uuid:a1d52f82-6733-4cd2-b911-dc7a9329eaa3</t>
  </si>
  <si>
    <t>1010_26444248</t>
  </si>
  <si>
    <t>8377/3</t>
  </si>
  <si>
    <t>Ex</t>
  </si>
  <si>
    <t>Div</t>
  </si>
  <si>
    <t>237_6627</t>
  </si>
  <si>
    <t>Vf</t>
  </si>
  <si>
    <t>Svelvik</t>
  </si>
  <si>
    <t>Drammen/Svelvik: Tørkopp</t>
  </si>
  <si>
    <t>POINT (236843 6626037)</t>
  </si>
  <si>
    <t>urn:catalog:O:VXL:8377/3</t>
  </si>
  <si>
    <t>23_8377/3</t>
  </si>
  <si>
    <t>153362</t>
  </si>
  <si>
    <t>Tørkopp, strandberg</t>
  </si>
  <si>
    <t>Anne Elven | Reidar Elven</t>
  </si>
  <si>
    <t>https://www.unimus.no/felles/bilder/web_hent_bilde.php?id=13484570&amp;type=jpeg</t>
  </si>
  <si>
    <t>POINT (236842 6626034)</t>
  </si>
  <si>
    <t>urn:catalog:O:V:153362</t>
  </si>
  <si>
    <t>8_153362</t>
  </si>
  <si>
    <t>O_153362</t>
  </si>
  <si>
    <t>153476</t>
  </si>
  <si>
    <t>233_6625</t>
  </si>
  <si>
    <t>Vestfold og Telemark</t>
  </si>
  <si>
    <t>Holmestrand</t>
  </si>
  <si>
    <t>Sande</t>
  </si>
  <si>
    <t>E f Tuft, tørrberg</t>
  </si>
  <si>
    <t>https://www.unimus.no/felles/bilder/web_hent_bilde.php?id=13484577&amp;type=jpeg</t>
  </si>
  <si>
    <t>POINT (232675 6624409)</t>
  </si>
  <si>
    <t>urn:catalog:O:V:153476</t>
  </si>
  <si>
    <t>8_153476</t>
  </si>
  <si>
    <t>O_153476</t>
  </si>
  <si>
    <t>8353/4</t>
  </si>
  <si>
    <t>Drammen/Sande: N &amp; Ø f. Tuft</t>
  </si>
  <si>
    <t>POINT (232675 6624405)</t>
  </si>
  <si>
    <t>urn:catalog:O:VXL:8353/4</t>
  </si>
  <si>
    <t>23_8353/4</t>
  </si>
  <si>
    <t>304837</t>
  </si>
  <si>
    <t>195_6559</t>
  </si>
  <si>
    <t>Porsgrunn</t>
  </si>
  <si>
    <t>Te</t>
  </si>
  <si>
    <t>Brevik-Bleikebakken. Gress-slette mellom fjellknatter.</t>
  </si>
  <si>
    <t>Tr. Risdal</t>
  </si>
  <si>
    <t>https://www.unimus.no/felles/bilder/web_hent_bilde.php?id=13493819&amp;type=jpeg</t>
  </si>
  <si>
    <t>POINT (194989 6558314)</t>
  </si>
  <si>
    <t>urn:catalog:O:V:304837</t>
  </si>
  <si>
    <t>8_304837</t>
  </si>
  <si>
    <t>O_304837</t>
  </si>
  <si>
    <t>259233</t>
  </si>
  <si>
    <t>197_6557</t>
  </si>
  <si>
    <t>Brevik. \I fjellvegg</t>
  </si>
  <si>
    <t>Trond Risdal</t>
  </si>
  <si>
    <t>https://www.unimus.no/felles/bilder/web_hent_bilde.php?id=13962592&amp;type=jpeg</t>
  </si>
  <si>
    <t>POINT (196083 6557948)</t>
  </si>
  <si>
    <t>urn:catalog:O:V:259233</t>
  </si>
  <si>
    <t>8_259233</t>
  </si>
  <si>
    <t>O_259233</t>
  </si>
  <si>
    <t>606495</t>
  </si>
  <si>
    <t>199_6563</t>
  </si>
  <si>
    <t>Porsgrunn: Brevik sentrum, Sylterøya</t>
  </si>
  <si>
    <t>Sverre Løkken scr.</t>
  </si>
  <si>
    <t>Mangler koordinat - satt til kommunesenter basert på navn:Porsgrunn</t>
  </si>
  <si>
    <t>https://www.unimus.no/felles/bilder/web_hent_bilde.php?id=13987915&amp;type=jpeg</t>
  </si>
  <si>
    <t>POINT (199756 6563917)</t>
  </si>
  <si>
    <t>urn:catalog:O:V:606495</t>
  </si>
  <si>
    <t>8_606495</t>
  </si>
  <si>
    <t>O_606495</t>
  </si>
  <si>
    <t>101211</t>
  </si>
  <si>
    <t>193_6573</t>
  </si>
  <si>
    <t>Skien</t>
  </si>
  <si>
    <t>W Johan Schaannings gate 28 – (Svea) Ved foten av den bratte bergveggen, strekningen J. S.s gate 16–</t>
  </si>
  <si>
    <t>Olsen, K.M.</t>
  </si>
  <si>
    <t>POINT (193105 6573890)</t>
  </si>
  <si>
    <t>59_101211</t>
  </si>
  <si>
    <t>11708600</t>
  </si>
  <si>
    <t>193_6575</t>
  </si>
  <si>
    <t>Gampedalen, Skien, Vt \Fjellhyller.</t>
  </si>
  <si>
    <t>Kjell Thowsen</t>
  </si>
  <si>
    <t>Forvillet i store mengder. .</t>
  </si>
  <si>
    <t>https://www.artsobservasjoner.no/Sighting/11708600</t>
  </si>
  <si>
    <t>POINT (192796 6574990)</t>
  </si>
  <si>
    <t>urn:uuid:b20ac67e-b2ec-461d-beb9-8bca7d690039</t>
  </si>
  <si>
    <t>1010_11708600</t>
  </si>
  <si>
    <t>11684997</t>
  </si>
  <si>
    <t>Gampedalen, Skien, Vt</t>
  </si>
  <si>
    <t>Øystein Nilsen</t>
  </si>
  <si>
    <t>https://www.artsobservasjoner.no/Sighting/11684997</t>
  </si>
  <si>
    <t>POINT (192775 6575002)</t>
  </si>
  <si>
    <t>urn:uuid:5710c7af-693e-4171-b67e-4d05adbe62e8</t>
  </si>
  <si>
    <t>1010_11684997</t>
  </si>
  <si>
    <t>15978754</t>
  </si>
  <si>
    <t>Bamble</t>
  </si>
  <si>
    <t>Gjermundsholmen NR, Bamble, Vt \på strandberg</t>
  </si>
  <si>
    <t>https://www.artsobservasjoner.no/Sighting/15978754</t>
  </si>
  <si>
    <t>POINT (196333 6557000)</t>
  </si>
  <si>
    <t>urn:uuid:1546a6bc-83a3-43a1-bdeb-0fb3e2bc4d7f</t>
  </si>
  <si>
    <t>1010_15978754</t>
  </si>
  <si>
    <t>477901</t>
  </si>
  <si>
    <t>199_6553</t>
  </si>
  <si>
    <t>Langesund</t>
  </si>
  <si>
    <t>Even Trætteberg</t>
  </si>
  <si>
    <t>https://www.unimus.no/felles/bilder/web_hent_bilde.php?id=13517838&amp;type=jpeg</t>
  </si>
  <si>
    <t>POINT (198504 6552120)</t>
  </si>
  <si>
    <t>urn:catalog:O:V:477901</t>
  </si>
  <si>
    <t>8_477901</t>
  </si>
  <si>
    <t>O_477901</t>
  </si>
  <si>
    <t>89086</t>
  </si>
  <si>
    <t>171_6535</t>
  </si>
  <si>
    <t>Kragerø</t>
  </si>
  <si>
    <t>Barland, i veikanten langs riksveg 351</t>
  </si>
  <si>
    <t>https://www.unimus.no/felles/bilder/web_hent_bilde.php?id=13479084&amp;type=jpeg</t>
  </si>
  <si>
    <t>POINT (171212 6535209)</t>
  </si>
  <si>
    <t>urn:catalog:O:V:89086</t>
  </si>
  <si>
    <t>8_89086</t>
  </si>
  <si>
    <t>O_89086</t>
  </si>
  <si>
    <t>447547</t>
  </si>
  <si>
    <t>105_6611</t>
  </si>
  <si>
    <t>Tokke</t>
  </si>
  <si>
    <t>Ravnejuv</t>
  </si>
  <si>
    <t>Abel, K.; Høitomt, T.; Brynjulvsrud, J.G.</t>
  </si>
  <si>
    <t>Abel, K.</t>
  </si>
  <si>
    <t>POINT (105034 6610416)</t>
  </si>
  <si>
    <t>59_447547</t>
  </si>
  <si>
    <t>51756</t>
  </si>
  <si>
    <t>Cult</t>
  </si>
  <si>
    <t>125_6485</t>
  </si>
  <si>
    <t>Agder</t>
  </si>
  <si>
    <t>Grimstad</t>
  </si>
  <si>
    <t>AA</t>
  </si>
  <si>
    <t>Arendalsvei 20, Bie // Gjenstående i hagen til Liv Bjorvatn</t>
  </si>
  <si>
    <t>Asbjørn Lie</t>
  </si>
  <si>
    <t>POINT (125719 6485604)</t>
  </si>
  <si>
    <t>urn:catalog:KMN:V:51756</t>
  </si>
  <si>
    <t>33_51756</t>
  </si>
  <si>
    <t>KMN_51756</t>
  </si>
  <si>
    <t>77026</t>
  </si>
  <si>
    <t>125_6487</t>
  </si>
  <si>
    <t>Dømmesmoen \Staudefeltet</t>
  </si>
  <si>
    <t>Jens Roll-Hansen</t>
  </si>
  <si>
    <t>POINT (124569 6486207)</t>
  </si>
  <si>
    <t>urn:catalog:KMN:V:77026</t>
  </si>
  <si>
    <t>33_77026</t>
  </si>
  <si>
    <t>KMN_77026</t>
  </si>
  <si>
    <t>4719</t>
  </si>
  <si>
    <t>147_6503</t>
  </si>
  <si>
    <t>Arendal</t>
  </si>
  <si>
    <t>Dal ved Narestø \Sydvendt grunnmur ved sjøen (Haveblomst ?)</t>
  </si>
  <si>
    <t>Elisabeth Bodvin, Jan-Henrik Bodvin</t>
  </si>
  <si>
    <t>POINT (146290 6502515)</t>
  </si>
  <si>
    <t>urn:catalog:KMN:V:4719</t>
  </si>
  <si>
    <t>33_4719</t>
  </si>
  <si>
    <t>KMN_4719</t>
  </si>
  <si>
    <t>55493</t>
  </si>
  <si>
    <t>111_6519</t>
  </si>
  <si>
    <t>Froland</t>
  </si>
  <si>
    <t>Mykland sentrum; Dyrket i hagen til Signe Hillestad</t>
  </si>
  <si>
    <t>POINT (110687 6518738)</t>
  </si>
  <si>
    <t>urn:catalog:KMN:V:55493</t>
  </si>
  <si>
    <t>33_55493</t>
  </si>
  <si>
    <t>KMN_55493</t>
  </si>
  <si>
    <t>16344</t>
  </si>
  <si>
    <t>83_6463</t>
  </si>
  <si>
    <t>Kristiansand</t>
  </si>
  <si>
    <t>VA</t>
  </si>
  <si>
    <t>Aberdalen, \steinfylling innenfor krysset til avfallsplassen.</t>
  </si>
  <si>
    <t>POINT (83548 6462613)</t>
  </si>
  <si>
    <t>urn:catalog:KMN:V:16344</t>
  </si>
  <si>
    <t>33_16344</t>
  </si>
  <si>
    <t>KMN_16344</t>
  </si>
  <si>
    <t>21463695</t>
  </si>
  <si>
    <t>Kovigdalen, Kristiansand, Ag \ /[Kvant.:] 1 m2</t>
  </si>
  <si>
    <t>Hans Vidar Løkken</t>
  </si>
  <si>
    <t>Nedenfor tippen.. Quantity: 1 m2</t>
  </si>
  <si>
    <t>https://www.artsobservasjoner.no/Sighting/21463695</t>
  </si>
  <si>
    <t>POINT (83335 6462119)</t>
  </si>
  <si>
    <t>urn:uuid:bfe6dd12-bd06-406a-826e-7d2c6992f8e6</t>
  </si>
  <si>
    <t>1010_21463695</t>
  </si>
  <si>
    <t>6826</t>
  </si>
  <si>
    <t>83_6467</t>
  </si>
  <si>
    <t>Kjærrane</t>
  </si>
  <si>
    <t>John Nuland</t>
  </si>
  <si>
    <t>POINT (83749 6467674)</t>
  </si>
  <si>
    <t>urn:catalog:KMN:V:6826</t>
  </si>
  <si>
    <t>33_6826</t>
  </si>
  <si>
    <t>KMN_6826</t>
  </si>
  <si>
    <t>13611</t>
  </si>
  <si>
    <t>87_6467</t>
  </si>
  <si>
    <t>Ved Tordenskjoldsgate skole, \ugras i hage. Fantes ikke i hagen ellers. (Fl. ...</t>
  </si>
  <si>
    <t>POINT (87745 6467322)</t>
  </si>
  <si>
    <t>urn:catalog:KMN:V:13611</t>
  </si>
  <si>
    <t>33_13611</t>
  </si>
  <si>
    <t>KMN_13611</t>
  </si>
  <si>
    <t>50109</t>
  </si>
  <si>
    <t>89_6465</t>
  </si>
  <si>
    <t>Odderøya: Silokaia \Forvillet i fjellet bak DnB</t>
  </si>
  <si>
    <t>POINT (88138 6465727)</t>
  </si>
  <si>
    <t>urn:catalog:KMN:V:50109</t>
  </si>
  <si>
    <t>33_50109</t>
  </si>
  <si>
    <t>KMN_50109</t>
  </si>
  <si>
    <t>76117</t>
  </si>
  <si>
    <t>Odderøya. 100 m øst for Kilden \På små fjellhyller, tørt</t>
  </si>
  <si>
    <t>Per G. Larsen</t>
  </si>
  <si>
    <t>POINT (88159 6465759)</t>
  </si>
  <si>
    <t>urn:catalog:KMN:V:76117</t>
  </si>
  <si>
    <t>33_76117</t>
  </si>
  <si>
    <t>KMN_76117</t>
  </si>
  <si>
    <t>21476600</t>
  </si>
  <si>
    <t>Parkeringshuset, Odderøya, Østre havn, Kristiansand, Ag \ /[Kvant.:] 25 Plants</t>
  </si>
  <si>
    <t>Hans Vidar Løkken|Roy Erling Wrånes</t>
  </si>
  <si>
    <t>Mellomparkeringshuset og Bølgen og Moi.. Quantity: 25 Plants</t>
  </si>
  <si>
    <t>https://www.artsobservasjoner.no/Sighting/21476600</t>
  </si>
  <si>
    <t>POINT (88199 6465594)</t>
  </si>
  <si>
    <t>urn:uuid:d805846e-a3d1-4d87-97fc-f8eb2e8f355c</t>
  </si>
  <si>
    <t>1010_21476600</t>
  </si>
  <si>
    <t>23807675</t>
  </si>
  <si>
    <t>Sjølystveien bak Bølgen og Moi, Østre havn, Kristiansand, Ag \ /[Kvant.:] 3 Tussocks</t>
  </si>
  <si>
    <t>I fjellsiden mot Odderøya.. Quantity: 3 Tussocks</t>
  </si>
  <si>
    <t>https://www.artsobservasjoner.no/Sighting/23807675</t>
  </si>
  <si>
    <t>POINT (88155 6465802)</t>
  </si>
  <si>
    <t>urn:uuid:48a7e7f4-7501-4b62-aa4d-32234bdae7c9</t>
  </si>
  <si>
    <t>1010_23807675</t>
  </si>
  <si>
    <t>13610</t>
  </si>
  <si>
    <t>89_6467</t>
  </si>
  <si>
    <t>Forvillet på Stadion</t>
  </si>
  <si>
    <t>Knut Halvorsen</t>
  </si>
  <si>
    <t>Torleif Lindebø</t>
  </si>
  <si>
    <t>POINT (89649 6466137)</t>
  </si>
  <si>
    <t>urn:catalog:KMN:V:13610</t>
  </si>
  <si>
    <t>33_13610</t>
  </si>
  <si>
    <t>KMN_13610</t>
  </si>
  <si>
    <t>13614</t>
  </si>
  <si>
    <t>Torridalsvn. 77. \Forvillet i fortauet.</t>
  </si>
  <si>
    <t>Johs. Johannessen</t>
  </si>
  <si>
    <t>POINT (88247 6467932)</t>
  </si>
  <si>
    <t>urn:catalog:KMN:V:13614</t>
  </si>
  <si>
    <t>33_13614</t>
  </si>
  <si>
    <t>KMN_13614</t>
  </si>
  <si>
    <t>13612</t>
  </si>
  <si>
    <t>Nedre Kongsgård, \forvillet ved Småhage D 20.</t>
  </si>
  <si>
    <t>POINT (89736 6467137)</t>
  </si>
  <si>
    <t>urn:catalog:KMN:V:13612</t>
  </si>
  <si>
    <t>33_13612</t>
  </si>
  <si>
    <t>KMN_13612</t>
  </si>
  <si>
    <t>34434</t>
  </si>
  <si>
    <t>89_6469</t>
  </si>
  <si>
    <t>Kokleheia 41 \Forvillet fra hage</t>
  </si>
  <si>
    <t>Haakon Damsgaard</t>
  </si>
  <si>
    <t>POINT (88213 6468631)</t>
  </si>
  <si>
    <t>urn:catalog:KMN:V:34434</t>
  </si>
  <si>
    <t>33_34434</t>
  </si>
  <si>
    <t>KMN_34434</t>
  </si>
  <si>
    <t>13613</t>
  </si>
  <si>
    <t>91_6469</t>
  </si>
  <si>
    <t>Volleåsen, Kongsgård. // Forvillet.</t>
  </si>
  <si>
    <t>POINT (90826 6468045)</t>
  </si>
  <si>
    <t>urn:catalog:KMN:V:13613</t>
  </si>
  <si>
    <t>33_13613</t>
  </si>
  <si>
    <t>KMN_13613</t>
  </si>
  <si>
    <t>51854</t>
  </si>
  <si>
    <t>19_6469</t>
  </si>
  <si>
    <t>Farsund</t>
  </si>
  <si>
    <t>Bekkeviga // Dyrket i hagen til Jorunn Os</t>
  </si>
  <si>
    <t>POINT (19328 6468251)</t>
  </si>
  <si>
    <t>urn:catalog:KMN:V:51854</t>
  </si>
  <si>
    <t>33_51854</t>
  </si>
  <si>
    <t>KMN_51854</t>
  </si>
  <si>
    <t>55624</t>
  </si>
  <si>
    <t>21_6497</t>
  </si>
  <si>
    <t>Flekkefjord</t>
  </si>
  <si>
    <t>Lauvland // Dyrket i hagen til Berit og Andreas Løvland</t>
  </si>
  <si>
    <t>POINT (21573 6496738)</t>
  </si>
  <si>
    <t>urn:catalog:KMN:V:55624</t>
  </si>
  <si>
    <t>33_55624</t>
  </si>
  <si>
    <t>KMN_55624</t>
  </si>
  <si>
    <t>49842</t>
  </si>
  <si>
    <t>5_6487</t>
  </si>
  <si>
    <t>Vågen ved Hidrasundet // Dyrket i hagen til Serene Vågen</t>
  </si>
  <si>
    <t>POINT (4968 6486650)</t>
  </si>
  <si>
    <t>urn:catalog:KMN:V:49842</t>
  </si>
  <si>
    <t>33_49842</t>
  </si>
  <si>
    <t>KMN_49842</t>
  </si>
  <si>
    <t>45367</t>
  </si>
  <si>
    <t>69_6493</t>
  </si>
  <si>
    <t>Songdalen</t>
  </si>
  <si>
    <t>Dybla // Kulturlandskap, ved gml. bu/hytte</t>
  </si>
  <si>
    <t>POINT (68665 6492124)</t>
  </si>
  <si>
    <t>urn:catalog:KMN:V:45367</t>
  </si>
  <si>
    <t>33_45367</t>
  </si>
  <si>
    <t>KMN_45367</t>
  </si>
  <si>
    <t>51886</t>
  </si>
  <si>
    <t>75_6461</t>
  </si>
  <si>
    <t>Søgne</t>
  </si>
  <si>
    <t>Lundeveien 16, Lunde // Dyrket i hagen til Otto Jacobsen</t>
  </si>
  <si>
    <t>POINT (75928 6461993)</t>
  </si>
  <si>
    <t>urn:catalog:KMN:V:51886</t>
  </si>
  <si>
    <t>33_51886</t>
  </si>
  <si>
    <t>KMN_51886</t>
  </si>
  <si>
    <t>54760</t>
  </si>
  <si>
    <t>59_6517</t>
  </si>
  <si>
    <t>Åseral</t>
  </si>
  <si>
    <t>Fiskland // Dyrket i hagen til Ingeborg og Tomas Fiskland</t>
  </si>
  <si>
    <t>POINT (58504 6516879)</t>
  </si>
  <si>
    <t>urn:catalog:KMN:V:54760</t>
  </si>
  <si>
    <t>33_54760</t>
  </si>
  <si>
    <t>KMN_54760</t>
  </si>
  <si>
    <t>49820</t>
  </si>
  <si>
    <t>37_6461</t>
  </si>
  <si>
    <t>Lindesnes</t>
  </si>
  <si>
    <t>Hylleskaret 8, Njerve // Bed bak huset</t>
  </si>
  <si>
    <t>Asbjørn Lie, Aud Skutle</t>
  </si>
  <si>
    <t>POINT (37213 6461123)</t>
  </si>
  <si>
    <t>urn:catalog:KMN:V:49820</t>
  </si>
  <si>
    <t>33_49820</t>
  </si>
  <si>
    <t>KMN_49820</t>
  </si>
  <si>
    <t>55700</t>
  </si>
  <si>
    <t>45_6493</t>
  </si>
  <si>
    <t>Hægebostad</t>
  </si>
  <si>
    <t>Snartemo // Dyrket i bed v/enebolig Soltun</t>
  </si>
  <si>
    <t>Asbjørn Lie, Tone Lien</t>
  </si>
  <si>
    <t>POINT (45025 6492229)</t>
  </si>
  <si>
    <t>urn:catalog:KMN:V:55700</t>
  </si>
  <si>
    <t>33_55700</t>
  </si>
  <si>
    <t>KMN_55700</t>
  </si>
  <si>
    <t>27417041</t>
  </si>
  <si>
    <t>-51_6627</t>
  </si>
  <si>
    <t>Rogaland</t>
  </si>
  <si>
    <t>Haugesund</t>
  </si>
  <si>
    <t>Ro</t>
  </si>
  <si>
    <t>Edda kino, Haugesund sentrum, Haugesund, Ro \NA T43_C_1 Plener, parker og liknende Ved plen ...</t>
  </si>
  <si>
    <t>Jens Kristiansen</t>
  </si>
  <si>
    <t>I kanten av ny grasplen som er iblandet grusrester etter bygging av sykkelparkering like ved, vokste sammen med Persicaria maculosa, Spergula arvensis, Myosotis arvensis, Lepidotheca suaveolens, mfl..</t>
  </si>
  <si>
    <t>https://www.artsobservasjoner.no/Sighting/27417041</t>
  </si>
  <si>
    <t>POINT (-51109 6626794)</t>
  </si>
  <si>
    <t>urn:uuid:ce46e0fc-d0bc-4145-b82b-402af4762cba</t>
  </si>
  <si>
    <t>1010_27417041</t>
  </si>
  <si>
    <t>SVG</t>
  </si>
  <si>
    <t>7470</t>
  </si>
  <si>
    <t>-37_6547</t>
  </si>
  <si>
    <t>Time</t>
  </si>
  <si>
    <t>Norheim \jordhaug/utfylling</t>
  </si>
  <si>
    <t>Styrk Lote</t>
  </si>
  <si>
    <t>R. Elven</t>
  </si>
  <si>
    <t>POINT (-37876 6547246)</t>
  </si>
  <si>
    <t>urn:catalog:SVG:V:7470</t>
  </si>
  <si>
    <t>Arkeologisk Museum, UiS</t>
  </si>
  <si>
    <t>69_7470</t>
  </si>
  <si>
    <t>SVG_7470</t>
  </si>
  <si>
    <t>378868</t>
  </si>
  <si>
    <t>-31_6589</t>
  </si>
  <si>
    <t>Stavanger</t>
  </si>
  <si>
    <t>Rennesøy</t>
  </si>
  <si>
    <t>Rennesøy: Vikevåg, ved bedehuset, ved gangveg. \På berg, forvilla.</t>
  </si>
  <si>
    <t>John Inge Johnsen</t>
  </si>
  <si>
    <t>https://www.unimus.no/felles/bilder/web_hent_bilde.php?id=13967724&amp;type=jpeg</t>
  </si>
  <si>
    <t>POINT (-31575 6588619)</t>
  </si>
  <si>
    <t>urn:catalog:O:V:378868</t>
  </si>
  <si>
    <t>8_378868</t>
  </si>
  <si>
    <t>O_378868</t>
  </si>
  <si>
    <t>BG</t>
  </si>
  <si>
    <t>204424</t>
  </si>
  <si>
    <t>-35_6725</t>
  </si>
  <si>
    <t>Vestland</t>
  </si>
  <si>
    <t>Bergen</t>
  </si>
  <si>
    <t>Ho</t>
  </si>
  <si>
    <t>Fana hd.: Steinsvik: Ved gangstig litt opp frå Nordåsvatnet på eigedomen til skipsreiar Thorkildsen.</t>
  </si>
  <si>
    <t>Jakob Naustdal</t>
  </si>
  <si>
    <t>https://www.unimus.no/felles/bilder/web_hent_bilde.php?id=12434609&amp;type=jpeg</t>
  </si>
  <si>
    <t>POINT (-34773 6724947)</t>
  </si>
  <si>
    <t>urn:catalog:BG:S:204424</t>
  </si>
  <si>
    <t>Universitetsmuseet i Bergen, UiB</t>
  </si>
  <si>
    <t>s</t>
  </si>
  <si>
    <t>105_204424</t>
  </si>
  <si>
    <t>BG_204424</t>
  </si>
  <si>
    <t>204421</t>
  </si>
  <si>
    <t>-5_6693</t>
  </si>
  <si>
    <t>Kvinnherad</t>
  </si>
  <si>
    <t>Kvinnherad hd.: Gjermundshavn. (Steinfylling ved fergeleiet)</t>
  </si>
  <si>
    <t>Tore Ouren</t>
  </si>
  <si>
    <t>Kartskisse vedlagt. Haveform.</t>
  </si>
  <si>
    <t xml:space="preserve">https://www.unimus.no/felles/bilder/web_hent_bilde.php?id=12434605&amp;type=jpeg | https://www.unimus.no/felles/bilder/web_hent_bilde.php?id=12434606&amp;type=jpeg </t>
  </si>
  <si>
    <t>POINT (-4751 6692891)</t>
  </si>
  <si>
    <t>urn:catalog:BG:S:204421</t>
  </si>
  <si>
    <t>105_204421</t>
  </si>
  <si>
    <t>BG_204421</t>
  </si>
  <si>
    <t>204423</t>
  </si>
  <si>
    <t>61_6821</t>
  </si>
  <si>
    <t>Sogndal</t>
  </si>
  <si>
    <t>SF</t>
  </si>
  <si>
    <t>Leikanger</t>
  </si>
  <si>
    <t>Sogndal hd.: Frukthagen på Amble i Sogn, forvillet</t>
  </si>
  <si>
    <t>G. F. Heiberg</t>
  </si>
  <si>
    <t>Mangler koordinat - satt til kommunesenter basert på navn:Sogndal</t>
  </si>
  <si>
    <t>https://www.unimus.no/felles/bilder/web_hent_bilde.php?id=12434608&amp;type=jpeg</t>
  </si>
  <si>
    <t>POINT (60788 6821382)</t>
  </si>
  <si>
    <t>urn:catalog:BG:S:204423</t>
  </si>
  <si>
    <t>105_204423</t>
  </si>
  <si>
    <t>BG_204423</t>
  </si>
  <si>
    <t>204422</t>
  </si>
  <si>
    <t>https://www.unimus.no/felles/bilder/web_hent_bilde.php?id=12434607&amp;type=jpeg</t>
  </si>
  <si>
    <t>urn:catalog:BG:S:204422</t>
  </si>
  <si>
    <t>105_204422</t>
  </si>
  <si>
    <t>BG_204422</t>
  </si>
  <si>
    <t>477908</t>
  </si>
  <si>
    <t>85_6807</t>
  </si>
  <si>
    <t>Sogn; Gjennem en lungen aasnakke; Forvildet og utbredende vig i Frugthagen paa Amble i Sogn</t>
  </si>
  <si>
    <t>https://www.unimus.no/felles/bilder/web_hent_bilde.php?id=13517845&amp;type=jpeg</t>
  </si>
  <si>
    <t>POINT (84887 6807155)</t>
  </si>
  <si>
    <t>urn:catalog:O:V:477908</t>
  </si>
  <si>
    <t>8_477908</t>
  </si>
  <si>
    <t>O_477908</t>
  </si>
  <si>
    <t>19347277</t>
  </si>
  <si>
    <t>85_6943</t>
  </si>
  <si>
    <t>Møre og Romsdal</t>
  </si>
  <si>
    <t>Fjord</t>
  </si>
  <si>
    <t>MR</t>
  </si>
  <si>
    <t>Stordal</t>
  </si>
  <si>
    <t>Nesplassen/Hovsstranda, Fjord, Mr</t>
  </si>
  <si>
    <t>Dag Holtan|Perry Gunnar Larsen</t>
  </si>
  <si>
    <t>Vegkant.</t>
  </si>
  <si>
    <t>https://www.artsobservasjoner.no/Sighting/19347277</t>
  </si>
  <si>
    <t>POINT (85462 6942711)</t>
  </si>
  <si>
    <t>urn:uuid:451fe01f-fe06-45cc-84df-a683c0367701</t>
  </si>
  <si>
    <t>1010_19347277</t>
  </si>
  <si>
    <t>21689689</t>
  </si>
  <si>
    <t>Dag Holtan</t>
  </si>
  <si>
    <t>https://www.artsobservasjoner.no/Sighting/21689689</t>
  </si>
  <si>
    <t>urn:uuid:4265a956-3bc9-47d0-ba19-e7647474c61d</t>
  </si>
  <si>
    <t>1010_21689689</t>
  </si>
  <si>
    <t>14242388</t>
  </si>
  <si>
    <t>39_6963</t>
  </si>
  <si>
    <t>Giske</t>
  </si>
  <si>
    <t>Giskeødegård, Giske, Mr</t>
  </si>
  <si>
    <t>Forvillet i vegkant, se også http://www.bio.no/enbiolog/topic.asp?whichpage=1&amp;TOPIC_ID=55586#188811.</t>
  </si>
  <si>
    <t>https://www.artsobservasjoner.no/Sighting/14242388</t>
  </si>
  <si>
    <t>POINT (39651 6962736)</t>
  </si>
  <si>
    <t>urn:uuid:f9219970-2534-4803-b9c3-41374c4804a2</t>
  </si>
  <si>
    <t>1010_14242388</t>
  </si>
  <si>
    <t>12685540</t>
  </si>
  <si>
    <t>267_7045</t>
  </si>
  <si>
    <t>Trøndelag</t>
  </si>
  <si>
    <t>Trondheim</t>
  </si>
  <si>
    <t>ST</t>
  </si>
  <si>
    <t>Trolla N - 21 moh, Trondheim, Tø</t>
  </si>
  <si>
    <t>Trond Kristoffersen</t>
  </si>
  <si>
    <t>Berg, grøft.</t>
  </si>
  <si>
    <t>https://www.artsobservasjoner.no/Sighting/12685540</t>
  </si>
  <si>
    <t>POINT (266410 7044410)</t>
  </si>
  <si>
    <t>urn:uuid:70c1e4cb-6931-4944-a2b2-0f425126b401</t>
  </si>
  <si>
    <t>1010_12685540</t>
  </si>
  <si>
    <t>94872</t>
  </si>
  <si>
    <t>Trolla, like ved Trolla Brug. \Tørt berg.</t>
  </si>
  <si>
    <t>Egil Ingvar Aune</t>
  </si>
  <si>
    <t>https://www.unimus.no/felles/bilder/web_hent_bilde.php?id=14790637&amp;type=jpeg</t>
  </si>
  <si>
    <t>POINT (266409 7044405)</t>
  </si>
  <si>
    <t>urn:catalog:TRH:V:94872</t>
  </si>
  <si>
    <t>37_94872</t>
  </si>
  <si>
    <t>TRH_94872</t>
  </si>
  <si>
    <t>29053</t>
  </si>
  <si>
    <t>269_7039</t>
  </si>
  <si>
    <t>Sluppen</t>
  </si>
  <si>
    <t>Einar Fondal</t>
  </si>
  <si>
    <t>https://www.unimus.no/felles/bilder/web_hent_bilde.php?id=14713935&amp;type=jpeg</t>
  </si>
  <si>
    <t>POINT (269867 7038027)</t>
  </si>
  <si>
    <t>urn:catalog:TRH:V:29053</t>
  </si>
  <si>
    <t>37_29053</t>
  </si>
  <si>
    <t>TRH_29053</t>
  </si>
  <si>
    <t>11708043</t>
  </si>
  <si>
    <t>271_7033</t>
  </si>
  <si>
    <t>Tillerbrua, Trondheim, Trondheim, Tø \Bergside</t>
  </si>
  <si>
    <t>Einar Værnes</t>
  </si>
  <si>
    <t>https://www.artsobservasjoner.no/Sighting/11708043</t>
  </si>
  <si>
    <t>POINT (271744 7032701)</t>
  </si>
  <si>
    <t>urn:uuid:263e7397-bc4a-4b30-a8c2-8fc0f1d92388</t>
  </si>
  <si>
    <t>1010_11708043</t>
  </si>
  <si>
    <t>47337</t>
  </si>
  <si>
    <t>Tiller bru, Ø-siden \Bergvegg ved veien, godt forvillet fra hage ove...</t>
  </si>
  <si>
    <t>Eli Fremstad</t>
  </si>
  <si>
    <t>https://www.unimus.no/felles/bilder/web_hent_bilde.php?id=14735601&amp;type=jpeg</t>
  </si>
  <si>
    <t>POINT (271725 7032674)</t>
  </si>
  <si>
    <t>urn:catalog:TRH:V:47337</t>
  </si>
  <si>
    <t>37_47337</t>
  </si>
  <si>
    <t>TRH_47337</t>
  </si>
  <si>
    <t>96419</t>
  </si>
  <si>
    <t>Rannlia, NØ-enden av Tillerbrua \Vestvendt skifrig berg (utskutt veiskjæring)</t>
  </si>
  <si>
    <t>Elisabeth Galten</t>
  </si>
  <si>
    <t>POINT (271785 7032670)</t>
  </si>
  <si>
    <t>urn:catalog:TRH:V:96419</t>
  </si>
  <si>
    <t>37_96419</t>
  </si>
  <si>
    <t>TRH_96419</t>
  </si>
  <si>
    <t>97529</t>
  </si>
  <si>
    <t>Trondheim, Tillerbrua. \V-vendt bergskrent.</t>
  </si>
  <si>
    <t>Tommy Prestø</t>
  </si>
  <si>
    <t>POINT (271756 7032683)</t>
  </si>
  <si>
    <t>urn:catalog:TRH:V:97529</t>
  </si>
  <si>
    <t>37_97529</t>
  </si>
  <si>
    <t>TRH_97529</t>
  </si>
  <si>
    <t>M</t>
  </si>
  <si>
    <t>Amundsdalveien ved Tillerbrua \ Vestvendt, tørt berg</t>
  </si>
  <si>
    <t>Anders Lorentzen Kolstad</t>
  </si>
  <si>
    <t>Leif Galten</t>
  </si>
  <si>
    <t>V</t>
  </si>
  <si>
    <t>https://www.unimus.no/felles/bilder/web_hent_bilde.php?id=15422156&amp;type=jpeg</t>
  </si>
  <si>
    <t>Fr-etab</t>
  </si>
  <si>
    <t>MusIt</t>
  </si>
  <si>
    <t>TRH_37751</t>
  </si>
  <si>
    <t>63.349664Â°N 10.436465Â°E</t>
  </si>
  <si>
    <t>WGS84</t>
  </si>
  <si>
    <t>241849</t>
  </si>
  <si>
    <t>271_7043</t>
  </si>
  <si>
    <t>Ladehammeren S \Fortauskant</t>
  </si>
  <si>
    <t>https://www.unimus.no/felles/bilder/web_hent_bilde.php?id=14894756&amp;type=jpeg</t>
  </si>
  <si>
    <t>POINT (271924 7043312)</t>
  </si>
  <si>
    <t>urn:catalog:TRH:V:241849</t>
  </si>
  <si>
    <t>37_241849</t>
  </si>
  <si>
    <t>TRH_241849</t>
  </si>
  <si>
    <t>41843</t>
  </si>
  <si>
    <t>273_7043</t>
  </si>
  <si>
    <t>Lade, bergene i S-siden ved de maritime skolene</t>
  </si>
  <si>
    <t>Forvillet fra hage</t>
  </si>
  <si>
    <t>https://www.unimus.no/felles/bilder/web_hent_bilde.php?id=14731236&amp;type=jpeg</t>
  </si>
  <si>
    <t>POINT (272325 7042825)</t>
  </si>
  <si>
    <t>urn:catalog:TRH:V:41843</t>
  </si>
  <si>
    <t>37_41843</t>
  </si>
  <si>
    <t>TRH_41843</t>
  </si>
  <si>
    <t>14917538</t>
  </si>
  <si>
    <t>Lade, Grønlia, Lade, Trondheim, Tø \ /[Kvant.:] 20</t>
  </si>
  <si>
    <t>Mohsen Falahati Anbaran</t>
  </si>
  <si>
    <t>https://www.artsobservasjoner.no/Sighting/14917538</t>
  </si>
  <si>
    <t>POINT (272054 7043365)</t>
  </si>
  <si>
    <t>urn:uuid:3f4772b6-b59a-427f-8e0c-edca3727ec26</t>
  </si>
  <si>
    <t>1010_14917538</t>
  </si>
  <si>
    <t>25547305</t>
  </si>
  <si>
    <t>Ladehammaren S3, Trondheim, Tø \NA T2 Åpen grunnlendt mark NA T2-C-5 åpen svakt...</t>
  </si>
  <si>
    <t>Anders Gunnar Helle</t>
  </si>
  <si>
    <t>https://www.artsobservasjoner.no/Sighting/25547305</t>
  </si>
  <si>
    <t>POINT (272040 7043239)</t>
  </si>
  <si>
    <t>urn:uuid:a865925d-32f1-44ed-a93c-e67ccf74516f</t>
  </si>
  <si>
    <t>1010_25547305</t>
  </si>
  <si>
    <t>11707981</t>
  </si>
  <si>
    <t>Tax</t>
  </si>
  <si>
    <t>223_6919</t>
  </si>
  <si>
    <t>Oppdal</t>
  </si>
  <si>
    <t>Knutshø, Oppdal, Tø</t>
  </si>
  <si>
    <t>Knut Grytnes</t>
  </si>
  <si>
    <t>https://www.artsobservasjoner.no/Sighting/11707981</t>
  </si>
  <si>
    <t>POINT (223762 6919327)</t>
  </si>
  <si>
    <t>urn:uuid:ae7581e3-01d9-4e70-849c-c6f2165f8154</t>
  </si>
  <si>
    <t>1010_11707981</t>
  </si>
  <si>
    <t>14425525</t>
  </si>
  <si>
    <t>237_6979</t>
  </si>
  <si>
    <t>Rennebu</t>
  </si>
  <si>
    <t>Stamnan, Stamnan, Rennebu, Tø /[Kvant.:] Plants</t>
  </si>
  <si>
    <t>John Jostein Reitås</t>
  </si>
  <si>
    <t>https://www.artsobservasjoner.no/Sighting/14425525</t>
  </si>
  <si>
    <t>POINT (237835 6979108)</t>
  </si>
  <si>
    <t>urn:uuid:442f5951-c356-46d2-9b76-0027d595cdc8</t>
  </si>
  <si>
    <t>1010_14425525</t>
  </si>
  <si>
    <t>316967</t>
  </si>
  <si>
    <t>299_7059</t>
  </si>
  <si>
    <t>Levanger</t>
  </si>
  <si>
    <t>NT</t>
  </si>
  <si>
    <t>Hopla</t>
  </si>
  <si>
    <t>Håkon H. Vognild</t>
  </si>
  <si>
    <t>https://www.unimus.no/felles/bilder/web_hent_bilde.php?id=14929220&amp;type=jpeg</t>
  </si>
  <si>
    <t>POINT (299982 7059144)</t>
  </si>
  <si>
    <t>urn:catalog:TRH:V:316967</t>
  </si>
  <si>
    <t>37_316967</t>
  </si>
  <si>
    <t>TRH_316967</t>
  </si>
  <si>
    <t>68005</t>
  </si>
  <si>
    <t>Åsen, Nydalen. \Forvillet på berg, i mengder over en strekning ...</t>
  </si>
  <si>
    <t>https://www.unimus.no/felles/bilder/web_hent_bilde.php?id=14742789&amp;type=jpeg</t>
  </si>
  <si>
    <t>POINT (299009 7059406)</t>
  </si>
  <si>
    <t>urn:catalog:TRH:V:68005</t>
  </si>
  <si>
    <t>37_68005</t>
  </si>
  <si>
    <t>TRH_68005</t>
  </si>
  <si>
    <t>14917915</t>
  </si>
  <si>
    <t>299_7069</t>
  </si>
  <si>
    <t>Ekne-Kristivika, Kristivika, Levanger, Tø \ /[Kvant.:] 25</t>
  </si>
  <si>
    <t>https://www.artsobservasjoner.no/Sighting/14917915</t>
  </si>
  <si>
    <t>POINT (298858 7068750)</t>
  </si>
  <si>
    <t>urn:uuid:c4bb3534-4873-41aa-aea7-0834d68b57f2</t>
  </si>
  <si>
    <t>1010_14917915</t>
  </si>
  <si>
    <t>29054</t>
  </si>
  <si>
    <t>301_7059</t>
  </si>
  <si>
    <t>https://www.unimus.no/felles/bilder/web_hent_bilde.php?id=14713937&amp;type=jpeg</t>
  </si>
  <si>
    <t>POINT (300003 7059310)</t>
  </si>
  <si>
    <t>urn:catalog:TRH:V:29054</t>
  </si>
  <si>
    <t>37_29054</t>
  </si>
  <si>
    <t>TRH_29054</t>
  </si>
  <si>
    <t>235778</t>
  </si>
  <si>
    <t>319_7089</t>
  </si>
  <si>
    <t>Inderøy</t>
  </si>
  <si>
    <t>Nesberget. In S-facing calcareous rock wall</t>
  </si>
  <si>
    <t>Harald Bratli</t>
  </si>
  <si>
    <t>https://www.unimus.no/felles/bilder/web_hent_bilde.php?id=13489496&amp;type=jpeg</t>
  </si>
  <si>
    <t>POINT (318424 7088471)</t>
  </si>
  <si>
    <t>urn:catalog:O:V:235778</t>
  </si>
  <si>
    <t>8_235778</t>
  </si>
  <si>
    <t>O_235778</t>
  </si>
  <si>
    <t>TROM</t>
  </si>
  <si>
    <t>76522</t>
  </si>
  <si>
    <t>563_7635</t>
  </si>
  <si>
    <t>Troms og Finnmark</t>
  </si>
  <si>
    <t>Harstad</t>
  </si>
  <si>
    <t>Tr</t>
  </si>
  <si>
    <t>Ved Trondenes Kirke, ca. 100 m syd for kirka. \Søppelplass.</t>
  </si>
  <si>
    <t>Johannes Reiersen</t>
  </si>
  <si>
    <t>POINT (563426 7635292)</t>
  </si>
  <si>
    <t>urn:catalog:TROM:V:76522</t>
  </si>
  <si>
    <t>Tromsø museum - Universitetsmuseet</t>
  </si>
  <si>
    <t>trom-v</t>
  </si>
  <si>
    <t>117_76522</t>
  </si>
  <si>
    <t>TROM_76522</t>
  </si>
  <si>
    <t>1031</t>
  </si>
  <si>
    <t>1</t>
  </si>
  <si>
    <t>651_7731</t>
  </si>
  <si>
    <t>Tromsø</t>
  </si>
  <si>
    <t>Tromsøya, SW-siden ved Sorgenfri. \Skjellsand i kanten av hovedveien. Forvillet fr...</t>
  </si>
  <si>
    <t>Torstein Engelskjøn</t>
  </si>
  <si>
    <t>POINT (651698 7730313)</t>
  </si>
  <si>
    <t>urn:catalog:TROM:V:1031</t>
  </si>
  <si>
    <t>117_1031</t>
  </si>
  <si>
    <t>TROM_1031</t>
  </si>
  <si>
    <t>17526722</t>
  </si>
  <si>
    <t>651_7735</t>
  </si>
  <si>
    <t>Prærien, Langnes, Tromsø, Tf /[Kvant.:] Plants</t>
  </si>
  <si>
    <t>Unni R. Bjerke Gamst</t>
  </si>
  <si>
    <t>Forvillet..</t>
  </si>
  <si>
    <t>https://www.artsobservasjoner.no/Sighting/17526722</t>
  </si>
  <si>
    <t>POINT (651256 7735216)</t>
  </si>
  <si>
    <t>urn:uuid:2db01a8a-1aaa-4cd9-8d9f-fda42bc3481c</t>
  </si>
  <si>
    <t>1010_17526722</t>
  </si>
  <si>
    <t>149406</t>
  </si>
  <si>
    <t>651_7737</t>
  </si>
  <si>
    <t>Tromsøya: Langnes, under enden av Sandnessundbrua.</t>
  </si>
  <si>
    <t>Solveig Bjerke Gamst</t>
  </si>
  <si>
    <t>POINT (651277 7736099)</t>
  </si>
  <si>
    <t>urn:catalog:TROM:V:149406</t>
  </si>
  <si>
    <t>117_149406</t>
  </si>
  <si>
    <t>TROM_149406</t>
  </si>
  <si>
    <t>149774</t>
  </si>
  <si>
    <t>651_7759</t>
  </si>
  <si>
    <t>Gammelgården, ved Solstrandveien der den krysser Durmålselva. \På grus ved bekken.</t>
  </si>
  <si>
    <t>Torbjørn Alm, Unni Bjerke Gamst</t>
  </si>
  <si>
    <t>POINT (650433 7758936)</t>
  </si>
  <si>
    <t>urn:catalog:TROM:V:149774</t>
  </si>
  <si>
    <t>117_149774</t>
  </si>
  <si>
    <t>TROM_149774</t>
  </si>
  <si>
    <t>17527842</t>
  </si>
  <si>
    <t>653_7729</t>
  </si>
  <si>
    <t>Bjerkaker, Tromsøya, Tromsø, Tf /[Kvant.:] Plants</t>
  </si>
  <si>
    <t>Unni R. Bjerke Gamst|Torbjørn Alm</t>
  </si>
  <si>
    <t>Alm, Torbjørn</t>
  </si>
  <si>
    <t>På skrotemark nær sjøen, bak HAKO, Lanes, 2 m o.h..</t>
  </si>
  <si>
    <t>https://www.artsobservasjoner.no/Sighting/17527842</t>
  </si>
  <si>
    <t>POINT (652262 7729822)</t>
  </si>
  <si>
    <t>urn:uuid:68ff288b-f8ae-41f2-ad75-908599bc6851</t>
  </si>
  <si>
    <t>1010_17527842</t>
  </si>
  <si>
    <t>18818249</t>
  </si>
  <si>
    <t>https://www.artsobservasjoner.no/Sighting/18818249</t>
  </si>
  <si>
    <t>urn:uuid:9d0b9c6f-6625-4de5-86cc-841b35fb4e08</t>
  </si>
  <si>
    <t>1010_18818249</t>
  </si>
  <si>
    <t>17527849</t>
  </si>
  <si>
    <t>Belagt</t>
  </si>
  <si>
    <t>653_7731</t>
  </si>
  <si>
    <t>Strandvegen ml. Fylkesbygget og Bjørnøygata, Tromsø, Tf /[Kvant.:] Plants</t>
  </si>
  <si>
    <t>https://www.artsobservasjoner.no/Sighting/17527849</t>
  </si>
  <si>
    <t>POLYGON ((652865 7730912, 653008 7731087, 653048 7731053, 653018 7731003, 653070 7730958, 653014 7730896, 652952 7730939, 652909 7730908, 652865 7730912))</t>
  </si>
  <si>
    <t>urn:uuid:e8da6d7e-d93a-4cdf-b299-8ce8b90a4418</t>
  </si>
  <si>
    <t>1010_17527849</t>
  </si>
  <si>
    <t>149707</t>
  </si>
  <si>
    <t>Tromsøya: nedenfor Strandveien. \På forstyrret mark, flere planter.</t>
  </si>
  <si>
    <t>POINT (653003 7730845)</t>
  </si>
  <si>
    <t>urn:catalog:TROM:V:149707</t>
  </si>
  <si>
    <t>117_149707</t>
  </si>
  <si>
    <t>TROM_149707</t>
  </si>
  <si>
    <t>149647</t>
  </si>
  <si>
    <t>653_7733</t>
  </si>
  <si>
    <t>Tromsøya: Tromsø sentrum, Seminarbakken. \På jordskråning.</t>
  </si>
  <si>
    <t>POINT (653950 7732448)</t>
  </si>
  <si>
    <t>urn:catalog:TROM:V:149647</t>
  </si>
  <si>
    <t>117_149647</t>
  </si>
  <si>
    <t>TROM_149647</t>
  </si>
  <si>
    <t>113543</t>
  </si>
  <si>
    <t>653_7737</t>
  </si>
  <si>
    <t>Tromsøya: Ringveien: øst for Solneset skole. \Fuktig veikant.</t>
  </si>
  <si>
    <t>Andy Sortland</t>
  </si>
  <si>
    <t>POINT (653734 7737196)</t>
  </si>
  <si>
    <t>urn:catalog:TROM:V:113543</t>
  </si>
  <si>
    <t>117_113543</t>
  </si>
  <si>
    <t>TROM_113543</t>
  </si>
  <si>
    <t>19636990</t>
  </si>
  <si>
    <t>659_7737</t>
  </si>
  <si>
    <t>Seljelund, Movik, Tromsø, Tf \ /[Kvant.:] 1 Plants</t>
  </si>
  <si>
    <t>Forvillet i skrenten bak busstopp, nedsida av veien.. Quantity: 1 Plants</t>
  </si>
  <si>
    <t>https://www.artsobservasjoner.no/Sighting/19636990</t>
  </si>
  <si>
    <t>POINT (658109 7737992)</t>
  </si>
  <si>
    <t>urn:uuid:656cb03a-3cb6-4c03-a0ec-60d69e0207ad</t>
  </si>
  <si>
    <t>1010_19636990</t>
  </si>
  <si>
    <t>149404</t>
  </si>
  <si>
    <t>675_7751</t>
  </si>
  <si>
    <t>Grøttsundet: Snarby. \På forstyrret eng ved sjøen.</t>
  </si>
  <si>
    <t>POINT (674466 7750055)</t>
  </si>
  <si>
    <t>urn:catalog:TROM:V:149404</t>
  </si>
  <si>
    <t>117_149404</t>
  </si>
  <si>
    <t>TROM_149404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</si>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</sst>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B549-8560-46F5-AC2B-678BABAE850E}">
  <dimension ref="A1:BT190"/>
  <sheetViews>
    <sheetView tabSelected="1" topLeftCell="P157" workbookViewId="0">
      <selection activeCell="AB66" sqref="AB66:AB7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9.7773437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1.441406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11.21875" bestFit="1" customWidth="1"/>
    <col min="28" max="28" width="57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3" t="s">
        <v>1492</v>
      </c>
      <c r="B1" s="13" t="s">
        <v>1493</v>
      </c>
      <c r="C1" s="13" t="s">
        <v>1494</v>
      </c>
      <c r="D1" s="13" t="s">
        <v>1495</v>
      </c>
      <c r="E1" s="13" t="s">
        <v>1496</v>
      </c>
      <c r="F1" s="13" t="s">
        <v>1497</v>
      </c>
      <c r="G1" s="13" t="s">
        <v>1498</v>
      </c>
      <c r="H1" s="14" t="s">
        <v>1499</v>
      </c>
      <c r="I1" s="13" t="s">
        <v>1500</v>
      </c>
      <c r="J1" s="13" t="s">
        <v>1501</v>
      </c>
      <c r="K1" s="13" t="s">
        <v>1502</v>
      </c>
      <c r="L1" s="13" t="s">
        <v>1503</v>
      </c>
      <c r="M1" s="13" t="s">
        <v>1504</v>
      </c>
      <c r="N1" s="13" t="s">
        <v>1505</v>
      </c>
      <c r="O1" s="15" t="s">
        <v>1506</v>
      </c>
      <c r="P1" s="16" t="s">
        <v>1507</v>
      </c>
      <c r="Q1" s="17" t="s">
        <v>1508</v>
      </c>
      <c r="R1" s="17" t="s">
        <v>1509</v>
      </c>
      <c r="S1" s="17" t="s">
        <v>1510</v>
      </c>
      <c r="T1" s="18" t="s">
        <v>1511</v>
      </c>
      <c r="U1" s="13" t="s">
        <v>1512</v>
      </c>
      <c r="V1" s="13" t="s">
        <v>1513</v>
      </c>
      <c r="W1" s="13" t="s">
        <v>1514</v>
      </c>
      <c r="X1" s="3" t="s">
        <v>1515</v>
      </c>
      <c r="Y1" s="3" t="s">
        <v>1516</v>
      </c>
      <c r="Z1" s="13" t="s">
        <v>1517</v>
      </c>
      <c r="AA1" s="13" t="s">
        <v>1518</v>
      </c>
      <c r="AB1" s="13" t="s">
        <v>1519</v>
      </c>
      <c r="AC1" s="13" t="s">
        <v>1520</v>
      </c>
      <c r="AD1" s="13" t="s">
        <v>1521</v>
      </c>
      <c r="AE1" s="13" t="s">
        <v>1522</v>
      </c>
      <c r="AF1" s="13" t="s">
        <v>1523</v>
      </c>
      <c r="AG1" s="13" t="s">
        <v>1524</v>
      </c>
      <c r="AH1" s="18" t="s">
        <v>1525</v>
      </c>
      <c r="AI1" s="18" t="s">
        <v>1526</v>
      </c>
      <c r="AJ1" s="18" t="s">
        <v>1527</v>
      </c>
      <c r="AK1" s="18" t="s">
        <v>1528</v>
      </c>
      <c r="AL1" s="13" t="s">
        <v>1529</v>
      </c>
      <c r="AM1" s="19" t="s">
        <v>1530</v>
      </c>
      <c r="AN1" s="20" t="s">
        <v>1531</v>
      </c>
      <c r="AO1" s="13" t="s">
        <v>1532</v>
      </c>
      <c r="AP1" s="12" t="s">
        <v>1533</v>
      </c>
      <c r="AQ1" s="13" t="s">
        <v>1504</v>
      </c>
      <c r="AR1" s="13" t="s">
        <v>1534</v>
      </c>
      <c r="AS1" s="13" t="s">
        <v>1535</v>
      </c>
      <c r="AT1" s="13" t="s">
        <v>1536</v>
      </c>
      <c r="AU1" s="13" t="s">
        <v>1537</v>
      </c>
      <c r="AV1" s="13" t="s">
        <v>1538</v>
      </c>
      <c r="AW1" s="13" t="s">
        <v>1539</v>
      </c>
      <c r="AX1" s="13" t="s">
        <v>1540</v>
      </c>
      <c r="AY1" s="13" t="s">
        <v>1541</v>
      </c>
      <c r="AZ1" s="13" t="s">
        <v>1542</v>
      </c>
      <c r="BA1" s="13" t="s">
        <v>1543</v>
      </c>
      <c r="BB1" s="21" t="s">
        <v>1544</v>
      </c>
      <c r="BC1" s="13" t="s">
        <v>1545</v>
      </c>
      <c r="BD1" s="13" t="s">
        <v>1510</v>
      </c>
      <c r="BE1" s="13" t="s">
        <v>1546</v>
      </c>
      <c r="BF1" s="13" t="s">
        <v>1547</v>
      </c>
      <c r="BG1" s="7" t="s">
        <v>1548</v>
      </c>
      <c r="BH1" s="13" t="s">
        <v>1549</v>
      </c>
      <c r="BI1" s="13" t="s">
        <v>1550</v>
      </c>
      <c r="BJ1" s="13" t="s">
        <v>1551</v>
      </c>
      <c r="BK1" s="13" t="s">
        <v>1552</v>
      </c>
      <c r="BL1" t="s">
        <v>1553</v>
      </c>
      <c r="BM1" t="s">
        <v>1554</v>
      </c>
      <c r="BN1" t="s">
        <v>1555</v>
      </c>
      <c r="BO1" t="s">
        <v>1556</v>
      </c>
      <c r="BP1" s="13" t="s">
        <v>1557</v>
      </c>
      <c r="BQ1" s="13" t="s">
        <v>1558</v>
      </c>
      <c r="BR1" s="13" t="s">
        <v>1559</v>
      </c>
      <c r="BS1" s="13" t="s">
        <v>1560</v>
      </c>
      <c r="BT1" s="13" t="s">
        <v>1492</v>
      </c>
    </row>
    <row r="2" spans="1:72" x14ac:dyDescent="0.3">
      <c r="A2">
        <v>302383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101087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2020</v>
      </c>
      <c r="AD2">
        <v>4</v>
      </c>
      <c r="AE2">
        <v>14</v>
      </c>
      <c r="AF2" t="s">
        <v>11</v>
      </c>
      <c r="AH2">
        <v>250079</v>
      </c>
      <c r="AI2">
        <v>6597105</v>
      </c>
      <c r="AJ2" s="4">
        <v>251000</v>
      </c>
      <c r="AK2" s="4">
        <v>6597000</v>
      </c>
      <c r="AL2">
        <v>8</v>
      </c>
      <c r="AN2">
        <v>1010</v>
      </c>
      <c r="AP2" s="5" t="s">
        <v>12</v>
      </c>
      <c r="AQ2">
        <v>101087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43943.449560185203</v>
      </c>
      <c r="BC2" s="7" t="s">
        <v>19</v>
      </c>
      <c r="BE2">
        <v>6</v>
      </c>
      <c r="BF2">
        <v>233965</v>
      </c>
      <c r="BH2" t="s">
        <v>20</v>
      </c>
      <c r="BT2">
        <v>302383</v>
      </c>
    </row>
    <row r="3" spans="1:72" x14ac:dyDescent="0.3">
      <c r="A3">
        <v>357821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22</v>
      </c>
      <c r="I3" t="s">
        <v>3</v>
      </c>
      <c r="K3">
        <v>1</v>
      </c>
      <c r="L3" t="s">
        <v>4</v>
      </c>
      <c r="M3">
        <v>101087</v>
      </c>
      <c r="N3" t="s">
        <v>5</v>
      </c>
      <c r="T3" t="s">
        <v>23</v>
      </c>
      <c r="U3" s="1">
        <v>1</v>
      </c>
      <c r="V3" t="s">
        <v>7</v>
      </c>
      <c r="W3" t="s">
        <v>24</v>
      </c>
      <c r="X3" s="2" t="s">
        <v>9</v>
      </c>
      <c r="Y3" s="3">
        <v>1</v>
      </c>
      <c r="Z3" s="4">
        <v>135</v>
      </c>
      <c r="AA3" t="s">
        <v>24</v>
      </c>
      <c r="AC3">
        <v>2018</v>
      </c>
      <c r="AD3">
        <v>9</v>
      </c>
      <c r="AE3">
        <v>28</v>
      </c>
      <c r="AF3" t="s">
        <v>25</v>
      </c>
      <c r="AG3" t="s">
        <v>25</v>
      </c>
      <c r="AH3">
        <v>260628</v>
      </c>
      <c r="AI3">
        <v>6588876</v>
      </c>
      <c r="AJ3" s="4">
        <v>261000</v>
      </c>
      <c r="AK3" s="4">
        <v>6589000</v>
      </c>
      <c r="AL3">
        <v>125</v>
      </c>
      <c r="AN3">
        <v>210</v>
      </c>
      <c r="AO3" t="s">
        <v>26</v>
      </c>
      <c r="AP3" s="5"/>
      <c r="AQ3">
        <v>101087</v>
      </c>
      <c r="AS3" s="6" t="s">
        <v>13</v>
      </c>
      <c r="AT3">
        <v>1</v>
      </c>
      <c r="AU3" t="s">
        <v>14</v>
      </c>
      <c r="AV3" t="s">
        <v>27</v>
      </c>
      <c r="AW3" t="s">
        <v>28</v>
      </c>
      <c r="AX3">
        <v>210</v>
      </c>
      <c r="AY3" t="s">
        <v>29</v>
      </c>
      <c r="AZ3" t="s">
        <v>30</v>
      </c>
      <c r="BB3" s="5">
        <v>43405.3451726852</v>
      </c>
      <c r="BC3" s="7" t="s">
        <v>19</v>
      </c>
      <c r="BE3">
        <v>5</v>
      </c>
      <c r="BF3">
        <v>310146</v>
      </c>
      <c r="BH3" t="s">
        <v>31</v>
      </c>
      <c r="BT3">
        <v>357821</v>
      </c>
    </row>
    <row r="4" spans="1:72" x14ac:dyDescent="0.3">
      <c r="A4">
        <v>371724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32</v>
      </c>
      <c r="I4" s="8" t="str">
        <f>HYPERLINK(AP4,"Foto")</f>
        <v>Foto</v>
      </c>
      <c r="K4">
        <v>1</v>
      </c>
      <c r="L4" t="s">
        <v>4</v>
      </c>
      <c r="M4">
        <v>101087</v>
      </c>
      <c r="N4" t="s">
        <v>5</v>
      </c>
      <c r="T4" t="s">
        <v>33</v>
      </c>
      <c r="U4" s="1">
        <v>1</v>
      </c>
      <c r="V4" t="s">
        <v>7</v>
      </c>
      <c r="W4" t="s">
        <v>34</v>
      </c>
      <c r="X4" s="2" t="s">
        <v>35</v>
      </c>
      <c r="Y4" s="3">
        <v>2</v>
      </c>
      <c r="Z4" s="4">
        <v>214</v>
      </c>
      <c r="AA4" t="s">
        <v>34</v>
      </c>
      <c r="AB4" t="s">
        <v>36</v>
      </c>
      <c r="AC4">
        <v>2020</v>
      </c>
      <c r="AD4">
        <v>4</v>
      </c>
      <c r="AE4">
        <v>14</v>
      </c>
      <c r="AF4" t="s">
        <v>37</v>
      </c>
      <c r="AH4">
        <v>261768</v>
      </c>
      <c r="AI4">
        <v>6622248</v>
      </c>
      <c r="AJ4" s="4">
        <v>261000</v>
      </c>
      <c r="AK4" s="4">
        <v>6623000</v>
      </c>
      <c r="AL4">
        <v>20</v>
      </c>
      <c r="AN4">
        <v>1010</v>
      </c>
      <c r="AP4" s="5" t="s">
        <v>38</v>
      </c>
      <c r="AQ4">
        <v>101087</v>
      </c>
      <c r="AS4" s="6" t="s">
        <v>13</v>
      </c>
      <c r="AT4">
        <v>1</v>
      </c>
      <c r="AU4" t="s">
        <v>14</v>
      </c>
      <c r="AV4" t="s">
        <v>39</v>
      </c>
      <c r="AW4" t="s">
        <v>40</v>
      </c>
      <c r="AX4">
        <v>1010</v>
      </c>
      <c r="AY4" t="s">
        <v>17</v>
      </c>
      <c r="AZ4" t="s">
        <v>18</v>
      </c>
      <c r="BA4">
        <v>1</v>
      </c>
      <c r="BB4" s="5">
        <v>43935.726990740703</v>
      </c>
      <c r="BC4" s="7" t="s">
        <v>19</v>
      </c>
      <c r="BE4">
        <v>6</v>
      </c>
      <c r="BF4">
        <v>233480</v>
      </c>
      <c r="BH4" t="s">
        <v>41</v>
      </c>
      <c r="BT4">
        <v>371724</v>
      </c>
    </row>
    <row r="5" spans="1:72" x14ac:dyDescent="0.3">
      <c r="A5">
        <v>354143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42</v>
      </c>
      <c r="I5" s="8" t="str">
        <f>HYPERLINK(AP5,"Foto")</f>
        <v>Foto</v>
      </c>
      <c r="K5">
        <v>1</v>
      </c>
      <c r="L5" t="s">
        <v>4</v>
      </c>
      <c r="M5">
        <v>101087</v>
      </c>
      <c r="N5" t="s">
        <v>5</v>
      </c>
      <c r="T5" t="s">
        <v>43</v>
      </c>
      <c r="U5" s="1">
        <v>1</v>
      </c>
      <c r="V5" t="s">
        <v>7</v>
      </c>
      <c r="W5" t="s">
        <v>34</v>
      </c>
      <c r="X5" s="2" t="s">
        <v>35</v>
      </c>
      <c r="Y5" s="3">
        <v>2</v>
      </c>
      <c r="Z5" s="4">
        <v>214</v>
      </c>
      <c r="AA5" t="s">
        <v>34</v>
      </c>
      <c r="AB5" t="s">
        <v>44</v>
      </c>
      <c r="AC5">
        <v>2018</v>
      </c>
      <c r="AD5">
        <v>5</v>
      </c>
      <c r="AE5">
        <v>3</v>
      </c>
      <c r="AF5" t="s">
        <v>45</v>
      </c>
      <c r="AH5">
        <v>260078</v>
      </c>
      <c r="AI5">
        <v>6631345</v>
      </c>
      <c r="AJ5" s="4">
        <v>261000</v>
      </c>
      <c r="AK5" s="4">
        <v>6631000</v>
      </c>
      <c r="AL5">
        <v>1</v>
      </c>
      <c r="AN5">
        <v>1010</v>
      </c>
      <c r="AO5" t="s">
        <v>46</v>
      </c>
      <c r="AP5" s="5" t="s">
        <v>47</v>
      </c>
      <c r="AQ5">
        <v>101087</v>
      </c>
      <c r="AS5" s="6" t="s">
        <v>13</v>
      </c>
      <c r="AT5">
        <v>1</v>
      </c>
      <c r="AU5" t="s">
        <v>14</v>
      </c>
      <c r="AV5" t="s">
        <v>48</v>
      </c>
      <c r="AW5" t="s">
        <v>49</v>
      </c>
      <c r="AX5">
        <v>1010</v>
      </c>
      <c r="AY5" t="s">
        <v>17</v>
      </c>
      <c r="AZ5" t="s">
        <v>18</v>
      </c>
      <c r="BA5">
        <v>1</v>
      </c>
      <c r="BB5" s="5">
        <v>43242.600763888899</v>
      </c>
      <c r="BC5" s="7" t="s">
        <v>19</v>
      </c>
      <c r="BE5">
        <v>6</v>
      </c>
      <c r="BF5">
        <v>154017</v>
      </c>
      <c r="BH5" t="s">
        <v>50</v>
      </c>
      <c r="BT5">
        <v>354143</v>
      </c>
    </row>
    <row r="6" spans="1:72" x14ac:dyDescent="0.3">
      <c r="A6">
        <v>290239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229</v>
      </c>
      <c r="I6" t="s">
        <v>3</v>
      </c>
      <c r="K6">
        <v>1</v>
      </c>
      <c r="L6" t="s">
        <v>4</v>
      </c>
      <c r="M6">
        <v>101087</v>
      </c>
      <c r="N6" t="s">
        <v>5</v>
      </c>
      <c r="T6" t="s">
        <v>230</v>
      </c>
      <c r="U6" s="1">
        <v>1</v>
      </c>
      <c r="V6" t="s">
        <v>7</v>
      </c>
      <c r="W6" t="s">
        <v>231</v>
      </c>
      <c r="X6" s="2" t="s">
        <v>35</v>
      </c>
      <c r="Y6" s="3">
        <v>2</v>
      </c>
      <c r="Z6" s="4">
        <v>220</v>
      </c>
      <c r="AA6" s="4" t="s">
        <v>231</v>
      </c>
      <c r="AB6" t="s">
        <v>232</v>
      </c>
      <c r="AC6">
        <v>2021</v>
      </c>
      <c r="AD6">
        <v>6</v>
      </c>
      <c r="AE6">
        <v>13</v>
      </c>
      <c r="AF6" t="s">
        <v>233</v>
      </c>
      <c r="AH6">
        <v>246915</v>
      </c>
      <c r="AI6">
        <v>6639719</v>
      </c>
      <c r="AJ6" s="4">
        <v>247000</v>
      </c>
      <c r="AK6" s="4">
        <v>6639000</v>
      </c>
      <c r="AL6">
        <v>10</v>
      </c>
      <c r="AN6">
        <v>1010</v>
      </c>
      <c r="AP6" s="5" t="s">
        <v>234</v>
      </c>
      <c r="AQ6">
        <v>101087</v>
      </c>
      <c r="AS6" s="6" t="s">
        <v>13</v>
      </c>
      <c r="AT6">
        <v>1</v>
      </c>
      <c r="AU6" t="s">
        <v>14</v>
      </c>
      <c r="AV6" t="s">
        <v>235</v>
      </c>
      <c r="AW6" t="s">
        <v>236</v>
      </c>
      <c r="AX6">
        <v>1010</v>
      </c>
      <c r="AY6" t="s">
        <v>17</v>
      </c>
      <c r="AZ6" t="s">
        <v>18</v>
      </c>
      <c r="BB6" s="5">
        <v>44361.448854166701</v>
      </c>
      <c r="BC6" s="7" t="s">
        <v>19</v>
      </c>
      <c r="BE6">
        <v>6</v>
      </c>
      <c r="BF6">
        <v>271594</v>
      </c>
      <c r="BH6" t="s">
        <v>237</v>
      </c>
      <c r="BT6">
        <v>290239</v>
      </c>
    </row>
    <row r="7" spans="1:72" x14ac:dyDescent="0.3">
      <c r="A7">
        <v>291741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238</v>
      </c>
      <c r="I7" t="s">
        <v>3</v>
      </c>
      <c r="K7">
        <v>1</v>
      </c>
      <c r="L7" t="s">
        <v>4</v>
      </c>
      <c r="M7">
        <v>101087</v>
      </c>
      <c r="N7" t="s">
        <v>5</v>
      </c>
      <c r="T7" t="s">
        <v>239</v>
      </c>
      <c r="U7" s="1">
        <v>1</v>
      </c>
      <c r="V7" t="s">
        <v>7</v>
      </c>
      <c r="W7" t="s">
        <v>231</v>
      </c>
      <c r="X7" s="2" t="s">
        <v>35</v>
      </c>
      <c r="Y7" s="3">
        <v>2</v>
      </c>
      <c r="Z7" s="4">
        <v>220</v>
      </c>
      <c r="AA7" s="4" t="s">
        <v>231</v>
      </c>
      <c r="AB7" t="s">
        <v>240</v>
      </c>
      <c r="AC7">
        <v>2021</v>
      </c>
      <c r="AD7">
        <v>4</v>
      </c>
      <c r="AE7">
        <v>21</v>
      </c>
      <c r="AF7" t="s">
        <v>241</v>
      </c>
      <c r="AH7">
        <v>247181</v>
      </c>
      <c r="AI7">
        <v>6645562</v>
      </c>
      <c r="AJ7" s="4">
        <v>247000</v>
      </c>
      <c r="AK7" s="4">
        <v>6645000</v>
      </c>
      <c r="AL7">
        <v>10</v>
      </c>
      <c r="AN7">
        <v>1010</v>
      </c>
      <c r="AO7" t="s">
        <v>242</v>
      </c>
      <c r="AP7" s="5" t="s">
        <v>243</v>
      </c>
      <c r="AQ7">
        <v>101087</v>
      </c>
      <c r="AS7" s="6" t="s">
        <v>13</v>
      </c>
      <c r="AT7">
        <v>1</v>
      </c>
      <c r="AU7" t="s">
        <v>14</v>
      </c>
      <c r="AV7" t="s">
        <v>244</v>
      </c>
      <c r="AW7" t="s">
        <v>245</v>
      </c>
      <c r="AX7">
        <v>1010</v>
      </c>
      <c r="AY7" t="s">
        <v>17</v>
      </c>
      <c r="AZ7" t="s">
        <v>18</v>
      </c>
      <c r="BB7" s="5">
        <v>44318.693912037001</v>
      </c>
      <c r="BC7" s="7" t="s">
        <v>19</v>
      </c>
      <c r="BE7">
        <v>6</v>
      </c>
      <c r="BF7">
        <v>268000</v>
      </c>
      <c r="BH7" t="s">
        <v>246</v>
      </c>
      <c r="BT7">
        <v>291741</v>
      </c>
    </row>
    <row r="8" spans="1:72" x14ac:dyDescent="0.3">
      <c r="A8">
        <v>300256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247</v>
      </c>
      <c r="I8" t="s">
        <v>3</v>
      </c>
      <c r="K8">
        <v>1</v>
      </c>
      <c r="L8" t="s">
        <v>4</v>
      </c>
      <c r="M8">
        <v>101087</v>
      </c>
      <c r="N8" t="s">
        <v>5</v>
      </c>
      <c r="T8" t="s">
        <v>248</v>
      </c>
      <c r="U8" s="1">
        <v>1</v>
      </c>
      <c r="V8" t="s">
        <v>7</v>
      </c>
      <c r="W8" t="s">
        <v>231</v>
      </c>
      <c r="X8" s="2" t="s">
        <v>35</v>
      </c>
      <c r="Y8" s="3">
        <v>2</v>
      </c>
      <c r="Z8" s="4">
        <v>220</v>
      </c>
      <c r="AA8" s="4" t="s">
        <v>231</v>
      </c>
      <c r="AB8" t="s">
        <v>249</v>
      </c>
      <c r="AC8">
        <v>2020</v>
      </c>
      <c r="AD8">
        <v>11</v>
      </c>
      <c r="AE8">
        <v>20</v>
      </c>
      <c r="AF8" t="s">
        <v>152</v>
      </c>
      <c r="AH8">
        <v>249397</v>
      </c>
      <c r="AI8">
        <v>6644312</v>
      </c>
      <c r="AJ8" s="4">
        <v>249000</v>
      </c>
      <c r="AK8" s="4">
        <v>6645000</v>
      </c>
      <c r="AL8">
        <v>10</v>
      </c>
      <c r="AN8">
        <v>1010</v>
      </c>
      <c r="AO8" t="s">
        <v>250</v>
      </c>
      <c r="AP8" s="5" t="s">
        <v>251</v>
      </c>
      <c r="AQ8">
        <v>101087</v>
      </c>
      <c r="AS8" s="6" t="s">
        <v>13</v>
      </c>
      <c r="AT8">
        <v>1</v>
      </c>
      <c r="AU8" t="s">
        <v>14</v>
      </c>
      <c r="AV8" t="s">
        <v>252</v>
      </c>
      <c r="AW8" t="s">
        <v>253</v>
      </c>
      <c r="AX8">
        <v>1010</v>
      </c>
      <c r="AY8" t="s">
        <v>17</v>
      </c>
      <c r="AZ8" t="s">
        <v>18</v>
      </c>
      <c r="BB8" s="5">
        <v>44155.7266550926</v>
      </c>
      <c r="BC8" s="7" t="s">
        <v>19</v>
      </c>
      <c r="BE8">
        <v>6</v>
      </c>
      <c r="BF8">
        <v>260591</v>
      </c>
      <c r="BH8" t="s">
        <v>254</v>
      </c>
      <c r="BT8">
        <v>300256</v>
      </c>
    </row>
    <row r="9" spans="1:72" x14ac:dyDescent="0.3">
      <c r="A9">
        <v>412517</v>
      </c>
      <c r="C9">
        <v>1</v>
      </c>
      <c r="D9">
        <v>1</v>
      </c>
      <c r="E9">
        <v>1</v>
      </c>
      <c r="F9" t="s">
        <v>0</v>
      </c>
      <c r="G9" t="s">
        <v>427</v>
      </c>
      <c r="H9" t="s">
        <v>428</v>
      </c>
      <c r="I9" t="s">
        <v>3</v>
      </c>
      <c r="K9">
        <v>1</v>
      </c>
      <c r="L9" t="s">
        <v>4</v>
      </c>
      <c r="M9">
        <v>101087</v>
      </c>
      <c r="N9" t="s">
        <v>5</v>
      </c>
      <c r="T9" t="s">
        <v>429</v>
      </c>
      <c r="U9" s="1">
        <v>1</v>
      </c>
      <c r="V9" t="s">
        <v>271</v>
      </c>
      <c r="W9" t="s">
        <v>271</v>
      </c>
      <c r="X9" s="2" t="s">
        <v>35</v>
      </c>
      <c r="Y9" s="3">
        <v>2</v>
      </c>
      <c r="Z9" s="4">
        <v>301</v>
      </c>
      <c r="AA9" s="4" t="s">
        <v>271</v>
      </c>
      <c r="AB9" t="s">
        <v>430</v>
      </c>
      <c r="AC9">
        <v>2013</v>
      </c>
      <c r="AD9">
        <v>5</v>
      </c>
      <c r="AE9">
        <v>13</v>
      </c>
      <c r="AF9" t="s">
        <v>431</v>
      </c>
      <c r="AG9" t="s">
        <v>431</v>
      </c>
      <c r="AH9">
        <v>269580</v>
      </c>
      <c r="AI9">
        <v>6654626</v>
      </c>
      <c r="AJ9" s="4">
        <v>269000</v>
      </c>
      <c r="AK9" s="4">
        <v>6655000</v>
      </c>
      <c r="AL9">
        <v>10</v>
      </c>
      <c r="AN9">
        <v>59</v>
      </c>
      <c r="AQ9">
        <v>101087</v>
      </c>
      <c r="AS9" s="6" t="s">
        <v>13</v>
      </c>
      <c r="AT9">
        <v>1</v>
      </c>
      <c r="AU9" t="s">
        <v>14</v>
      </c>
      <c r="AV9" t="s">
        <v>432</v>
      </c>
      <c r="AW9" t="s">
        <v>428</v>
      </c>
      <c r="AX9">
        <v>59</v>
      </c>
      <c r="AY9" t="s">
        <v>427</v>
      </c>
      <c r="AZ9" t="s">
        <v>433</v>
      </c>
      <c r="BB9" s="5">
        <v>43961</v>
      </c>
      <c r="BC9" s="7" t="s">
        <v>19</v>
      </c>
      <c r="BE9">
        <v>4</v>
      </c>
      <c r="BF9">
        <v>386332</v>
      </c>
      <c r="BH9" t="s">
        <v>434</v>
      </c>
      <c r="BT9">
        <v>412517</v>
      </c>
    </row>
    <row r="10" spans="1:72" x14ac:dyDescent="0.3">
      <c r="A10">
        <v>310241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513</v>
      </c>
      <c r="I10" t="s">
        <v>3</v>
      </c>
      <c r="K10">
        <v>1</v>
      </c>
      <c r="L10" t="s">
        <v>4</v>
      </c>
      <c r="M10">
        <v>101087</v>
      </c>
      <c r="N10" t="s">
        <v>5</v>
      </c>
      <c r="T10" t="s">
        <v>514</v>
      </c>
      <c r="U10" s="1">
        <v>1</v>
      </c>
      <c r="V10" t="s">
        <v>438</v>
      </c>
      <c r="W10" t="s">
        <v>515</v>
      </c>
      <c r="X10" t="s">
        <v>516</v>
      </c>
      <c r="Y10" s="3">
        <v>5</v>
      </c>
      <c r="Z10" s="4">
        <v>501</v>
      </c>
      <c r="AA10" s="4" t="s">
        <v>515</v>
      </c>
      <c r="AB10" t="s">
        <v>517</v>
      </c>
      <c r="AC10">
        <v>2020</v>
      </c>
      <c r="AD10">
        <v>5</v>
      </c>
      <c r="AE10">
        <v>12</v>
      </c>
      <c r="AF10" t="s">
        <v>518</v>
      </c>
      <c r="AH10">
        <v>252435</v>
      </c>
      <c r="AI10">
        <v>6790174</v>
      </c>
      <c r="AJ10" s="4">
        <v>253000</v>
      </c>
      <c r="AK10" s="4">
        <v>6791000</v>
      </c>
      <c r="AL10">
        <v>10</v>
      </c>
      <c r="AN10">
        <v>1010</v>
      </c>
      <c r="AO10" t="s">
        <v>519</v>
      </c>
      <c r="AP10" s="5" t="s">
        <v>520</v>
      </c>
      <c r="AQ10">
        <v>101087</v>
      </c>
      <c r="AS10" s="6" t="s">
        <v>13</v>
      </c>
      <c r="AT10">
        <v>1</v>
      </c>
      <c r="AU10" t="s">
        <v>14</v>
      </c>
      <c r="AV10" t="s">
        <v>521</v>
      </c>
      <c r="AW10" t="s">
        <v>522</v>
      </c>
      <c r="AX10">
        <v>1010</v>
      </c>
      <c r="AY10" t="s">
        <v>17</v>
      </c>
      <c r="AZ10" t="s">
        <v>18</v>
      </c>
      <c r="BB10" s="5">
        <v>43963.985023148103</v>
      </c>
      <c r="BC10" s="7" t="s">
        <v>19</v>
      </c>
      <c r="BE10">
        <v>6</v>
      </c>
      <c r="BF10">
        <v>235996</v>
      </c>
      <c r="BH10" t="s">
        <v>523</v>
      </c>
      <c r="BT10">
        <v>310241</v>
      </c>
    </row>
    <row r="11" spans="1:72" x14ac:dyDescent="0.3">
      <c r="A11">
        <v>315576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532</v>
      </c>
      <c r="I11" t="s">
        <v>3</v>
      </c>
      <c r="K11">
        <v>1</v>
      </c>
      <c r="L11" t="s">
        <v>4</v>
      </c>
      <c r="M11">
        <v>101087</v>
      </c>
      <c r="N11" t="s">
        <v>5</v>
      </c>
      <c r="T11" t="s">
        <v>533</v>
      </c>
      <c r="U11" s="1">
        <v>1</v>
      </c>
      <c r="V11" t="s">
        <v>438</v>
      </c>
      <c r="W11" t="s">
        <v>534</v>
      </c>
      <c r="X11" t="s">
        <v>516</v>
      </c>
      <c r="Y11" s="3">
        <v>5</v>
      </c>
      <c r="Z11" s="4">
        <v>534</v>
      </c>
      <c r="AA11" s="4" t="s">
        <v>534</v>
      </c>
      <c r="AB11" t="s">
        <v>535</v>
      </c>
      <c r="AC11">
        <v>2021</v>
      </c>
      <c r="AD11">
        <v>7</v>
      </c>
      <c r="AE11">
        <v>3</v>
      </c>
      <c r="AF11" t="s">
        <v>536</v>
      </c>
      <c r="AH11">
        <v>253549</v>
      </c>
      <c r="AI11">
        <v>6700626</v>
      </c>
      <c r="AJ11" s="4">
        <v>253000</v>
      </c>
      <c r="AK11" s="4">
        <v>6701000</v>
      </c>
      <c r="AL11">
        <v>75</v>
      </c>
      <c r="AN11">
        <v>1010</v>
      </c>
      <c r="AP11" s="5" t="s">
        <v>537</v>
      </c>
      <c r="AQ11">
        <v>101087</v>
      </c>
      <c r="AS11" s="6" t="s">
        <v>13</v>
      </c>
      <c r="AT11">
        <v>1</v>
      </c>
      <c r="AU11" t="s">
        <v>14</v>
      </c>
      <c r="AV11" t="s">
        <v>538</v>
      </c>
      <c r="AW11" t="s">
        <v>539</v>
      </c>
      <c r="AX11">
        <v>1010</v>
      </c>
      <c r="AY11" t="s">
        <v>17</v>
      </c>
      <c r="AZ11" t="s">
        <v>18</v>
      </c>
      <c r="BB11" s="5">
        <v>44414.288240740701</v>
      </c>
      <c r="BC11" s="7" t="s">
        <v>19</v>
      </c>
      <c r="BE11">
        <v>6</v>
      </c>
      <c r="BF11">
        <v>276886</v>
      </c>
      <c r="BH11" t="s">
        <v>540</v>
      </c>
      <c r="BT11">
        <v>315576</v>
      </c>
    </row>
    <row r="12" spans="1:72" x14ac:dyDescent="0.3">
      <c r="A12">
        <v>258952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682</v>
      </c>
      <c r="I12" t="s">
        <v>3</v>
      </c>
      <c r="K12">
        <v>1</v>
      </c>
      <c r="L12" t="s">
        <v>4</v>
      </c>
      <c r="M12">
        <v>101087</v>
      </c>
      <c r="N12" t="s">
        <v>5</v>
      </c>
      <c r="T12" t="s">
        <v>683</v>
      </c>
      <c r="U12" s="1">
        <v>1</v>
      </c>
      <c r="V12" t="s">
        <v>7</v>
      </c>
      <c r="W12" t="s">
        <v>660</v>
      </c>
      <c r="X12" t="s">
        <v>550</v>
      </c>
      <c r="Y12" s="3">
        <v>6</v>
      </c>
      <c r="Z12" s="4">
        <v>612</v>
      </c>
      <c r="AA12" s="4" t="s">
        <v>660</v>
      </c>
      <c r="AB12" t="s">
        <v>684</v>
      </c>
      <c r="AC12">
        <v>2021</v>
      </c>
      <c r="AD12">
        <v>5</v>
      </c>
      <c r="AE12">
        <v>24</v>
      </c>
      <c r="AF12" t="s">
        <v>685</v>
      </c>
      <c r="AH12">
        <v>238556</v>
      </c>
      <c r="AI12">
        <v>6671137</v>
      </c>
      <c r="AJ12" s="4">
        <v>239000</v>
      </c>
      <c r="AK12" s="4">
        <v>6671000</v>
      </c>
      <c r="AL12">
        <v>25</v>
      </c>
      <c r="AN12">
        <v>1010</v>
      </c>
      <c r="AO12" t="s">
        <v>686</v>
      </c>
      <c r="AP12" s="5" t="s">
        <v>687</v>
      </c>
      <c r="AQ12">
        <v>101087</v>
      </c>
      <c r="AS12" s="6" t="s">
        <v>13</v>
      </c>
      <c r="AT12">
        <v>1</v>
      </c>
      <c r="AU12" t="s">
        <v>14</v>
      </c>
      <c r="AV12" t="s">
        <v>688</v>
      </c>
      <c r="AW12" t="s">
        <v>689</v>
      </c>
      <c r="AX12">
        <v>1010</v>
      </c>
      <c r="AY12" t="s">
        <v>17</v>
      </c>
      <c r="AZ12" t="s">
        <v>18</v>
      </c>
      <c r="BB12" s="5">
        <v>44340.874340277798</v>
      </c>
      <c r="BC12" s="7" t="s">
        <v>19</v>
      </c>
      <c r="BE12">
        <v>6</v>
      </c>
      <c r="BF12">
        <v>269557</v>
      </c>
      <c r="BH12" t="s">
        <v>690</v>
      </c>
      <c r="BT12">
        <v>258952</v>
      </c>
    </row>
    <row r="13" spans="1:72" x14ac:dyDescent="0.3">
      <c r="A13">
        <v>237567</v>
      </c>
      <c r="C13">
        <v>1</v>
      </c>
      <c r="D13">
        <v>1</v>
      </c>
      <c r="E13">
        <v>1</v>
      </c>
      <c r="F13" t="s">
        <v>0</v>
      </c>
      <c r="G13" t="s">
        <v>427</v>
      </c>
      <c r="H13" t="s">
        <v>706</v>
      </c>
      <c r="I13" t="s">
        <v>3</v>
      </c>
      <c r="K13">
        <v>1</v>
      </c>
      <c r="L13" t="s">
        <v>4</v>
      </c>
      <c r="M13">
        <v>101087</v>
      </c>
      <c r="N13" t="s">
        <v>5</v>
      </c>
      <c r="T13" t="s">
        <v>707</v>
      </c>
      <c r="U13" s="1">
        <v>1</v>
      </c>
      <c r="V13" t="s">
        <v>7</v>
      </c>
      <c r="W13" t="s">
        <v>693</v>
      </c>
      <c r="X13" t="s">
        <v>550</v>
      </c>
      <c r="Y13" s="3">
        <v>6</v>
      </c>
      <c r="Z13" s="4">
        <v>626</v>
      </c>
      <c r="AA13" s="4" t="s">
        <v>693</v>
      </c>
      <c r="AB13" t="s">
        <v>708</v>
      </c>
      <c r="AC13">
        <v>1997</v>
      </c>
      <c r="AD13">
        <v>5</v>
      </c>
      <c r="AE13">
        <v>18</v>
      </c>
      <c r="AF13" t="s">
        <v>709</v>
      </c>
      <c r="AG13" t="s">
        <v>709</v>
      </c>
      <c r="AH13">
        <v>232467</v>
      </c>
      <c r="AI13">
        <v>6632456</v>
      </c>
      <c r="AJ13" s="4">
        <v>233000</v>
      </c>
      <c r="AK13" s="4">
        <v>6633000</v>
      </c>
      <c r="AL13">
        <v>500</v>
      </c>
      <c r="AN13">
        <v>59</v>
      </c>
      <c r="AQ13">
        <v>101087</v>
      </c>
      <c r="AS13" s="6" t="s">
        <v>13</v>
      </c>
      <c r="AT13">
        <v>1</v>
      </c>
      <c r="AU13" t="s">
        <v>14</v>
      </c>
      <c r="AV13" t="s">
        <v>710</v>
      </c>
      <c r="AW13" t="s">
        <v>706</v>
      </c>
      <c r="AX13">
        <v>59</v>
      </c>
      <c r="AY13" t="s">
        <v>427</v>
      </c>
      <c r="AZ13" t="s">
        <v>433</v>
      </c>
      <c r="BB13" s="5">
        <v>43961</v>
      </c>
      <c r="BC13" s="7" t="s">
        <v>19</v>
      </c>
      <c r="BE13">
        <v>4</v>
      </c>
      <c r="BF13">
        <v>386192</v>
      </c>
      <c r="BH13" t="s">
        <v>711</v>
      </c>
      <c r="BT13">
        <v>237567</v>
      </c>
    </row>
    <row r="14" spans="1:72" x14ac:dyDescent="0.3">
      <c r="A14">
        <v>249628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738</v>
      </c>
      <c r="I14" s="8" t="str">
        <f>HYPERLINK(AP14,"Foto")</f>
        <v>Foto</v>
      </c>
      <c r="K14">
        <v>1</v>
      </c>
      <c r="L14" t="s">
        <v>4</v>
      </c>
      <c r="M14">
        <v>101087</v>
      </c>
      <c r="N14" t="s">
        <v>5</v>
      </c>
      <c r="T14" t="s">
        <v>739</v>
      </c>
      <c r="U14" s="1">
        <v>1</v>
      </c>
      <c r="V14" t="s">
        <v>7</v>
      </c>
      <c r="W14" t="s">
        <v>693</v>
      </c>
      <c r="X14" t="s">
        <v>550</v>
      </c>
      <c r="Y14" s="3">
        <v>6</v>
      </c>
      <c r="Z14" s="4">
        <v>626</v>
      </c>
      <c r="AA14" s="4" t="s">
        <v>693</v>
      </c>
      <c r="AB14" t="s">
        <v>740</v>
      </c>
      <c r="AC14">
        <v>2020</v>
      </c>
      <c r="AD14">
        <v>4</v>
      </c>
      <c r="AE14">
        <v>21</v>
      </c>
      <c r="AF14" t="s">
        <v>741</v>
      </c>
      <c r="AH14">
        <v>235552</v>
      </c>
      <c r="AI14">
        <v>6635483</v>
      </c>
      <c r="AJ14" s="4">
        <v>235000</v>
      </c>
      <c r="AK14" s="4">
        <v>6635000</v>
      </c>
      <c r="AL14">
        <v>25</v>
      </c>
      <c r="AN14">
        <v>1010</v>
      </c>
      <c r="AO14" t="s">
        <v>742</v>
      </c>
      <c r="AP14" s="5" t="s">
        <v>743</v>
      </c>
      <c r="AQ14">
        <v>101087</v>
      </c>
      <c r="AS14" s="6" t="s">
        <v>13</v>
      </c>
      <c r="AT14">
        <v>1</v>
      </c>
      <c r="AU14" t="s">
        <v>14</v>
      </c>
      <c r="AV14" t="s">
        <v>744</v>
      </c>
      <c r="AW14" t="s">
        <v>745</v>
      </c>
      <c r="AX14">
        <v>1010</v>
      </c>
      <c r="AY14" t="s">
        <v>17</v>
      </c>
      <c r="AZ14" t="s">
        <v>18</v>
      </c>
      <c r="BA14">
        <v>1</v>
      </c>
      <c r="BB14" s="5">
        <v>43953.885625000003</v>
      </c>
      <c r="BC14" s="7" t="s">
        <v>19</v>
      </c>
      <c r="BE14">
        <v>6</v>
      </c>
      <c r="BF14">
        <v>234705</v>
      </c>
      <c r="BH14" t="s">
        <v>746</v>
      </c>
      <c r="BT14">
        <v>249628</v>
      </c>
    </row>
    <row r="15" spans="1:72" x14ac:dyDescent="0.3">
      <c r="A15">
        <v>266672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780</v>
      </c>
      <c r="I15" t="s">
        <v>3</v>
      </c>
      <c r="K15">
        <v>1</v>
      </c>
      <c r="L15" t="s">
        <v>4</v>
      </c>
      <c r="M15">
        <v>101087</v>
      </c>
      <c r="N15" t="s">
        <v>5</v>
      </c>
      <c r="T15" t="s">
        <v>781</v>
      </c>
      <c r="U15" s="1">
        <v>1</v>
      </c>
      <c r="V15" t="s">
        <v>7</v>
      </c>
      <c r="W15" t="s">
        <v>231</v>
      </c>
      <c r="X15" t="s">
        <v>550</v>
      </c>
      <c r="Y15" s="3">
        <v>6</v>
      </c>
      <c r="Z15" s="4">
        <v>628</v>
      </c>
      <c r="AA15" t="s">
        <v>782</v>
      </c>
      <c r="AB15" t="s">
        <v>783</v>
      </c>
      <c r="AC15">
        <v>2021</v>
      </c>
      <c r="AD15">
        <v>4</v>
      </c>
      <c r="AE15">
        <v>18</v>
      </c>
      <c r="AF15" t="s">
        <v>152</v>
      </c>
      <c r="AH15">
        <v>241373</v>
      </c>
      <c r="AI15">
        <v>6610661</v>
      </c>
      <c r="AJ15" s="4">
        <v>241000</v>
      </c>
      <c r="AK15" s="4">
        <v>6611000</v>
      </c>
      <c r="AL15">
        <v>10</v>
      </c>
      <c r="AN15">
        <v>1010</v>
      </c>
      <c r="AO15" t="s">
        <v>784</v>
      </c>
      <c r="AP15" s="5" t="s">
        <v>785</v>
      </c>
      <c r="AQ15">
        <v>101087</v>
      </c>
      <c r="AS15" s="6" t="s">
        <v>13</v>
      </c>
      <c r="AT15">
        <v>1</v>
      </c>
      <c r="AU15" t="s">
        <v>14</v>
      </c>
      <c r="AV15" t="s">
        <v>786</v>
      </c>
      <c r="AW15" t="s">
        <v>787</v>
      </c>
      <c r="AX15">
        <v>1010</v>
      </c>
      <c r="AY15" t="s">
        <v>17</v>
      </c>
      <c r="AZ15" t="s">
        <v>18</v>
      </c>
      <c r="BB15" s="5">
        <v>44305.538310185198</v>
      </c>
      <c r="BC15" s="7" t="s">
        <v>19</v>
      </c>
      <c r="BE15">
        <v>6</v>
      </c>
      <c r="BF15">
        <v>267492</v>
      </c>
      <c r="BH15" t="s">
        <v>788</v>
      </c>
      <c r="BT15">
        <v>266672</v>
      </c>
    </row>
    <row r="16" spans="1:72" x14ac:dyDescent="0.3">
      <c r="A16">
        <v>143647</v>
      </c>
      <c r="C16">
        <v>1</v>
      </c>
      <c r="D16">
        <v>1</v>
      </c>
      <c r="E16">
        <v>1</v>
      </c>
      <c r="F16" t="s">
        <v>0</v>
      </c>
      <c r="G16" t="s">
        <v>427</v>
      </c>
      <c r="H16" t="s">
        <v>901</v>
      </c>
      <c r="I16" t="s">
        <v>3</v>
      </c>
      <c r="K16">
        <v>1</v>
      </c>
      <c r="L16" t="s">
        <v>4</v>
      </c>
      <c r="M16">
        <v>101087</v>
      </c>
      <c r="N16" t="s">
        <v>5</v>
      </c>
      <c r="T16" t="s">
        <v>902</v>
      </c>
      <c r="U16" s="1">
        <v>1</v>
      </c>
      <c r="V16" t="s">
        <v>809</v>
      </c>
      <c r="W16" t="s">
        <v>903</v>
      </c>
      <c r="X16" s="2" t="s">
        <v>826</v>
      </c>
      <c r="Y16" s="3">
        <v>8</v>
      </c>
      <c r="Z16" s="4">
        <v>833</v>
      </c>
      <c r="AA16" s="4" t="s">
        <v>903</v>
      </c>
      <c r="AB16" t="s">
        <v>904</v>
      </c>
      <c r="AC16">
        <v>2015</v>
      </c>
      <c r="AD16">
        <v>6</v>
      </c>
      <c r="AE16">
        <v>9</v>
      </c>
      <c r="AF16" t="s">
        <v>905</v>
      </c>
      <c r="AG16" t="s">
        <v>906</v>
      </c>
      <c r="AH16">
        <v>105034</v>
      </c>
      <c r="AI16">
        <v>6610416</v>
      </c>
      <c r="AJ16" s="4">
        <v>105000</v>
      </c>
      <c r="AK16" s="4">
        <v>6611000</v>
      </c>
      <c r="AL16">
        <v>5</v>
      </c>
      <c r="AN16">
        <v>59</v>
      </c>
      <c r="AQ16">
        <v>101087</v>
      </c>
      <c r="AS16" s="6" t="s">
        <v>13</v>
      </c>
      <c r="AT16">
        <v>1</v>
      </c>
      <c r="AU16" t="s">
        <v>14</v>
      </c>
      <c r="AV16" t="s">
        <v>907</v>
      </c>
      <c r="AW16" t="s">
        <v>901</v>
      </c>
      <c r="AX16">
        <v>59</v>
      </c>
      <c r="AY16" t="s">
        <v>427</v>
      </c>
      <c r="AZ16" t="s">
        <v>433</v>
      </c>
      <c r="BB16" s="5">
        <v>43961</v>
      </c>
      <c r="BC16" s="7" t="s">
        <v>19</v>
      </c>
      <c r="BE16">
        <v>4</v>
      </c>
      <c r="BF16">
        <v>387975</v>
      </c>
      <c r="BH16" t="s">
        <v>908</v>
      </c>
      <c r="BT16">
        <v>143647</v>
      </c>
    </row>
    <row r="17" spans="1:72" x14ac:dyDescent="0.3">
      <c r="A17">
        <v>151913</v>
      </c>
      <c r="C17">
        <v>1</v>
      </c>
      <c r="D17">
        <v>1</v>
      </c>
      <c r="E17">
        <v>1</v>
      </c>
      <c r="F17" t="s">
        <v>0</v>
      </c>
      <c r="G17" t="s">
        <v>435</v>
      </c>
      <c r="H17" t="s">
        <v>921</v>
      </c>
      <c r="I17" t="s">
        <v>53</v>
      </c>
      <c r="K17">
        <v>1</v>
      </c>
      <c r="L17" t="s">
        <v>4</v>
      </c>
      <c r="M17">
        <v>101087</v>
      </c>
      <c r="N17" t="s">
        <v>5</v>
      </c>
      <c r="T17" t="s">
        <v>922</v>
      </c>
      <c r="U17" s="1">
        <v>1</v>
      </c>
      <c r="V17" t="s">
        <v>912</v>
      </c>
      <c r="W17" t="s">
        <v>913</v>
      </c>
      <c r="X17" t="s">
        <v>914</v>
      </c>
      <c r="Y17" s="3">
        <v>9</v>
      </c>
      <c r="Z17" s="4">
        <v>904</v>
      </c>
      <c r="AA17" s="4" t="s">
        <v>913</v>
      </c>
      <c r="AB17" t="s">
        <v>923</v>
      </c>
      <c r="AC17">
        <v>1930</v>
      </c>
      <c r="AD17">
        <v>5</v>
      </c>
      <c r="AE17">
        <v>10</v>
      </c>
      <c r="AF17" t="s">
        <v>924</v>
      </c>
      <c r="AG17" t="s">
        <v>536</v>
      </c>
      <c r="AH17">
        <v>124569</v>
      </c>
      <c r="AI17">
        <v>6486207</v>
      </c>
      <c r="AJ17" s="4">
        <v>125000</v>
      </c>
      <c r="AK17" s="4">
        <v>6487000</v>
      </c>
      <c r="AL17">
        <v>71</v>
      </c>
      <c r="AN17">
        <v>33</v>
      </c>
      <c r="AP17" s="5"/>
      <c r="AQ17">
        <v>101087</v>
      </c>
      <c r="AS17" s="6" t="s">
        <v>13</v>
      </c>
      <c r="AT17">
        <v>1</v>
      </c>
      <c r="AU17" t="s">
        <v>14</v>
      </c>
      <c r="AV17" t="s">
        <v>925</v>
      </c>
      <c r="AW17" t="s">
        <v>926</v>
      </c>
      <c r="AX17">
        <v>33</v>
      </c>
      <c r="AY17" t="s">
        <v>445</v>
      </c>
      <c r="AZ17" t="s">
        <v>59</v>
      </c>
      <c r="BB17" s="5">
        <v>42837</v>
      </c>
      <c r="BC17" s="7" t="s">
        <v>19</v>
      </c>
      <c r="BE17">
        <v>4</v>
      </c>
      <c r="BF17">
        <v>353647</v>
      </c>
      <c r="BH17" t="s">
        <v>927</v>
      </c>
      <c r="BJ17" t="s">
        <v>928</v>
      </c>
      <c r="BT17">
        <v>151913</v>
      </c>
    </row>
    <row r="18" spans="1:72" x14ac:dyDescent="0.3">
      <c r="A18">
        <v>6214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1109</v>
      </c>
      <c r="I18" t="s">
        <v>3</v>
      </c>
      <c r="K18">
        <v>1</v>
      </c>
      <c r="L18" t="s">
        <v>4</v>
      </c>
      <c r="M18">
        <v>101087</v>
      </c>
      <c r="N18" t="s">
        <v>5</v>
      </c>
      <c r="T18" t="s">
        <v>1110</v>
      </c>
      <c r="U18" s="1">
        <v>1</v>
      </c>
      <c r="V18" t="s">
        <v>1111</v>
      </c>
      <c r="W18" t="s">
        <v>1112</v>
      </c>
      <c r="X18" t="s">
        <v>1113</v>
      </c>
      <c r="Y18" s="3">
        <v>11</v>
      </c>
      <c r="Z18" s="4">
        <v>1106</v>
      </c>
      <c r="AA18" s="4" t="s">
        <v>1112</v>
      </c>
      <c r="AB18" t="s">
        <v>1114</v>
      </c>
      <c r="AC18">
        <v>2021</v>
      </c>
      <c r="AD18">
        <v>8</v>
      </c>
      <c r="AE18">
        <v>7</v>
      </c>
      <c r="AF18" t="s">
        <v>1115</v>
      </c>
      <c r="AH18">
        <v>-51109</v>
      </c>
      <c r="AI18">
        <v>6626794</v>
      </c>
      <c r="AJ18" s="4">
        <v>-51000</v>
      </c>
      <c r="AK18" s="4">
        <v>6627000</v>
      </c>
      <c r="AL18">
        <v>25</v>
      </c>
      <c r="AN18">
        <v>1010</v>
      </c>
      <c r="AO18" t="s">
        <v>1116</v>
      </c>
      <c r="AP18" s="5" t="s">
        <v>1117</v>
      </c>
      <c r="AQ18">
        <v>101087</v>
      </c>
      <c r="AS18" s="6" t="s">
        <v>13</v>
      </c>
      <c r="AT18">
        <v>1</v>
      </c>
      <c r="AU18" t="s">
        <v>14</v>
      </c>
      <c r="AV18" t="s">
        <v>1118</v>
      </c>
      <c r="AW18" t="s">
        <v>1119</v>
      </c>
      <c r="AX18">
        <v>1010</v>
      </c>
      <c r="AY18" t="s">
        <v>17</v>
      </c>
      <c r="AZ18" t="s">
        <v>18</v>
      </c>
      <c r="BB18" s="5">
        <v>44426.796840277799</v>
      </c>
      <c r="BC18" s="7" t="s">
        <v>19</v>
      </c>
      <c r="BE18">
        <v>6</v>
      </c>
      <c r="BF18">
        <v>277047</v>
      </c>
      <c r="BH18" t="s">
        <v>1120</v>
      </c>
      <c r="BT18">
        <v>6214</v>
      </c>
    </row>
    <row r="19" spans="1:72" x14ac:dyDescent="0.3">
      <c r="A19">
        <v>20315</v>
      </c>
      <c r="C19">
        <v>1</v>
      </c>
      <c r="D19">
        <v>1</v>
      </c>
      <c r="E19">
        <v>1</v>
      </c>
      <c r="F19" t="s">
        <v>0</v>
      </c>
      <c r="G19" t="s">
        <v>1121</v>
      </c>
      <c r="H19" t="s">
        <v>1122</v>
      </c>
      <c r="I19" t="s">
        <v>53</v>
      </c>
      <c r="K19">
        <v>1</v>
      </c>
      <c r="L19" t="s">
        <v>4</v>
      </c>
      <c r="M19">
        <v>101087</v>
      </c>
      <c r="N19" t="s">
        <v>5</v>
      </c>
      <c r="T19" t="s">
        <v>1123</v>
      </c>
      <c r="U19" s="1">
        <v>1</v>
      </c>
      <c r="V19" t="s">
        <v>1111</v>
      </c>
      <c r="W19" t="s">
        <v>1124</v>
      </c>
      <c r="X19" t="s">
        <v>1113</v>
      </c>
      <c r="Y19" s="3">
        <v>11</v>
      </c>
      <c r="Z19" s="4">
        <v>1121</v>
      </c>
      <c r="AA19" s="4" t="s">
        <v>1124</v>
      </c>
      <c r="AB19" t="s">
        <v>1125</v>
      </c>
      <c r="AC19">
        <v>1980</v>
      </c>
      <c r="AD19">
        <v>5</v>
      </c>
      <c r="AE19">
        <v>28</v>
      </c>
      <c r="AF19" t="s">
        <v>1126</v>
      </c>
      <c r="AG19" t="s">
        <v>1127</v>
      </c>
      <c r="AH19">
        <v>-37876</v>
      </c>
      <c r="AI19">
        <v>6547246</v>
      </c>
      <c r="AJ19" s="4">
        <v>-37000</v>
      </c>
      <c r="AK19" s="4">
        <v>6547000</v>
      </c>
      <c r="AL19">
        <v>707</v>
      </c>
      <c r="AN19">
        <v>69</v>
      </c>
      <c r="AQ19">
        <v>101087</v>
      </c>
      <c r="AS19" s="6" t="s">
        <v>13</v>
      </c>
      <c r="AT19">
        <v>1</v>
      </c>
      <c r="AU19" t="s">
        <v>14</v>
      </c>
      <c r="AV19" t="s">
        <v>1128</v>
      </c>
      <c r="AW19" t="s">
        <v>1129</v>
      </c>
      <c r="AX19">
        <v>69</v>
      </c>
      <c r="AY19" t="s">
        <v>1130</v>
      </c>
      <c r="AZ19" t="s">
        <v>59</v>
      </c>
      <c r="BB19" s="5">
        <v>43787</v>
      </c>
      <c r="BC19" s="7" t="s">
        <v>19</v>
      </c>
      <c r="BE19">
        <v>4</v>
      </c>
      <c r="BF19">
        <v>436745</v>
      </c>
      <c r="BH19" t="s">
        <v>1131</v>
      </c>
      <c r="BJ19" t="s">
        <v>1132</v>
      </c>
      <c r="BT19">
        <v>20315</v>
      </c>
    </row>
    <row r="20" spans="1:72" x14ac:dyDescent="0.3">
      <c r="A20">
        <v>124997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1196</v>
      </c>
      <c r="I20" s="8" t="str">
        <f>HYPERLINK(AP20,"Foto")</f>
        <v>Foto</v>
      </c>
      <c r="K20">
        <v>1</v>
      </c>
      <c r="L20" t="s">
        <v>4</v>
      </c>
      <c r="M20">
        <v>101087</v>
      </c>
      <c r="N20" t="s">
        <v>5</v>
      </c>
      <c r="T20" t="s">
        <v>1197</v>
      </c>
      <c r="U20" s="1">
        <v>1</v>
      </c>
      <c r="V20" t="s">
        <v>1198</v>
      </c>
      <c r="W20" t="s">
        <v>1199</v>
      </c>
      <c r="X20" t="s">
        <v>1200</v>
      </c>
      <c r="Y20" s="3">
        <v>15</v>
      </c>
      <c r="Z20" s="4">
        <v>1526</v>
      </c>
      <c r="AA20" s="4" t="s">
        <v>1201</v>
      </c>
      <c r="AB20" t="s">
        <v>1202</v>
      </c>
      <c r="AC20">
        <v>2018</v>
      </c>
      <c r="AD20">
        <v>5</v>
      </c>
      <c r="AE20">
        <v>6</v>
      </c>
      <c r="AF20" t="s">
        <v>1203</v>
      </c>
      <c r="AH20">
        <v>85462</v>
      </c>
      <c r="AI20">
        <v>6942711</v>
      </c>
      <c r="AJ20" s="4">
        <v>85000</v>
      </c>
      <c r="AK20" s="4">
        <v>6943000</v>
      </c>
      <c r="AL20">
        <v>25</v>
      </c>
      <c r="AN20">
        <v>1010</v>
      </c>
      <c r="AO20" t="s">
        <v>1204</v>
      </c>
      <c r="AP20" s="5" t="s">
        <v>1205</v>
      </c>
      <c r="AQ20">
        <v>101087</v>
      </c>
      <c r="AS20" s="6" t="s">
        <v>13</v>
      </c>
      <c r="AT20">
        <v>1</v>
      </c>
      <c r="AU20" t="s">
        <v>14</v>
      </c>
      <c r="AV20" t="s">
        <v>1206</v>
      </c>
      <c r="AW20" t="s">
        <v>1207</v>
      </c>
      <c r="AX20">
        <v>1010</v>
      </c>
      <c r="AY20" t="s">
        <v>17</v>
      </c>
      <c r="AZ20" t="s">
        <v>18</v>
      </c>
      <c r="BA20">
        <v>1</v>
      </c>
      <c r="BB20" s="5">
        <v>43226.6484375</v>
      </c>
      <c r="BC20" s="7" t="s">
        <v>19</v>
      </c>
      <c r="BE20">
        <v>6</v>
      </c>
      <c r="BF20">
        <v>153776</v>
      </c>
      <c r="BH20" t="s">
        <v>1208</v>
      </c>
      <c r="BT20">
        <v>124997</v>
      </c>
    </row>
    <row r="21" spans="1:72" x14ac:dyDescent="0.3">
      <c r="A21">
        <v>528163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1409</v>
      </c>
      <c r="I21" t="s">
        <v>3</v>
      </c>
      <c r="K21">
        <v>1</v>
      </c>
      <c r="L21" t="s">
        <v>4</v>
      </c>
      <c r="M21">
        <v>101087</v>
      </c>
      <c r="N21" t="s">
        <v>5</v>
      </c>
      <c r="T21" t="s">
        <v>1410</v>
      </c>
      <c r="U21" s="1">
        <v>1</v>
      </c>
      <c r="V21" t="s">
        <v>1388</v>
      </c>
      <c r="W21" t="s">
        <v>1402</v>
      </c>
      <c r="X21" s="2" t="s">
        <v>1390</v>
      </c>
      <c r="Y21" s="3">
        <v>19</v>
      </c>
      <c r="Z21" s="4">
        <v>1902</v>
      </c>
      <c r="AA21" t="s">
        <v>1402</v>
      </c>
      <c r="AB21" t="s">
        <v>1411</v>
      </c>
      <c r="AC21">
        <v>2017</v>
      </c>
      <c r="AD21">
        <v>6</v>
      </c>
      <c r="AE21">
        <v>26</v>
      </c>
      <c r="AF21" t="s">
        <v>1412</v>
      </c>
      <c r="AH21">
        <v>651256</v>
      </c>
      <c r="AI21">
        <v>7735216</v>
      </c>
      <c r="AJ21" s="4">
        <v>651000</v>
      </c>
      <c r="AK21" s="4">
        <v>7735000</v>
      </c>
      <c r="AL21">
        <v>100</v>
      </c>
      <c r="AN21">
        <v>1010</v>
      </c>
      <c r="AO21" t="s">
        <v>1413</v>
      </c>
      <c r="AP21" s="5" t="s">
        <v>1414</v>
      </c>
      <c r="AQ21">
        <v>101087</v>
      </c>
      <c r="AS21" s="6" t="s">
        <v>13</v>
      </c>
      <c r="AT21">
        <v>1</v>
      </c>
      <c r="AU21" t="s">
        <v>14</v>
      </c>
      <c r="AV21" t="s">
        <v>1415</v>
      </c>
      <c r="AW21" t="s">
        <v>1416</v>
      </c>
      <c r="AX21">
        <v>1010</v>
      </c>
      <c r="AY21" t="s">
        <v>17</v>
      </c>
      <c r="AZ21" t="s">
        <v>18</v>
      </c>
      <c r="BB21" s="5">
        <v>42919.488518518498</v>
      </c>
      <c r="BC21" s="7" t="s">
        <v>19</v>
      </c>
      <c r="BE21">
        <v>6</v>
      </c>
      <c r="BF21">
        <v>125919</v>
      </c>
      <c r="BH21" t="s">
        <v>1417</v>
      </c>
      <c r="BT21">
        <v>528163</v>
      </c>
    </row>
    <row r="22" spans="1:72" x14ac:dyDescent="0.3">
      <c r="A22">
        <v>528710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1434</v>
      </c>
      <c r="I22" t="s">
        <v>3</v>
      </c>
      <c r="K22">
        <v>1</v>
      </c>
      <c r="L22" t="s">
        <v>4</v>
      </c>
      <c r="M22">
        <v>101087</v>
      </c>
      <c r="N22" t="s">
        <v>5</v>
      </c>
      <c r="T22" t="s">
        <v>1435</v>
      </c>
      <c r="U22" s="1">
        <v>1</v>
      </c>
      <c r="V22" t="s">
        <v>1388</v>
      </c>
      <c r="W22" t="s">
        <v>1402</v>
      </c>
      <c r="X22" s="2" t="s">
        <v>1390</v>
      </c>
      <c r="Y22" s="3">
        <v>19</v>
      </c>
      <c r="Z22" s="4">
        <v>1902</v>
      </c>
      <c r="AA22" t="s">
        <v>1402</v>
      </c>
      <c r="AB22" t="s">
        <v>1436</v>
      </c>
      <c r="AC22">
        <v>1998</v>
      </c>
      <c r="AD22">
        <v>6</v>
      </c>
      <c r="AE22">
        <v>7</v>
      </c>
      <c r="AF22" t="s">
        <v>1437</v>
      </c>
      <c r="AG22" t="s">
        <v>1438</v>
      </c>
      <c r="AH22">
        <v>652262</v>
      </c>
      <c r="AI22">
        <v>7729822</v>
      </c>
      <c r="AJ22" s="4">
        <v>653000</v>
      </c>
      <c r="AK22" s="4">
        <v>7729000</v>
      </c>
      <c r="AL22">
        <v>250</v>
      </c>
      <c r="AN22">
        <v>1010</v>
      </c>
      <c r="AO22" t="s">
        <v>1439</v>
      </c>
      <c r="AP22" s="5" t="s">
        <v>1440</v>
      </c>
      <c r="AQ22">
        <v>101087</v>
      </c>
      <c r="AS22" s="6" t="s">
        <v>13</v>
      </c>
      <c r="AT22">
        <v>1</v>
      </c>
      <c r="AU22" t="s">
        <v>14</v>
      </c>
      <c r="AV22" t="s">
        <v>1441</v>
      </c>
      <c r="AW22" t="s">
        <v>1442</v>
      </c>
      <c r="AX22">
        <v>1010</v>
      </c>
      <c r="AY22" t="s">
        <v>17</v>
      </c>
      <c r="AZ22" t="s">
        <v>18</v>
      </c>
      <c r="BB22" s="5">
        <v>43897.5942476852</v>
      </c>
      <c r="BC22" s="7" t="s">
        <v>19</v>
      </c>
      <c r="BE22">
        <v>6</v>
      </c>
      <c r="BF22">
        <v>125958</v>
      </c>
      <c r="BH22" t="s">
        <v>1443</v>
      </c>
      <c r="BT22">
        <v>528710</v>
      </c>
    </row>
    <row r="23" spans="1:72" x14ac:dyDescent="0.3">
      <c r="A23">
        <v>530811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1477</v>
      </c>
      <c r="I23" t="s">
        <v>3</v>
      </c>
      <c r="K23">
        <v>1</v>
      </c>
      <c r="L23" t="s">
        <v>4</v>
      </c>
      <c r="M23">
        <v>101087</v>
      </c>
      <c r="N23" t="s">
        <v>5</v>
      </c>
      <c r="T23" t="s">
        <v>1478</v>
      </c>
      <c r="U23" s="1">
        <v>1</v>
      </c>
      <c r="V23" t="s">
        <v>1388</v>
      </c>
      <c r="W23" t="s">
        <v>1402</v>
      </c>
      <c r="X23" s="2" t="s">
        <v>1390</v>
      </c>
      <c r="Y23" s="3">
        <v>19</v>
      </c>
      <c r="Z23" s="4">
        <v>1902</v>
      </c>
      <c r="AA23" t="s">
        <v>1402</v>
      </c>
      <c r="AB23" t="s">
        <v>1479</v>
      </c>
      <c r="AC23">
        <v>2018</v>
      </c>
      <c r="AD23">
        <v>6</v>
      </c>
      <c r="AE23">
        <v>8</v>
      </c>
      <c r="AF23" t="s">
        <v>1412</v>
      </c>
      <c r="AH23">
        <v>658109</v>
      </c>
      <c r="AI23">
        <v>7737992</v>
      </c>
      <c r="AJ23" s="4">
        <v>659000</v>
      </c>
      <c r="AK23" s="4">
        <v>7737000</v>
      </c>
      <c r="AL23">
        <v>200</v>
      </c>
      <c r="AN23">
        <v>1010</v>
      </c>
      <c r="AO23" t="s">
        <v>1480</v>
      </c>
      <c r="AP23" s="5" t="s">
        <v>1481</v>
      </c>
      <c r="AQ23">
        <v>101087</v>
      </c>
      <c r="AS23" s="6" t="s">
        <v>13</v>
      </c>
      <c r="AT23">
        <v>1</v>
      </c>
      <c r="AU23" t="s">
        <v>14</v>
      </c>
      <c r="AV23" t="s">
        <v>1482</v>
      </c>
      <c r="AW23" t="s">
        <v>1483</v>
      </c>
      <c r="AX23">
        <v>1010</v>
      </c>
      <c r="AY23" t="s">
        <v>17</v>
      </c>
      <c r="AZ23" t="s">
        <v>18</v>
      </c>
      <c r="BB23" s="5">
        <v>43259.769664351901</v>
      </c>
      <c r="BC23" s="7" t="s">
        <v>19</v>
      </c>
      <c r="BE23">
        <v>6</v>
      </c>
      <c r="BF23">
        <v>155796</v>
      </c>
      <c r="BH23" t="s">
        <v>1484</v>
      </c>
      <c r="BT23">
        <v>530811</v>
      </c>
    </row>
    <row r="24" spans="1:72" x14ac:dyDescent="0.3">
      <c r="A24">
        <v>354153</v>
      </c>
      <c r="C24">
        <v>1</v>
      </c>
      <c r="D24">
        <v>1</v>
      </c>
      <c r="E24">
        <v>2</v>
      </c>
      <c r="F24" t="s">
        <v>0</v>
      </c>
      <c r="G24" t="s">
        <v>51</v>
      </c>
      <c r="H24" t="s">
        <v>52</v>
      </c>
      <c r="I24" t="s">
        <v>53</v>
      </c>
      <c r="K24">
        <v>1</v>
      </c>
      <c r="L24" t="s">
        <v>4</v>
      </c>
      <c r="M24">
        <v>101087</v>
      </c>
      <c r="N24" t="s">
        <v>5</v>
      </c>
      <c r="T24" t="s">
        <v>43</v>
      </c>
      <c r="U24" s="1">
        <v>1</v>
      </c>
      <c r="V24" t="s">
        <v>7</v>
      </c>
      <c r="W24" t="s">
        <v>34</v>
      </c>
      <c r="X24" s="2" t="s">
        <v>35</v>
      </c>
      <c r="Y24" s="3">
        <v>2</v>
      </c>
      <c r="Z24" s="4">
        <v>214</v>
      </c>
      <c r="AA24" t="s">
        <v>34</v>
      </c>
      <c r="AB24" t="s">
        <v>54</v>
      </c>
      <c r="AC24">
        <v>2018</v>
      </c>
      <c r="AD24">
        <v>5</v>
      </c>
      <c r="AE24">
        <v>3</v>
      </c>
      <c r="AF24" t="s">
        <v>45</v>
      </c>
      <c r="AG24" t="s">
        <v>45</v>
      </c>
      <c r="AH24">
        <v>260080</v>
      </c>
      <c r="AI24">
        <v>6631345</v>
      </c>
      <c r="AJ24" s="4">
        <v>261000</v>
      </c>
      <c r="AK24" s="4">
        <v>6631000</v>
      </c>
      <c r="AL24">
        <v>1</v>
      </c>
      <c r="AN24">
        <v>8</v>
      </c>
      <c r="AO24" t="s">
        <v>55</v>
      </c>
      <c r="AQ24">
        <v>101087</v>
      </c>
      <c r="AS24" s="6" t="s">
        <v>13</v>
      </c>
      <c r="AT24">
        <v>1</v>
      </c>
      <c r="AU24" t="s">
        <v>14</v>
      </c>
      <c r="AV24" t="s">
        <v>56</v>
      </c>
      <c r="AW24" t="s">
        <v>57</v>
      </c>
      <c r="AX24">
        <v>8</v>
      </c>
      <c r="AY24" t="s">
        <v>58</v>
      </c>
      <c r="AZ24" t="s">
        <v>59</v>
      </c>
      <c r="BB24" s="5">
        <v>43595</v>
      </c>
      <c r="BC24" s="7" t="s">
        <v>19</v>
      </c>
      <c r="BE24">
        <v>3</v>
      </c>
      <c r="BF24">
        <v>450780</v>
      </c>
      <c r="BH24" t="s">
        <v>60</v>
      </c>
      <c r="BJ24" t="s">
        <v>61</v>
      </c>
      <c r="BT24">
        <v>354153</v>
      </c>
    </row>
    <row r="25" spans="1:72" x14ac:dyDescent="0.3">
      <c r="A25">
        <v>300257</v>
      </c>
      <c r="C25">
        <v>1</v>
      </c>
      <c r="D25">
        <v>1</v>
      </c>
      <c r="E25">
        <v>2</v>
      </c>
      <c r="F25" t="s">
        <v>0</v>
      </c>
      <c r="G25" t="s">
        <v>1</v>
      </c>
      <c r="H25" t="s">
        <v>255</v>
      </c>
      <c r="I25" t="s">
        <v>3</v>
      </c>
      <c r="K25">
        <v>1</v>
      </c>
      <c r="L25" t="s">
        <v>4</v>
      </c>
      <c r="M25">
        <v>101087</v>
      </c>
      <c r="N25" t="s">
        <v>5</v>
      </c>
      <c r="T25" t="s">
        <v>248</v>
      </c>
      <c r="U25" s="1">
        <v>1</v>
      </c>
      <c r="V25" t="s">
        <v>7</v>
      </c>
      <c r="W25" t="s">
        <v>231</v>
      </c>
      <c r="X25" s="2" t="s">
        <v>35</v>
      </c>
      <c r="Y25" s="3">
        <v>2</v>
      </c>
      <c r="Z25" s="4">
        <v>220</v>
      </c>
      <c r="AA25" s="4" t="s">
        <v>231</v>
      </c>
      <c r="AB25" t="s">
        <v>249</v>
      </c>
      <c r="AC25">
        <v>2021</v>
      </c>
      <c r="AD25">
        <v>5</v>
      </c>
      <c r="AE25">
        <v>1</v>
      </c>
      <c r="AF25" t="s">
        <v>152</v>
      </c>
      <c r="AH25">
        <v>249397</v>
      </c>
      <c r="AI25">
        <v>6644312</v>
      </c>
      <c r="AJ25" s="4">
        <v>249000</v>
      </c>
      <c r="AK25" s="4">
        <v>6645000</v>
      </c>
      <c r="AL25">
        <v>10</v>
      </c>
      <c r="AN25">
        <v>1010</v>
      </c>
      <c r="AP25" s="5" t="s">
        <v>256</v>
      </c>
      <c r="AQ25">
        <v>101087</v>
      </c>
      <c r="AS25" s="6" t="s">
        <v>13</v>
      </c>
      <c r="AT25">
        <v>1</v>
      </c>
      <c r="AU25" t="s">
        <v>14</v>
      </c>
      <c r="AV25" t="s">
        <v>252</v>
      </c>
      <c r="AW25" t="s">
        <v>257</v>
      </c>
      <c r="AX25">
        <v>1010</v>
      </c>
      <c r="AY25" t="s">
        <v>17</v>
      </c>
      <c r="AZ25" t="s">
        <v>18</v>
      </c>
      <c r="BB25" s="5">
        <v>44317.890324074098</v>
      </c>
      <c r="BC25" s="7" t="s">
        <v>19</v>
      </c>
      <c r="BE25">
        <v>6</v>
      </c>
      <c r="BF25">
        <v>267966</v>
      </c>
      <c r="BH25" t="s">
        <v>258</v>
      </c>
      <c r="BT25">
        <v>300257</v>
      </c>
    </row>
    <row r="26" spans="1:72" x14ac:dyDescent="0.3">
      <c r="A26">
        <v>125000</v>
      </c>
      <c r="C26">
        <v>1</v>
      </c>
      <c r="D26">
        <v>1</v>
      </c>
      <c r="E26">
        <v>2</v>
      </c>
      <c r="F26" t="s">
        <v>0</v>
      </c>
      <c r="G26" t="s">
        <v>1</v>
      </c>
      <c r="H26" t="s">
        <v>1209</v>
      </c>
      <c r="I26" s="8" t="str">
        <f>HYPERLINK(AP26,"Foto")</f>
        <v>Foto</v>
      </c>
      <c r="K26">
        <v>1</v>
      </c>
      <c r="L26" t="s">
        <v>4</v>
      </c>
      <c r="M26">
        <v>101087</v>
      </c>
      <c r="N26" t="s">
        <v>5</v>
      </c>
      <c r="T26" t="s">
        <v>1197</v>
      </c>
      <c r="U26" s="1">
        <v>1</v>
      </c>
      <c r="V26" t="s">
        <v>1198</v>
      </c>
      <c r="W26" t="s">
        <v>1199</v>
      </c>
      <c r="X26" t="s">
        <v>1200</v>
      </c>
      <c r="Y26" s="3">
        <v>15</v>
      </c>
      <c r="Z26" s="4">
        <v>1526</v>
      </c>
      <c r="AA26" s="4" t="s">
        <v>1201</v>
      </c>
      <c r="AB26" t="s">
        <v>1202</v>
      </c>
      <c r="AC26">
        <v>2019</v>
      </c>
      <c r="AD26">
        <v>5</v>
      </c>
      <c r="AE26">
        <v>13</v>
      </c>
      <c r="AF26" t="s">
        <v>1210</v>
      </c>
      <c r="AH26">
        <v>85462</v>
      </c>
      <c r="AI26">
        <v>6942711</v>
      </c>
      <c r="AJ26" s="4">
        <v>85000</v>
      </c>
      <c r="AK26" s="4">
        <v>6943000</v>
      </c>
      <c r="AL26">
        <v>25</v>
      </c>
      <c r="AN26">
        <v>1010</v>
      </c>
      <c r="AO26" t="s">
        <v>192</v>
      </c>
      <c r="AP26" s="5" t="s">
        <v>1211</v>
      </c>
      <c r="AQ26">
        <v>101087</v>
      </c>
      <c r="AS26" s="6" t="s">
        <v>13</v>
      </c>
      <c r="AT26">
        <v>1</v>
      </c>
      <c r="AU26" t="s">
        <v>14</v>
      </c>
      <c r="AV26" t="s">
        <v>1206</v>
      </c>
      <c r="AW26" t="s">
        <v>1212</v>
      </c>
      <c r="AX26">
        <v>1010</v>
      </c>
      <c r="AY26" t="s">
        <v>17</v>
      </c>
      <c r="AZ26" t="s">
        <v>18</v>
      </c>
      <c r="BA26">
        <v>1</v>
      </c>
      <c r="BB26" s="5">
        <v>43598.676087963002</v>
      </c>
      <c r="BC26" s="7" t="s">
        <v>19</v>
      </c>
      <c r="BE26">
        <v>6</v>
      </c>
      <c r="BF26">
        <v>197812</v>
      </c>
      <c r="BH26" t="s">
        <v>1213</v>
      </c>
      <c r="BT26">
        <v>125000</v>
      </c>
    </row>
    <row r="27" spans="1:72" x14ac:dyDescent="0.3">
      <c r="A27">
        <v>528712</v>
      </c>
      <c r="C27">
        <v>1</v>
      </c>
      <c r="D27">
        <v>1</v>
      </c>
      <c r="E27">
        <v>2</v>
      </c>
      <c r="F27" t="s">
        <v>0</v>
      </c>
      <c r="G27" t="s">
        <v>1</v>
      </c>
      <c r="H27" t="s">
        <v>1444</v>
      </c>
      <c r="I27" t="s">
        <v>3</v>
      </c>
      <c r="K27">
        <v>1</v>
      </c>
      <c r="L27" t="s">
        <v>4</v>
      </c>
      <c r="M27">
        <v>101087</v>
      </c>
      <c r="N27" t="s">
        <v>5</v>
      </c>
      <c r="T27" t="s">
        <v>1435</v>
      </c>
      <c r="U27" s="1">
        <v>1</v>
      </c>
      <c r="V27" t="s">
        <v>1388</v>
      </c>
      <c r="W27" t="s">
        <v>1402</v>
      </c>
      <c r="X27" s="2" t="s">
        <v>1390</v>
      </c>
      <c r="Y27" s="3">
        <v>19</v>
      </c>
      <c r="Z27" s="4">
        <v>1902</v>
      </c>
      <c r="AA27" t="s">
        <v>1402</v>
      </c>
      <c r="AB27" t="s">
        <v>1436</v>
      </c>
      <c r="AC27">
        <v>2003</v>
      </c>
      <c r="AD27">
        <v>3</v>
      </c>
      <c r="AE27">
        <v>23</v>
      </c>
      <c r="AF27" t="s">
        <v>1437</v>
      </c>
      <c r="AH27">
        <v>652262</v>
      </c>
      <c r="AI27">
        <v>7729822</v>
      </c>
      <c r="AJ27" s="4">
        <v>653000</v>
      </c>
      <c r="AK27" s="4">
        <v>7729000</v>
      </c>
      <c r="AL27">
        <v>250</v>
      </c>
      <c r="AN27">
        <v>1010</v>
      </c>
      <c r="AO27" t="s">
        <v>1413</v>
      </c>
      <c r="AP27" s="5" t="s">
        <v>1445</v>
      </c>
      <c r="AQ27">
        <v>101087</v>
      </c>
      <c r="AS27" s="6" t="s">
        <v>13</v>
      </c>
      <c r="AT27">
        <v>1</v>
      </c>
      <c r="AU27" t="s">
        <v>14</v>
      </c>
      <c r="AV27" t="s">
        <v>1441</v>
      </c>
      <c r="AW27" t="s">
        <v>1446</v>
      </c>
      <c r="AX27">
        <v>1010</v>
      </c>
      <c r="AY27" t="s">
        <v>17</v>
      </c>
      <c r="AZ27" t="s">
        <v>18</v>
      </c>
      <c r="BB27" s="5">
        <v>43897.5942476852</v>
      </c>
      <c r="BC27" s="7" t="s">
        <v>19</v>
      </c>
      <c r="BE27">
        <v>6</v>
      </c>
      <c r="BF27">
        <v>151912</v>
      </c>
      <c r="BH27" t="s">
        <v>1447</v>
      </c>
      <c r="BT27">
        <v>528712</v>
      </c>
    </row>
    <row r="28" spans="1:72" x14ac:dyDescent="0.3">
      <c r="A28">
        <v>354144</v>
      </c>
      <c r="C28">
        <v>1</v>
      </c>
      <c r="D28">
        <v>1</v>
      </c>
      <c r="E28">
        <v>3</v>
      </c>
      <c r="F28" t="s">
        <v>0</v>
      </c>
      <c r="G28" t="s">
        <v>1</v>
      </c>
      <c r="H28" t="s">
        <v>62</v>
      </c>
      <c r="I28" s="8" t="str">
        <f>HYPERLINK(AP28,"Foto")</f>
        <v>Foto</v>
      </c>
      <c r="K28">
        <v>1</v>
      </c>
      <c r="L28" t="s">
        <v>4</v>
      </c>
      <c r="M28">
        <v>101087</v>
      </c>
      <c r="N28" t="s">
        <v>5</v>
      </c>
      <c r="T28" t="s">
        <v>43</v>
      </c>
      <c r="U28" s="1">
        <v>1</v>
      </c>
      <c r="V28" t="s">
        <v>7</v>
      </c>
      <c r="W28" t="s">
        <v>34</v>
      </c>
      <c r="X28" s="2" t="s">
        <v>35</v>
      </c>
      <c r="Y28" s="3">
        <v>2</v>
      </c>
      <c r="Z28" s="4">
        <v>214</v>
      </c>
      <c r="AA28" t="s">
        <v>34</v>
      </c>
      <c r="AB28" t="s">
        <v>44</v>
      </c>
      <c r="AC28">
        <v>2018</v>
      </c>
      <c r="AD28">
        <v>5</v>
      </c>
      <c r="AE28">
        <v>15</v>
      </c>
      <c r="AF28" t="s">
        <v>45</v>
      </c>
      <c r="AH28">
        <v>260078</v>
      </c>
      <c r="AI28">
        <v>6631345</v>
      </c>
      <c r="AJ28" s="4">
        <v>261000</v>
      </c>
      <c r="AK28" s="4">
        <v>6631000</v>
      </c>
      <c r="AL28">
        <v>1</v>
      </c>
      <c r="AN28">
        <v>1010</v>
      </c>
      <c r="AP28" s="5" t="s">
        <v>63</v>
      </c>
      <c r="AQ28">
        <v>101087</v>
      </c>
      <c r="AS28" s="6" t="s">
        <v>13</v>
      </c>
      <c r="AT28">
        <v>1</v>
      </c>
      <c r="AU28" t="s">
        <v>14</v>
      </c>
      <c r="AV28" t="s">
        <v>48</v>
      </c>
      <c r="AW28" t="s">
        <v>64</v>
      </c>
      <c r="AX28">
        <v>1010</v>
      </c>
      <c r="AY28" t="s">
        <v>17</v>
      </c>
      <c r="AZ28" t="s">
        <v>18</v>
      </c>
      <c r="BA28">
        <v>1</v>
      </c>
      <c r="BB28" s="5">
        <v>43256.505474537</v>
      </c>
      <c r="BC28" s="7" t="s">
        <v>19</v>
      </c>
      <c r="BE28">
        <v>6</v>
      </c>
      <c r="BF28">
        <v>154332</v>
      </c>
      <c r="BH28" t="s">
        <v>65</v>
      </c>
      <c r="BT28">
        <v>354144</v>
      </c>
    </row>
    <row r="29" spans="1:72" x14ac:dyDescent="0.3">
      <c r="A29">
        <v>321695</v>
      </c>
      <c r="B29">
        <v>210781</v>
      </c>
      <c r="F29" t="s">
        <v>0</v>
      </c>
      <c r="G29" t="s">
        <v>66</v>
      </c>
      <c r="H29" t="s">
        <v>67</v>
      </c>
      <c r="I29" s="8" t="str">
        <f>HYPERLINK(AP29,"Hb")</f>
        <v>Hb</v>
      </c>
      <c r="K29">
        <v>1</v>
      </c>
      <c r="L29" t="s">
        <v>4</v>
      </c>
      <c r="M29">
        <v>101087</v>
      </c>
      <c r="N29" t="s">
        <v>5</v>
      </c>
      <c r="T29" t="s">
        <v>68</v>
      </c>
      <c r="U29" s="9">
        <v>2</v>
      </c>
      <c r="V29" t="s">
        <v>7</v>
      </c>
      <c r="W29" t="s">
        <v>69</v>
      </c>
      <c r="X29" s="2" t="s">
        <v>35</v>
      </c>
      <c r="Y29" s="3">
        <v>2</v>
      </c>
      <c r="Z29" s="4">
        <v>215</v>
      </c>
      <c r="AA29" s="4" t="s">
        <v>69</v>
      </c>
      <c r="AB29" t="s">
        <v>70</v>
      </c>
      <c r="AC29">
        <v>1921</v>
      </c>
      <c r="AD29">
        <v>4</v>
      </c>
      <c r="AE29">
        <v>17</v>
      </c>
      <c r="AF29" t="s">
        <v>71</v>
      </c>
      <c r="AG29" t="s">
        <v>71</v>
      </c>
      <c r="AH29">
        <v>254556</v>
      </c>
      <c r="AI29">
        <v>6621921</v>
      </c>
      <c r="AJ29" s="4">
        <v>255000</v>
      </c>
      <c r="AK29" s="4">
        <v>6621000</v>
      </c>
      <c r="AL29">
        <v>2500</v>
      </c>
      <c r="AN29">
        <v>37</v>
      </c>
      <c r="AP29" t="s">
        <v>72</v>
      </c>
      <c r="AQ29">
        <v>101087</v>
      </c>
      <c r="AS29" s="6" t="s">
        <v>13</v>
      </c>
      <c r="AT29">
        <v>1</v>
      </c>
      <c r="AU29" t="s">
        <v>14</v>
      </c>
      <c r="AV29" t="s">
        <v>73</v>
      </c>
      <c r="AW29" t="s">
        <v>74</v>
      </c>
      <c r="AX29">
        <v>37</v>
      </c>
      <c r="AY29" t="s">
        <v>75</v>
      </c>
      <c r="AZ29" t="s">
        <v>59</v>
      </c>
      <c r="BA29">
        <v>1</v>
      </c>
      <c r="BB29" s="5">
        <v>41767</v>
      </c>
      <c r="BC29" s="7" t="s">
        <v>19</v>
      </c>
      <c r="BE29">
        <v>4</v>
      </c>
      <c r="BF29">
        <v>365305</v>
      </c>
      <c r="BG29">
        <v>19572</v>
      </c>
      <c r="BH29" t="s">
        <v>76</v>
      </c>
      <c r="BJ29" t="s">
        <v>77</v>
      </c>
      <c r="BT29">
        <v>321695</v>
      </c>
    </row>
    <row r="30" spans="1:72" x14ac:dyDescent="0.3">
      <c r="A30">
        <v>321730</v>
      </c>
      <c r="B30">
        <v>310473</v>
      </c>
      <c r="F30" t="s">
        <v>0</v>
      </c>
      <c r="G30" t="s">
        <v>51</v>
      </c>
      <c r="H30" t="s">
        <v>78</v>
      </c>
      <c r="I30" s="8" t="str">
        <f>HYPERLINK(AP30,"Hb")</f>
        <v>Hb</v>
      </c>
      <c r="K30">
        <v>1</v>
      </c>
      <c r="L30" t="s">
        <v>4</v>
      </c>
      <c r="M30">
        <v>101087</v>
      </c>
      <c r="N30" t="s">
        <v>5</v>
      </c>
      <c r="T30" t="s">
        <v>68</v>
      </c>
      <c r="U30" s="9">
        <v>2</v>
      </c>
      <c r="V30" t="s">
        <v>7</v>
      </c>
      <c r="W30" t="s">
        <v>69</v>
      </c>
      <c r="X30" s="2" t="s">
        <v>35</v>
      </c>
      <c r="Y30" s="3">
        <v>2</v>
      </c>
      <c r="Z30" s="4">
        <v>215</v>
      </c>
      <c r="AA30" s="4" t="s">
        <v>69</v>
      </c>
      <c r="AB30" t="s">
        <v>79</v>
      </c>
      <c r="AC30">
        <v>1966</v>
      </c>
      <c r="AD30">
        <v>9</v>
      </c>
      <c r="AE30">
        <v>6</v>
      </c>
      <c r="AF30" t="s">
        <v>80</v>
      </c>
      <c r="AG30" t="s">
        <v>81</v>
      </c>
      <c r="AH30">
        <v>254556</v>
      </c>
      <c r="AI30">
        <v>6621921</v>
      </c>
      <c r="AJ30" s="4">
        <v>255000</v>
      </c>
      <c r="AK30" s="4">
        <v>6621000</v>
      </c>
      <c r="AL30">
        <v>2500</v>
      </c>
      <c r="AN30">
        <v>8</v>
      </c>
      <c r="AO30" t="s">
        <v>82</v>
      </c>
      <c r="AP30" t="s">
        <v>83</v>
      </c>
      <c r="AQ30">
        <v>101087</v>
      </c>
      <c r="AS30" s="6" t="s">
        <v>13</v>
      </c>
      <c r="AT30">
        <v>1</v>
      </c>
      <c r="AU30" t="s">
        <v>14</v>
      </c>
      <c r="AV30" t="s">
        <v>73</v>
      </c>
      <c r="AW30" t="s">
        <v>84</v>
      </c>
      <c r="AX30">
        <v>8</v>
      </c>
      <c r="AY30" t="s">
        <v>58</v>
      </c>
      <c r="AZ30" t="s">
        <v>59</v>
      </c>
      <c r="BA30">
        <v>1</v>
      </c>
      <c r="BB30" s="5">
        <v>37137</v>
      </c>
      <c r="BC30" s="7" t="s">
        <v>19</v>
      </c>
      <c r="BE30">
        <v>3</v>
      </c>
      <c r="BF30">
        <v>482897</v>
      </c>
      <c r="BG30">
        <v>19573</v>
      </c>
      <c r="BH30" t="s">
        <v>85</v>
      </c>
      <c r="BJ30" t="s">
        <v>86</v>
      </c>
      <c r="BT30">
        <v>321730</v>
      </c>
    </row>
    <row r="31" spans="1:72" x14ac:dyDescent="0.3">
      <c r="A31">
        <v>321729</v>
      </c>
      <c r="B31">
        <v>310472</v>
      </c>
      <c r="F31" t="s">
        <v>0</v>
      </c>
      <c r="G31" t="s">
        <v>51</v>
      </c>
      <c r="H31" t="s">
        <v>87</v>
      </c>
      <c r="I31" s="8" t="str">
        <f>HYPERLINK(AP31,"Hb")</f>
        <v>Hb</v>
      </c>
      <c r="K31">
        <v>1</v>
      </c>
      <c r="L31" t="s">
        <v>4</v>
      </c>
      <c r="M31">
        <v>101087</v>
      </c>
      <c r="N31" t="s">
        <v>5</v>
      </c>
      <c r="T31" t="s">
        <v>68</v>
      </c>
      <c r="U31" s="9">
        <v>2</v>
      </c>
      <c r="V31" t="s">
        <v>7</v>
      </c>
      <c r="W31" t="s">
        <v>69</v>
      </c>
      <c r="X31" s="2" t="s">
        <v>35</v>
      </c>
      <c r="Y31" s="3">
        <v>2</v>
      </c>
      <c r="Z31" s="4">
        <v>215</v>
      </c>
      <c r="AA31" s="4" t="s">
        <v>69</v>
      </c>
      <c r="AB31" t="s">
        <v>88</v>
      </c>
      <c r="AC31">
        <v>1968</v>
      </c>
      <c r="AD31">
        <v>4</v>
      </c>
      <c r="AE31">
        <v>21</v>
      </c>
      <c r="AF31" t="s">
        <v>80</v>
      </c>
      <c r="AG31" t="s">
        <v>80</v>
      </c>
      <c r="AH31">
        <v>254556</v>
      </c>
      <c r="AI31">
        <v>6621921</v>
      </c>
      <c r="AJ31" s="4">
        <v>255000</v>
      </c>
      <c r="AK31" s="4">
        <v>6621000</v>
      </c>
      <c r="AL31">
        <v>2500</v>
      </c>
      <c r="AN31">
        <v>8</v>
      </c>
      <c r="AO31" t="s">
        <v>82</v>
      </c>
      <c r="AP31" t="s">
        <v>89</v>
      </c>
      <c r="AQ31">
        <v>101087</v>
      </c>
      <c r="AS31" s="6" t="s">
        <v>13</v>
      </c>
      <c r="AT31">
        <v>1</v>
      </c>
      <c r="AU31" t="s">
        <v>14</v>
      </c>
      <c r="AV31" t="s">
        <v>73</v>
      </c>
      <c r="AW31" t="s">
        <v>90</v>
      </c>
      <c r="AX31">
        <v>8</v>
      </c>
      <c r="AY31" t="s">
        <v>58</v>
      </c>
      <c r="AZ31" t="s">
        <v>59</v>
      </c>
      <c r="BA31">
        <v>1</v>
      </c>
      <c r="BB31" s="5">
        <v>37137</v>
      </c>
      <c r="BC31" s="7" t="s">
        <v>19</v>
      </c>
      <c r="BE31">
        <v>3</v>
      </c>
      <c r="BF31">
        <v>482896</v>
      </c>
      <c r="BG31">
        <v>19574</v>
      </c>
      <c r="BH31" t="s">
        <v>91</v>
      </c>
      <c r="BJ31" t="s">
        <v>92</v>
      </c>
      <c r="BT31">
        <v>321729</v>
      </c>
    </row>
    <row r="32" spans="1:72" x14ac:dyDescent="0.3">
      <c r="A32">
        <v>346918</v>
      </c>
      <c r="B32">
        <v>127855</v>
      </c>
      <c r="F32" t="s">
        <v>0</v>
      </c>
      <c r="G32" t="s">
        <v>1</v>
      </c>
      <c r="H32" t="s">
        <v>93</v>
      </c>
      <c r="I32" t="s">
        <v>3</v>
      </c>
      <c r="K32">
        <v>1</v>
      </c>
      <c r="L32" t="s">
        <v>4</v>
      </c>
      <c r="M32">
        <v>101087</v>
      </c>
      <c r="N32" t="s">
        <v>5</v>
      </c>
      <c r="T32" t="s">
        <v>94</v>
      </c>
      <c r="U32" s="1">
        <v>1</v>
      </c>
      <c r="V32" t="s">
        <v>7</v>
      </c>
      <c r="W32" t="s">
        <v>95</v>
      </c>
      <c r="X32" s="2" t="s">
        <v>35</v>
      </c>
      <c r="Y32" s="3">
        <v>2</v>
      </c>
      <c r="Z32" s="4">
        <v>216</v>
      </c>
      <c r="AA32" s="4" t="s">
        <v>95</v>
      </c>
      <c r="AB32" t="s">
        <v>96</v>
      </c>
      <c r="AC32">
        <v>2016</v>
      </c>
      <c r="AD32">
        <v>4</v>
      </c>
      <c r="AE32">
        <v>6</v>
      </c>
      <c r="AF32" t="s">
        <v>97</v>
      </c>
      <c r="AH32">
        <v>258544</v>
      </c>
      <c r="AI32">
        <v>6641450</v>
      </c>
      <c r="AJ32" s="4">
        <v>259000</v>
      </c>
      <c r="AK32" s="4">
        <v>6641000</v>
      </c>
      <c r="AL32">
        <v>1</v>
      </c>
      <c r="AN32">
        <v>1010</v>
      </c>
      <c r="AP32" s="5" t="s">
        <v>98</v>
      </c>
      <c r="AQ32">
        <v>101087</v>
      </c>
      <c r="AS32" s="6" t="s">
        <v>13</v>
      </c>
      <c r="AT32">
        <v>1</v>
      </c>
      <c r="AU32" t="s">
        <v>14</v>
      </c>
      <c r="AV32" t="s">
        <v>99</v>
      </c>
      <c r="AW32" t="s">
        <v>100</v>
      </c>
      <c r="AX32">
        <v>1010</v>
      </c>
      <c r="AY32" t="s">
        <v>17</v>
      </c>
      <c r="AZ32" t="s">
        <v>18</v>
      </c>
      <c r="BB32" s="5">
        <v>42605.658935185202</v>
      </c>
      <c r="BC32" s="7" t="s">
        <v>19</v>
      </c>
      <c r="BE32">
        <v>6</v>
      </c>
      <c r="BF32">
        <v>111313</v>
      </c>
      <c r="BG32">
        <v>19575</v>
      </c>
      <c r="BH32" t="s">
        <v>101</v>
      </c>
      <c r="BT32">
        <v>346918</v>
      </c>
    </row>
    <row r="33" spans="1:72" x14ac:dyDescent="0.3">
      <c r="A33">
        <v>303096</v>
      </c>
      <c r="B33">
        <v>310477</v>
      </c>
      <c r="F33" t="s">
        <v>0</v>
      </c>
      <c r="G33" t="s">
        <v>51</v>
      </c>
      <c r="H33" t="s">
        <v>102</v>
      </c>
      <c r="I33" s="8" t="str">
        <f>HYPERLINK(AP33,"Hb")</f>
        <v>Hb</v>
      </c>
      <c r="K33">
        <v>1</v>
      </c>
      <c r="L33" t="s">
        <v>4</v>
      </c>
      <c r="M33">
        <v>101087</v>
      </c>
      <c r="N33" t="s">
        <v>5</v>
      </c>
      <c r="T33" t="s">
        <v>103</v>
      </c>
      <c r="U33" s="9">
        <v>2</v>
      </c>
      <c r="V33" t="s">
        <v>7</v>
      </c>
      <c r="W33" t="s">
        <v>104</v>
      </c>
      <c r="X33" s="2" t="s">
        <v>35</v>
      </c>
      <c r="Y33" s="3">
        <v>2</v>
      </c>
      <c r="Z33" s="4">
        <v>219</v>
      </c>
      <c r="AA33" t="s">
        <v>104</v>
      </c>
      <c r="AB33" t="s">
        <v>105</v>
      </c>
      <c r="AC33">
        <v>1918</v>
      </c>
      <c r="AD33">
        <v>4</v>
      </c>
      <c r="AE33">
        <v>18</v>
      </c>
      <c r="AF33" t="s">
        <v>106</v>
      </c>
      <c r="AG33" t="s">
        <v>107</v>
      </c>
      <c r="AH33">
        <v>250387</v>
      </c>
      <c r="AI33">
        <v>6647923</v>
      </c>
      <c r="AJ33" s="4">
        <v>251000</v>
      </c>
      <c r="AK33" s="4">
        <v>6647000</v>
      </c>
      <c r="AL33">
        <v>2500</v>
      </c>
      <c r="AN33">
        <v>8</v>
      </c>
      <c r="AO33" t="s">
        <v>82</v>
      </c>
      <c r="AP33" t="s">
        <v>108</v>
      </c>
      <c r="AQ33">
        <v>101087</v>
      </c>
      <c r="AS33" s="6" t="s">
        <v>13</v>
      </c>
      <c r="AT33">
        <v>1</v>
      </c>
      <c r="AU33" t="s">
        <v>14</v>
      </c>
      <c r="AV33" t="s">
        <v>109</v>
      </c>
      <c r="AW33" t="s">
        <v>110</v>
      </c>
      <c r="AX33">
        <v>8</v>
      </c>
      <c r="AY33" t="s">
        <v>58</v>
      </c>
      <c r="AZ33" t="s">
        <v>59</v>
      </c>
      <c r="BA33">
        <v>1</v>
      </c>
      <c r="BB33" s="5">
        <v>37137</v>
      </c>
      <c r="BC33" s="7" t="s">
        <v>19</v>
      </c>
      <c r="BE33">
        <v>3</v>
      </c>
      <c r="BF33">
        <v>482901</v>
      </c>
      <c r="BG33">
        <v>19576</v>
      </c>
      <c r="BH33" t="s">
        <v>111</v>
      </c>
      <c r="BJ33" t="s">
        <v>112</v>
      </c>
      <c r="BT33">
        <v>303096</v>
      </c>
    </row>
    <row r="34" spans="1:72" x14ac:dyDescent="0.3">
      <c r="A34">
        <v>304559</v>
      </c>
      <c r="B34">
        <v>276998</v>
      </c>
      <c r="F34" t="s">
        <v>0</v>
      </c>
      <c r="G34" t="s">
        <v>51</v>
      </c>
      <c r="H34" t="s">
        <v>113</v>
      </c>
      <c r="I34" s="8" t="str">
        <f>HYPERLINK(AP34,"Hb")</f>
        <v>Hb</v>
      </c>
      <c r="K34">
        <v>1</v>
      </c>
      <c r="L34" t="s">
        <v>4</v>
      </c>
      <c r="M34">
        <v>101087</v>
      </c>
      <c r="N34" t="s">
        <v>5</v>
      </c>
      <c r="T34" t="s">
        <v>103</v>
      </c>
      <c r="U34" s="1">
        <v>1</v>
      </c>
      <c r="V34" t="s">
        <v>7</v>
      </c>
      <c r="W34" t="s">
        <v>104</v>
      </c>
      <c r="X34" s="2" t="s">
        <v>35</v>
      </c>
      <c r="Y34" s="3">
        <v>2</v>
      </c>
      <c r="Z34" s="4">
        <v>219</v>
      </c>
      <c r="AA34" t="s">
        <v>104</v>
      </c>
      <c r="AB34" t="s">
        <v>114</v>
      </c>
      <c r="AC34">
        <v>2008</v>
      </c>
      <c r="AD34">
        <v>5</v>
      </c>
      <c r="AE34">
        <v>15</v>
      </c>
      <c r="AF34" t="s">
        <v>80</v>
      </c>
      <c r="AG34" t="s">
        <v>80</v>
      </c>
      <c r="AH34">
        <v>250884</v>
      </c>
      <c r="AI34">
        <v>6647878</v>
      </c>
      <c r="AJ34" s="4">
        <v>251000</v>
      </c>
      <c r="AK34" s="4">
        <v>6647000</v>
      </c>
      <c r="AL34">
        <v>707</v>
      </c>
      <c r="AN34">
        <v>8</v>
      </c>
      <c r="AO34" t="s">
        <v>55</v>
      </c>
      <c r="AP34" t="s">
        <v>115</v>
      </c>
      <c r="AQ34">
        <v>101087</v>
      </c>
      <c r="AS34" s="6" t="s">
        <v>13</v>
      </c>
      <c r="AT34">
        <v>1</v>
      </c>
      <c r="AU34" t="s">
        <v>14</v>
      </c>
      <c r="AV34" t="s">
        <v>116</v>
      </c>
      <c r="AW34" t="s">
        <v>117</v>
      </c>
      <c r="AX34">
        <v>8</v>
      </c>
      <c r="AY34" t="s">
        <v>58</v>
      </c>
      <c r="AZ34" t="s">
        <v>59</v>
      </c>
      <c r="BA34">
        <v>1</v>
      </c>
      <c r="BB34" s="5">
        <v>39795</v>
      </c>
      <c r="BC34" s="7" t="s">
        <v>19</v>
      </c>
      <c r="BE34">
        <v>3</v>
      </c>
      <c r="BF34">
        <v>449397</v>
      </c>
      <c r="BG34">
        <v>19578</v>
      </c>
      <c r="BH34" t="s">
        <v>118</v>
      </c>
      <c r="BJ34" t="s">
        <v>119</v>
      </c>
      <c r="BT34">
        <v>304559</v>
      </c>
    </row>
    <row r="35" spans="1:72" x14ac:dyDescent="0.3">
      <c r="A35">
        <v>303639</v>
      </c>
      <c r="C35">
        <v>1</v>
      </c>
      <c r="F35" t="s">
        <v>0</v>
      </c>
      <c r="G35" t="s">
        <v>1</v>
      </c>
      <c r="H35" t="s">
        <v>120</v>
      </c>
      <c r="I35" t="s">
        <v>3</v>
      </c>
      <c r="K35">
        <v>1</v>
      </c>
      <c r="L35" t="s">
        <v>4</v>
      </c>
      <c r="M35">
        <v>101087</v>
      </c>
      <c r="N35" t="s">
        <v>5</v>
      </c>
      <c r="T35" t="s">
        <v>103</v>
      </c>
      <c r="U35" s="1">
        <v>1</v>
      </c>
      <c r="V35" t="s">
        <v>7</v>
      </c>
      <c r="W35" t="s">
        <v>104</v>
      </c>
      <c r="X35" s="2" t="s">
        <v>35</v>
      </c>
      <c r="Y35" s="3">
        <v>2</v>
      </c>
      <c r="Z35" s="4">
        <v>219</v>
      </c>
      <c r="AA35" t="s">
        <v>104</v>
      </c>
      <c r="AB35" t="s">
        <v>121</v>
      </c>
      <c r="AC35">
        <v>2018</v>
      </c>
      <c r="AD35">
        <v>5</v>
      </c>
      <c r="AE35">
        <v>8</v>
      </c>
      <c r="AF35" t="s">
        <v>122</v>
      </c>
      <c r="AH35">
        <v>250555</v>
      </c>
      <c r="AI35">
        <v>6647813</v>
      </c>
      <c r="AJ35" s="4">
        <v>251000</v>
      </c>
      <c r="AK35" s="4">
        <v>6647000</v>
      </c>
      <c r="AL35">
        <v>10</v>
      </c>
      <c r="AN35">
        <v>1010</v>
      </c>
      <c r="AP35" s="5" t="s">
        <v>123</v>
      </c>
      <c r="AQ35">
        <v>101087</v>
      </c>
      <c r="AS35" s="6" t="s">
        <v>13</v>
      </c>
      <c r="AT35">
        <v>1</v>
      </c>
      <c r="AU35" t="s">
        <v>14</v>
      </c>
      <c r="AV35" t="s">
        <v>124</v>
      </c>
      <c r="AW35" t="s">
        <v>125</v>
      </c>
      <c r="AX35">
        <v>1010</v>
      </c>
      <c r="AY35" t="s">
        <v>17</v>
      </c>
      <c r="AZ35" t="s">
        <v>18</v>
      </c>
      <c r="BB35" s="5">
        <v>43644.478252314802</v>
      </c>
      <c r="BC35" s="7" t="s">
        <v>19</v>
      </c>
      <c r="BE35">
        <v>6</v>
      </c>
      <c r="BF35">
        <v>177703</v>
      </c>
      <c r="BH35" t="s">
        <v>126</v>
      </c>
      <c r="BT35">
        <v>303639</v>
      </c>
    </row>
    <row r="36" spans="1:72" x14ac:dyDescent="0.3">
      <c r="A36">
        <v>303989</v>
      </c>
      <c r="C36">
        <v>1</v>
      </c>
      <c r="F36" t="s">
        <v>0</v>
      </c>
      <c r="G36" t="s">
        <v>1</v>
      </c>
      <c r="H36" t="s">
        <v>127</v>
      </c>
      <c r="I36" t="s">
        <v>3</v>
      </c>
      <c r="K36">
        <v>1</v>
      </c>
      <c r="L36" t="s">
        <v>4</v>
      </c>
      <c r="M36">
        <v>101087</v>
      </c>
      <c r="N36" t="s">
        <v>5</v>
      </c>
      <c r="T36" t="s">
        <v>103</v>
      </c>
      <c r="U36" s="1">
        <v>1</v>
      </c>
      <c r="V36" t="s">
        <v>7</v>
      </c>
      <c r="W36" t="s">
        <v>104</v>
      </c>
      <c r="X36" s="2" t="s">
        <v>35</v>
      </c>
      <c r="Y36" s="3">
        <v>2</v>
      </c>
      <c r="Z36" s="4">
        <v>219</v>
      </c>
      <c r="AA36" t="s">
        <v>104</v>
      </c>
      <c r="AB36" t="s">
        <v>128</v>
      </c>
      <c r="AC36">
        <v>2018</v>
      </c>
      <c r="AD36">
        <v>5</v>
      </c>
      <c r="AE36">
        <v>8</v>
      </c>
      <c r="AF36" t="s">
        <v>122</v>
      </c>
      <c r="AH36">
        <v>250676</v>
      </c>
      <c r="AI36">
        <v>6647781</v>
      </c>
      <c r="AJ36" s="4">
        <v>251000</v>
      </c>
      <c r="AK36" s="4">
        <v>6647000</v>
      </c>
      <c r="AL36">
        <v>10</v>
      </c>
      <c r="AN36">
        <v>1010</v>
      </c>
      <c r="AP36" s="5" t="s">
        <v>129</v>
      </c>
      <c r="AQ36">
        <v>101087</v>
      </c>
      <c r="AS36" s="6" t="s">
        <v>13</v>
      </c>
      <c r="AT36">
        <v>1</v>
      </c>
      <c r="AU36" t="s">
        <v>14</v>
      </c>
      <c r="AV36" t="s">
        <v>130</v>
      </c>
      <c r="AW36" t="s">
        <v>131</v>
      </c>
      <c r="AX36">
        <v>1010</v>
      </c>
      <c r="AY36" t="s">
        <v>17</v>
      </c>
      <c r="AZ36" t="s">
        <v>18</v>
      </c>
      <c r="BB36" s="5">
        <v>43644.478333333303</v>
      </c>
      <c r="BC36" s="7" t="s">
        <v>19</v>
      </c>
      <c r="BE36">
        <v>6</v>
      </c>
      <c r="BF36">
        <v>177727</v>
      </c>
      <c r="BH36" t="s">
        <v>132</v>
      </c>
      <c r="BT36">
        <v>303989</v>
      </c>
    </row>
    <row r="37" spans="1:72" x14ac:dyDescent="0.3">
      <c r="A37">
        <v>322837</v>
      </c>
      <c r="B37">
        <v>90438</v>
      </c>
      <c r="F37" t="s">
        <v>0</v>
      </c>
      <c r="G37" t="s">
        <v>1</v>
      </c>
      <c r="H37" t="s">
        <v>133</v>
      </c>
      <c r="I37" s="8" t="str">
        <f>HYPERLINK(AP37,"Foto")</f>
        <v>Foto</v>
      </c>
      <c r="K37">
        <v>1</v>
      </c>
      <c r="L37" t="s">
        <v>4</v>
      </c>
      <c r="M37">
        <v>101087</v>
      </c>
      <c r="N37" t="s">
        <v>5</v>
      </c>
      <c r="T37" t="s">
        <v>134</v>
      </c>
      <c r="U37" s="1">
        <v>1</v>
      </c>
      <c r="V37" t="s">
        <v>7</v>
      </c>
      <c r="W37" t="s">
        <v>104</v>
      </c>
      <c r="X37" s="2" t="s">
        <v>35</v>
      </c>
      <c r="Y37" s="3">
        <v>2</v>
      </c>
      <c r="Z37" s="4">
        <v>219</v>
      </c>
      <c r="AA37" t="s">
        <v>104</v>
      </c>
      <c r="AB37" t="s">
        <v>135</v>
      </c>
      <c r="AC37">
        <v>2015</v>
      </c>
      <c r="AD37">
        <v>5</v>
      </c>
      <c r="AE37">
        <v>10</v>
      </c>
      <c r="AF37" t="s">
        <v>136</v>
      </c>
      <c r="AH37">
        <v>254744</v>
      </c>
      <c r="AI37">
        <v>6648013</v>
      </c>
      <c r="AJ37" s="4">
        <v>255000</v>
      </c>
      <c r="AK37" s="4">
        <v>6649000</v>
      </c>
      <c r="AL37">
        <v>50</v>
      </c>
      <c r="AN37">
        <v>1010</v>
      </c>
      <c r="AP37" s="5" t="s">
        <v>137</v>
      </c>
      <c r="AQ37">
        <v>101087</v>
      </c>
      <c r="AS37" s="6" t="s">
        <v>13</v>
      </c>
      <c r="AT37">
        <v>1</v>
      </c>
      <c r="AU37" t="s">
        <v>14</v>
      </c>
      <c r="AV37" t="s">
        <v>138</v>
      </c>
      <c r="AW37" t="s">
        <v>139</v>
      </c>
      <c r="AX37">
        <v>1010</v>
      </c>
      <c r="AY37" t="s">
        <v>17</v>
      </c>
      <c r="AZ37" t="s">
        <v>18</v>
      </c>
      <c r="BA37">
        <v>1</v>
      </c>
      <c r="BB37" s="5">
        <v>43002.088888888902</v>
      </c>
      <c r="BC37" s="7" t="s">
        <v>19</v>
      </c>
      <c r="BE37">
        <v>6</v>
      </c>
      <c r="BF37">
        <v>78263</v>
      </c>
      <c r="BG37">
        <v>19579</v>
      </c>
      <c r="BH37" t="s">
        <v>140</v>
      </c>
      <c r="BT37">
        <v>322837</v>
      </c>
    </row>
    <row r="38" spans="1:72" x14ac:dyDescent="0.3">
      <c r="A38">
        <v>331171</v>
      </c>
      <c r="C38">
        <v>1</v>
      </c>
      <c r="F38" t="s">
        <v>0</v>
      </c>
      <c r="G38" t="s">
        <v>1</v>
      </c>
      <c r="H38" t="s">
        <v>141</v>
      </c>
      <c r="I38" s="8" t="str">
        <f>HYPERLINK(AP38,"Foto")</f>
        <v>Foto</v>
      </c>
      <c r="K38">
        <v>1</v>
      </c>
      <c r="L38" t="s">
        <v>4</v>
      </c>
      <c r="M38">
        <v>101087</v>
      </c>
      <c r="N38" t="s">
        <v>5</v>
      </c>
      <c r="T38" t="s">
        <v>142</v>
      </c>
      <c r="U38" s="1">
        <v>1</v>
      </c>
      <c r="V38" t="s">
        <v>7</v>
      </c>
      <c r="W38" t="s">
        <v>104</v>
      </c>
      <c r="X38" s="2" t="s">
        <v>35</v>
      </c>
      <c r="Y38" s="3">
        <v>2</v>
      </c>
      <c r="Z38" s="4">
        <v>219</v>
      </c>
      <c r="AA38" t="s">
        <v>104</v>
      </c>
      <c r="AB38" t="s">
        <v>143</v>
      </c>
      <c r="AC38">
        <v>2019</v>
      </c>
      <c r="AD38">
        <v>4</v>
      </c>
      <c r="AE38">
        <v>8</v>
      </c>
      <c r="AF38" t="s">
        <v>144</v>
      </c>
      <c r="AH38">
        <v>256208</v>
      </c>
      <c r="AI38">
        <v>6649180</v>
      </c>
      <c r="AJ38" s="4">
        <v>257000</v>
      </c>
      <c r="AK38" s="4">
        <v>6649000</v>
      </c>
      <c r="AL38">
        <v>25</v>
      </c>
      <c r="AN38">
        <v>1010</v>
      </c>
      <c r="AO38" t="s">
        <v>145</v>
      </c>
      <c r="AP38" s="5" t="s">
        <v>146</v>
      </c>
      <c r="AQ38">
        <v>101087</v>
      </c>
      <c r="AS38" s="6" t="s">
        <v>13</v>
      </c>
      <c r="AT38">
        <v>1</v>
      </c>
      <c r="AU38" t="s">
        <v>14</v>
      </c>
      <c r="AV38" t="s">
        <v>147</v>
      </c>
      <c r="AW38" t="s">
        <v>148</v>
      </c>
      <c r="AX38">
        <v>1010</v>
      </c>
      <c r="AY38" t="s">
        <v>17</v>
      </c>
      <c r="AZ38" t="s">
        <v>18</v>
      </c>
      <c r="BA38">
        <v>1</v>
      </c>
      <c r="BB38" s="5">
        <v>43565.538773148102</v>
      </c>
      <c r="BC38" s="7" t="s">
        <v>19</v>
      </c>
      <c r="BE38">
        <v>6</v>
      </c>
      <c r="BF38">
        <v>195569</v>
      </c>
      <c r="BH38" t="s">
        <v>149</v>
      </c>
      <c r="BT38">
        <v>331171</v>
      </c>
    </row>
    <row r="39" spans="1:72" x14ac:dyDescent="0.3">
      <c r="A39">
        <v>331386</v>
      </c>
      <c r="C39">
        <v>1</v>
      </c>
      <c r="F39" t="s">
        <v>0</v>
      </c>
      <c r="G39" t="s">
        <v>1</v>
      </c>
      <c r="H39" t="s">
        <v>150</v>
      </c>
      <c r="I39" t="s">
        <v>3</v>
      </c>
      <c r="K39">
        <v>1</v>
      </c>
      <c r="L39" t="s">
        <v>4</v>
      </c>
      <c r="M39">
        <v>101087</v>
      </c>
      <c r="N39" t="s">
        <v>5</v>
      </c>
      <c r="T39" t="s">
        <v>142</v>
      </c>
      <c r="U39" s="1">
        <v>1</v>
      </c>
      <c r="V39" t="s">
        <v>7</v>
      </c>
      <c r="W39" t="s">
        <v>104</v>
      </c>
      <c r="X39" s="2" t="s">
        <v>35</v>
      </c>
      <c r="Y39" s="3">
        <v>2</v>
      </c>
      <c r="Z39" s="4">
        <v>219</v>
      </c>
      <c r="AA39" t="s">
        <v>104</v>
      </c>
      <c r="AB39" t="s">
        <v>151</v>
      </c>
      <c r="AC39">
        <v>2020</v>
      </c>
      <c r="AD39">
        <v>1</v>
      </c>
      <c r="AE39">
        <v>8</v>
      </c>
      <c r="AF39" t="s">
        <v>152</v>
      </c>
      <c r="AH39">
        <v>256253</v>
      </c>
      <c r="AI39">
        <v>6649248</v>
      </c>
      <c r="AJ39" s="4">
        <v>257000</v>
      </c>
      <c r="AK39" s="4">
        <v>6649000</v>
      </c>
      <c r="AL39">
        <v>10</v>
      </c>
      <c r="AN39">
        <v>1010</v>
      </c>
      <c r="AO39" t="s">
        <v>153</v>
      </c>
      <c r="AP39" s="5" t="s">
        <v>154</v>
      </c>
      <c r="AQ39">
        <v>101087</v>
      </c>
      <c r="AS39" s="6" t="s">
        <v>13</v>
      </c>
      <c r="AT39">
        <v>1</v>
      </c>
      <c r="AU39" t="s">
        <v>14</v>
      </c>
      <c r="AV39" t="s">
        <v>155</v>
      </c>
      <c r="AW39" t="s">
        <v>156</v>
      </c>
      <c r="AX39">
        <v>1010</v>
      </c>
      <c r="AY39" t="s">
        <v>17</v>
      </c>
      <c r="AZ39" t="s">
        <v>18</v>
      </c>
      <c r="BB39" s="5">
        <v>43838.768865740698</v>
      </c>
      <c r="BC39" s="7" t="s">
        <v>19</v>
      </c>
      <c r="BE39">
        <v>6</v>
      </c>
      <c r="BF39">
        <v>229467</v>
      </c>
      <c r="BH39" t="s">
        <v>157</v>
      </c>
      <c r="BT39">
        <v>331386</v>
      </c>
    </row>
    <row r="40" spans="1:72" x14ac:dyDescent="0.3">
      <c r="A40">
        <v>331387</v>
      </c>
      <c r="C40">
        <v>1</v>
      </c>
      <c r="F40" t="s">
        <v>0</v>
      </c>
      <c r="G40" t="s">
        <v>1</v>
      </c>
      <c r="H40" t="s">
        <v>158</v>
      </c>
      <c r="I40" t="s">
        <v>3</v>
      </c>
      <c r="K40">
        <v>1</v>
      </c>
      <c r="L40" t="s">
        <v>4</v>
      </c>
      <c r="M40">
        <v>101087</v>
      </c>
      <c r="N40" t="s">
        <v>5</v>
      </c>
      <c r="T40" t="s">
        <v>142</v>
      </c>
      <c r="U40" s="1">
        <v>1</v>
      </c>
      <c r="V40" t="s">
        <v>7</v>
      </c>
      <c r="W40" t="s">
        <v>104</v>
      </c>
      <c r="X40" s="2" t="s">
        <v>35</v>
      </c>
      <c r="Y40" s="3">
        <v>2</v>
      </c>
      <c r="Z40" s="4">
        <v>219</v>
      </c>
      <c r="AA40" t="s">
        <v>104</v>
      </c>
      <c r="AB40" t="s">
        <v>159</v>
      </c>
      <c r="AC40">
        <v>2020</v>
      </c>
      <c r="AD40">
        <v>2</v>
      </c>
      <c r="AE40">
        <v>10</v>
      </c>
      <c r="AF40" t="s">
        <v>152</v>
      </c>
      <c r="AH40">
        <v>256253</v>
      </c>
      <c r="AI40">
        <v>6649248</v>
      </c>
      <c r="AJ40" s="4">
        <v>257000</v>
      </c>
      <c r="AK40" s="4">
        <v>6649000</v>
      </c>
      <c r="AL40">
        <v>10</v>
      </c>
      <c r="AN40">
        <v>1010</v>
      </c>
      <c r="AO40" t="s">
        <v>160</v>
      </c>
      <c r="AP40" s="5" t="s">
        <v>161</v>
      </c>
      <c r="AQ40">
        <v>101087</v>
      </c>
      <c r="AS40" s="6" t="s">
        <v>13</v>
      </c>
      <c r="AT40">
        <v>1</v>
      </c>
      <c r="AU40" t="s">
        <v>14</v>
      </c>
      <c r="AV40" t="s">
        <v>155</v>
      </c>
      <c r="AW40" t="s">
        <v>162</v>
      </c>
      <c r="AX40">
        <v>1010</v>
      </c>
      <c r="AY40" t="s">
        <v>17</v>
      </c>
      <c r="AZ40" t="s">
        <v>18</v>
      </c>
      <c r="BB40" s="5">
        <v>43871.741157407399</v>
      </c>
      <c r="BC40" s="7" t="s">
        <v>19</v>
      </c>
      <c r="BE40">
        <v>6</v>
      </c>
      <c r="BF40">
        <v>231139</v>
      </c>
      <c r="BH40" t="s">
        <v>163</v>
      </c>
      <c r="BT40">
        <v>331387</v>
      </c>
    </row>
    <row r="41" spans="1:72" x14ac:dyDescent="0.3">
      <c r="A41">
        <v>331388</v>
      </c>
      <c r="C41">
        <v>1</v>
      </c>
      <c r="F41" t="s">
        <v>0</v>
      </c>
      <c r="G41" t="s">
        <v>1</v>
      </c>
      <c r="H41" t="s">
        <v>164</v>
      </c>
      <c r="I41" t="s">
        <v>3</v>
      </c>
      <c r="K41">
        <v>1</v>
      </c>
      <c r="L41" t="s">
        <v>4</v>
      </c>
      <c r="M41">
        <v>101087</v>
      </c>
      <c r="N41" t="s">
        <v>5</v>
      </c>
      <c r="T41" t="s">
        <v>142</v>
      </c>
      <c r="U41" s="1">
        <v>1</v>
      </c>
      <c r="V41" t="s">
        <v>7</v>
      </c>
      <c r="W41" t="s">
        <v>104</v>
      </c>
      <c r="X41" s="2" t="s">
        <v>35</v>
      </c>
      <c r="Y41" s="3">
        <v>2</v>
      </c>
      <c r="Z41" s="4">
        <v>219</v>
      </c>
      <c r="AA41" t="s">
        <v>104</v>
      </c>
      <c r="AB41" t="s">
        <v>165</v>
      </c>
      <c r="AC41">
        <v>2020</v>
      </c>
      <c r="AD41">
        <v>3</v>
      </c>
      <c r="AE41">
        <v>12</v>
      </c>
      <c r="AF41" t="s">
        <v>152</v>
      </c>
      <c r="AH41">
        <v>256253</v>
      </c>
      <c r="AI41">
        <v>6649248</v>
      </c>
      <c r="AJ41" s="4">
        <v>257000</v>
      </c>
      <c r="AK41" s="4">
        <v>6649000</v>
      </c>
      <c r="AL41">
        <v>10</v>
      </c>
      <c r="AN41">
        <v>1010</v>
      </c>
      <c r="AO41" t="s">
        <v>166</v>
      </c>
      <c r="AP41" s="5" t="s">
        <v>167</v>
      </c>
      <c r="AQ41">
        <v>101087</v>
      </c>
      <c r="AS41" s="6" t="s">
        <v>13</v>
      </c>
      <c r="AT41">
        <v>1</v>
      </c>
      <c r="AU41" t="s">
        <v>14</v>
      </c>
      <c r="AV41" t="s">
        <v>155</v>
      </c>
      <c r="AW41" t="s">
        <v>168</v>
      </c>
      <c r="AX41">
        <v>1010</v>
      </c>
      <c r="AY41" t="s">
        <v>17</v>
      </c>
      <c r="AZ41" t="s">
        <v>18</v>
      </c>
      <c r="BB41" s="5">
        <v>43902.826574074097</v>
      </c>
      <c r="BC41" s="7" t="s">
        <v>19</v>
      </c>
      <c r="BE41">
        <v>6</v>
      </c>
      <c r="BF41">
        <v>232135</v>
      </c>
      <c r="BH41" t="s">
        <v>169</v>
      </c>
      <c r="BT41">
        <v>331388</v>
      </c>
    </row>
    <row r="42" spans="1:72" x14ac:dyDescent="0.3">
      <c r="A42">
        <v>331324</v>
      </c>
      <c r="C42">
        <v>1</v>
      </c>
      <c r="F42" t="s">
        <v>0</v>
      </c>
      <c r="G42" t="s">
        <v>1</v>
      </c>
      <c r="H42" t="s">
        <v>170</v>
      </c>
      <c r="I42" t="s">
        <v>3</v>
      </c>
      <c r="K42">
        <v>1</v>
      </c>
      <c r="L42" t="s">
        <v>4</v>
      </c>
      <c r="M42">
        <v>101087</v>
      </c>
      <c r="N42" t="s">
        <v>5</v>
      </c>
      <c r="T42" t="s">
        <v>142</v>
      </c>
      <c r="U42" s="1">
        <v>1</v>
      </c>
      <c r="V42" t="s">
        <v>7</v>
      </c>
      <c r="W42" t="s">
        <v>104</v>
      </c>
      <c r="X42" s="2" t="s">
        <v>35</v>
      </c>
      <c r="Y42" s="3">
        <v>2</v>
      </c>
      <c r="Z42" s="4">
        <v>219</v>
      </c>
      <c r="AA42" t="s">
        <v>104</v>
      </c>
      <c r="AB42" t="s">
        <v>171</v>
      </c>
      <c r="AC42">
        <v>2020</v>
      </c>
      <c r="AD42">
        <v>6</v>
      </c>
      <c r="AE42">
        <v>26</v>
      </c>
      <c r="AF42" t="s">
        <v>152</v>
      </c>
      <c r="AH42">
        <v>256243</v>
      </c>
      <c r="AI42">
        <v>6649227</v>
      </c>
      <c r="AJ42" s="4">
        <v>257000</v>
      </c>
      <c r="AK42" s="4">
        <v>6649000</v>
      </c>
      <c r="AL42">
        <v>10</v>
      </c>
      <c r="AN42">
        <v>1010</v>
      </c>
      <c r="AO42" t="s">
        <v>172</v>
      </c>
      <c r="AP42" s="5" t="s">
        <v>173</v>
      </c>
      <c r="AQ42">
        <v>101087</v>
      </c>
      <c r="AS42" s="6" t="s">
        <v>13</v>
      </c>
      <c r="AT42">
        <v>1</v>
      </c>
      <c r="AU42" t="s">
        <v>14</v>
      </c>
      <c r="AV42" t="s">
        <v>174</v>
      </c>
      <c r="AW42" t="s">
        <v>175</v>
      </c>
      <c r="AX42">
        <v>1010</v>
      </c>
      <c r="AY42" t="s">
        <v>17</v>
      </c>
      <c r="AZ42" t="s">
        <v>18</v>
      </c>
      <c r="BB42" s="5">
        <v>44009.975381944401</v>
      </c>
      <c r="BC42" s="7" t="s">
        <v>19</v>
      </c>
      <c r="BE42">
        <v>6</v>
      </c>
      <c r="BF42">
        <v>240217</v>
      </c>
      <c r="BH42" t="s">
        <v>176</v>
      </c>
      <c r="BT42">
        <v>331324</v>
      </c>
    </row>
    <row r="43" spans="1:72" x14ac:dyDescent="0.3">
      <c r="A43">
        <v>331325</v>
      </c>
      <c r="C43">
        <v>1</v>
      </c>
      <c r="F43" t="s">
        <v>0</v>
      </c>
      <c r="G43" t="s">
        <v>1</v>
      </c>
      <c r="H43" t="s">
        <v>177</v>
      </c>
      <c r="I43" t="s">
        <v>3</v>
      </c>
      <c r="K43">
        <v>1</v>
      </c>
      <c r="L43" t="s">
        <v>4</v>
      </c>
      <c r="M43">
        <v>101087</v>
      </c>
      <c r="N43" t="s">
        <v>5</v>
      </c>
      <c r="T43" t="s">
        <v>142</v>
      </c>
      <c r="U43" s="1">
        <v>1</v>
      </c>
      <c r="V43" t="s">
        <v>7</v>
      </c>
      <c r="W43" t="s">
        <v>104</v>
      </c>
      <c r="X43" s="2" t="s">
        <v>35</v>
      </c>
      <c r="Y43" s="3">
        <v>2</v>
      </c>
      <c r="Z43" s="4">
        <v>219</v>
      </c>
      <c r="AA43" t="s">
        <v>104</v>
      </c>
      <c r="AB43" t="s">
        <v>178</v>
      </c>
      <c r="AC43">
        <v>2020</v>
      </c>
      <c r="AD43">
        <v>8</v>
      </c>
      <c r="AE43">
        <v>25</v>
      </c>
      <c r="AF43" t="s">
        <v>152</v>
      </c>
      <c r="AH43">
        <v>256243</v>
      </c>
      <c r="AI43">
        <v>6649227</v>
      </c>
      <c r="AJ43" s="4">
        <v>257000</v>
      </c>
      <c r="AK43" s="4">
        <v>6649000</v>
      </c>
      <c r="AL43">
        <v>10</v>
      </c>
      <c r="AN43">
        <v>1010</v>
      </c>
      <c r="AO43" t="s">
        <v>179</v>
      </c>
      <c r="AP43" s="5" t="s">
        <v>180</v>
      </c>
      <c r="AQ43">
        <v>101087</v>
      </c>
      <c r="AS43" s="6" t="s">
        <v>13</v>
      </c>
      <c r="AT43">
        <v>1</v>
      </c>
      <c r="AU43" t="s">
        <v>14</v>
      </c>
      <c r="AV43" t="s">
        <v>174</v>
      </c>
      <c r="AW43" t="s">
        <v>181</v>
      </c>
      <c r="AX43">
        <v>1010</v>
      </c>
      <c r="AY43" t="s">
        <v>17</v>
      </c>
      <c r="AZ43" t="s">
        <v>18</v>
      </c>
      <c r="BB43" s="5">
        <v>44068.661446759303</v>
      </c>
      <c r="BC43" s="7" t="s">
        <v>19</v>
      </c>
      <c r="BE43">
        <v>6</v>
      </c>
      <c r="BF43">
        <v>247613</v>
      </c>
      <c r="BH43" t="s">
        <v>182</v>
      </c>
      <c r="BT43">
        <v>331325</v>
      </c>
    </row>
    <row r="44" spans="1:72" x14ac:dyDescent="0.3">
      <c r="A44">
        <v>331391</v>
      </c>
      <c r="C44">
        <v>1</v>
      </c>
      <c r="F44" t="s">
        <v>0</v>
      </c>
      <c r="G44" t="s">
        <v>1</v>
      </c>
      <c r="H44" t="s">
        <v>183</v>
      </c>
      <c r="I44" t="s">
        <v>3</v>
      </c>
      <c r="K44">
        <v>1</v>
      </c>
      <c r="L44" t="s">
        <v>4</v>
      </c>
      <c r="M44">
        <v>101087</v>
      </c>
      <c r="N44" t="s">
        <v>5</v>
      </c>
      <c r="T44" t="s">
        <v>142</v>
      </c>
      <c r="U44" s="1">
        <v>1</v>
      </c>
      <c r="V44" t="s">
        <v>7</v>
      </c>
      <c r="W44" t="s">
        <v>104</v>
      </c>
      <c r="X44" s="2" t="s">
        <v>35</v>
      </c>
      <c r="Y44" s="3">
        <v>2</v>
      </c>
      <c r="Z44" s="4">
        <v>219</v>
      </c>
      <c r="AA44" t="s">
        <v>104</v>
      </c>
      <c r="AB44" t="s">
        <v>184</v>
      </c>
      <c r="AC44">
        <v>2020</v>
      </c>
      <c r="AD44">
        <v>9</v>
      </c>
      <c r="AE44">
        <v>7</v>
      </c>
      <c r="AF44" t="s">
        <v>152</v>
      </c>
      <c r="AG44" t="s">
        <v>185</v>
      </c>
      <c r="AH44">
        <v>256253</v>
      </c>
      <c r="AI44">
        <v>6649248</v>
      </c>
      <c r="AJ44" s="4">
        <v>257000</v>
      </c>
      <c r="AK44" s="4">
        <v>6649000</v>
      </c>
      <c r="AL44">
        <v>10</v>
      </c>
      <c r="AN44">
        <v>1010</v>
      </c>
      <c r="AO44" t="s">
        <v>186</v>
      </c>
      <c r="AP44" s="5" t="s">
        <v>187</v>
      </c>
      <c r="AQ44">
        <v>101087</v>
      </c>
      <c r="AS44" s="6" t="s">
        <v>13</v>
      </c>
      <c r="AT44">
        <v>1</v>
      </c>
      <c r="AU44" t="s">
        <v>14</v>
      </c>
      <c r="AV44" t="s">
        <v>155</v>
      </c>
      <c r="AW44" t="s">
        <v>188</v>
      </c>
      <c r="AX44">
        <v>1010</v>
      </c>
      <c r="AY44" t="s">
        <v>17</v>
      </c>
      <c r="AZ44" t="s">
        <v>18</v>
      </c>
      <c r="BB44" s="5">
        <v>44095.566747685203</v>
      </c>
      <c r="BC44" s="7" t="s">
        <v>19</v>
      </c>
      <c r="BE44">
        <v>6</v>
      </c>
      <c r="BF44">
        <v>249670</v>
      </c>
      <c r="BH44" t="s">
        <v>189</v>
      </c>
      <c r="BT44">
        <v>331391</v>
      </c>
    </row>
    <row r="45" spans="1:72" x14ac:dyDescent="0.3">
      <c r="A45">
        <v>331326</v>
      </c>
      <c r="C45">
        <v>1</v>
      </c>
      <c r="F45" t="s">
        <v>0</v>
      </c>
      <c r="G45" t="s">
        <v>1</v>
      </c>
      <c r="H45" t="s">
        <v>190</v>
      </c>
      <c r="I45" t="s">
        <v>3</v>
      </c>
      <c r="K45">
        <v>1</v>
      </c>
      <c r="L45" t="s">
        <v>4</v>
      </c>
      <c r="M45">
        <v>101087</v>
      </c>
      <c r="N45" t="s">
        <v>5</v>
      </c>
      <c r="T45" t="s">
        <v>142</v>
      </c>
      <c r="U45" s="1">
        <v>1</v>
      </c>
      <c r="V45" t="s">
        <v>7</v>
      </c>
      <c r="W45" t="s">
        <v>104</v>
      </c>
      <c r="X45" s="2" t="s">
        <v>35</v>
      </c>
      <c r="Y45" s="3">
        <v>2</v>
      </c>
      <c r="Z45" s="4">
        <v>219</v>
      </c>
      <c r="AA45" t="s">
        <v>104</v>
      </c>
      <c r="AB45" t="s">
        <v>191</v>
      </c>
      <c r="AC45">
        <v>2020</v>
      </c>
      <c r="AD45">
        <v>10</v>
      </c>
      <c r="AE45">
        <v>19</v>
      </c>
      <c r="AF45" t="s">
        <v>152</v>
      </c>
      <c r="AH45">
        <v>256243</v>
      </c>
      <c r="AI45">
        <v>6649227</v>
      </c>
      <c r="AJ45" s="4">
        <v>257000</v>
      </c>
      <c r="AK45" s="4">
        <v>6649000</v>
      </c>
      <c r="AL45">
        <v>10</v>
      </c>
      <c r="AN45">
        <v>1010</v>
      </c>
      <c r="AO45" t="s">
        <v>192</v>
      </c>
      <c r="AP45" s="5" t="s">
        <v>193</v>
      </c>
      <c r="AQ45">
        <v>101087</v>
      </c>
      <c r="AS45" s="6" t="s">
        <v>13</v>
      </c>
      <c r="AT45">
        <v>1</v>
      </c>
      <c r="AU45" t="s">
        <v>14</v>
      </c>
      <c r="AV45" t="s">
        <v>174</v>
      </c>
      <c r="AW45" t="s">
        <v>194</v>
      </c>
      <c r="AX45">
        <v>1010</v>
      </c>
      <c r="AY45" t="s">
        <v>17</v>
      </c>
      <c r="AZ45" t="s">
        <v>18</v>
      </c>
      <c r="BB45" s="5">
        <v>44123.674317129597</v>
      </c>
      <c r="BC45" s="7" t="s">
        <v>19</v>
      </c>
      <c r="BE45">
        <v>6</v>
      </c>
      <c r="BF45">
        <v>253711</v>
      </c>
      <c r="BH45" t="s">
        <v>195</v>
      </c>
      <c r="BT45">
        <v>331326</v>
      </c>
    </row>
    <row r="46" spans="1:72" x14ac:dyDescent="0.3">
      <c r="A46">
        <v>331392</v>
      </c>
      <c r="C46">
        <v>1</v>
      </c>
      <c r="F46" t="s">
        <v>0</v>
      </c>
      <c r="G46" t="s">
        <v>1</v>
      </c>
      <c r="H46" t="s">
        <v>196</v>
      </c>
      <c r="I46" t="s">
        <v>3</v>
      </c>
      <c r="K46">
        <v>1</v>
      </c>
      <c r="L46" t="s">
        <v>4</v>
      </c>
      <c r="M46">
        <v>101087</v>
      </c>
      <c r="N46" t="s">
        <v>5</v>
      </c>
      <c r="T46" t="s">
        <v>142</v>
      </c>
      <c r="U46" s="1">
        <v>1</v>
      </c>
      <c r="V46" t="s">
        <v>7</v>
      </c>
      <c r="W46" t="s">
        <v>104</v>
      </c>
      <c r="X46" s="2" t="s">
        <v>35</v>
      </c>
      <c r="Y46" s="3">
        <v>2</v>
      </c>
      <c r="Z46" s="4">
        <v>219</v>
      </c>
      <c r="AA46" t="s">
        <v>104</v>
      </c>
      <c r="AB46" t="s">
        <v>197</v>
      </c>
      <c r="AC46">
        <v>2020</v>
      </c>
      <c r="AD46">
        <v>11</v>
      </c>
      <c r="AE46">
        <v>4</v>
      </c>
      <c r="AF46" t="s">
        <v>152</v>
      </c>
      <c r="AH46">
        <v>256253</v>
      </c>
      <c r="AI46">
        <v>6649248</v>
      </c>
      <c r="AJ46" s="4">
        <v>257000</v>
      </c>
      <c r="AK46" s="4">
        <v>6649000</v>
      </c>
      <c r="AL46">
        <v>10</v>
      </c>
      <c r="AN46">
        <v>1010</v>
      </c>
      <c r="AO46" t="s">
        <v>192</v>
      </c>
      <c r="AP46" s="5" t="s">
        <v>198</v>
      </c>
      <c r="AQ46">
        <v>101087</v>
      </c>
      <c r="AS46" s="6" t="s">
        <v>13</v>
      </c>
      <c r="AT46">
        <v>1</v>
      </c>
      <c r="AU46" t="s">
        <v>14</v>
      </c>
      <c r="AV46" t="s">
        <v>155</v>
      </c>
      <c r="AW46" t="s">
        <v>199</v>
      </c>
      <c r="AX46">
        <v>1010</v>
      </c>
      <c r="AY46" t="s">
        <v>17</v>
      </c>
      <c r="AZ46" t="s">
        <v>18</v>
      </c>
      <c r="BB46" s="5">
        <v>44139.674467592602</v>
      </c>
      <c r="BC46" s="7" t="s">
        <v>19</v>
      </c>
      <c r="BE46">
        <v>6</v>
      </c>
      <c r="BF46">
        <v>255311</v>
      </c>
      <c r="BH46" t="s">
        <v>200</v>
      </c>
      <c r="BT46">
        <v>331392</v>
      </c>
    </row>
    <row r="47" spans="1:72" x14ac:dyDescent="0.3">
      <c r="A47">
        <v>331393</v>
      </c>
      <c r="C47">
        <v>1</v>
      </c>
      <c r="F47" t="s">
        <v>0</v>
      </c>
      <c r="G47" t="s">
        <v>1</v>
      </c>
      <c r="H47" t="s">
        <v>201</v>
      </c>
      <c r="I47" t="s">
        <v>3</v>
      </c>
      <c r="K47">
        <v>1</v>
      </c>
      <c r="L47" t="s">
        <v>4</v>
      </c>
      <c r="M47">
        <v>101087</v>
      </c>
      <c r="N47" t="s">
        <v>5</v>
      </c>
      <c r="T47" t="s">
        <v>142</v>
      </c>
      <c r="U47" s="1">
        <v>1</v>
      </c>
      <c r="V47" t="s">
        <v>7</v>
      </c>
      <c r="W47" t="s">
        <v>104</v>
      </c>
      <c r="X47" s="2" t="s">
        <v>35</v>
      </c>
      <c r="Y47" s="3">
        <v>2</v>
      </c>
      <c r="Z47" s="4">
        <v>219</v>
      </c>
      <c r="AA47" t="s">
        <v>104</v>
      </c>
      <c r="AB47" t="s">
        <v>191</v>
      </c>
      <c r="AC47">
        <v>2021</v>
      </c>
      <c r="AD47">
        <v>1</v>
      </c>
      <c r="AE47">
        <v>12</v>
      </c>
      <c r="AF47" t="s">
        <v>152</v>
      </c>
      <c r="AH47">
        <v>256253</v>
      </c>
      <c r="AI47">
        <v>6649248</v>
      </c>
      <c r="AJ47" s="4">
        <v>257000</v>
      </c>
      <c r="AK47" s="4">
        <v>6649000</v>
      </c>
      <c r="AL47">
        <v>10</v>
      </c>
      <c r="AN47">
        <v>1010</v>
      </c>
      <c r="AO47" t="s">
        <v>192</v>
      </c>
      <c r="AP47" s="5" t="s">
        <v>202</v>
      </c>
      <c r="AQ47">
        <v>101087</v>
      </c>
      <c r="AS47" s="6" t="s">
        <v>13</v>
      </c>
      <c r="AT47">
        <v>1</v>
      </c>
      <c r="AU47" t="s">
        <v>14</v>
      </c>
      <c r="AV47" t="s">
        <v>155</v>
      </c>
      <c r="AW47" t="s">
        <v>203</v>
      </c>
      <c r="AX47">
        <v>1010</v>
      </c>
      <c r="AY47" t="s">
        <v>17</v>
      </c>
      <c r="AZ47" t="s">
        <v>18</v>
      </c>
      <c r="BB47" s="5">
        <v>44209.759756944397</v>
      </c>
      <c r="BC47" s="7" t="s">
        <v>19</v>
      </c>
      <c r="BE47">
        <v>6</v>
      </c>
      <c r="BF47">
        <v>264946</v>
      </c>
      <c r="BH47" t="s">
        <v>204</v>
      </c>
      <c r="BT47">
        <v>331393</v>
      </c>
    </row>
    <row r="48" spans="1:72" x14ac:dyDescent="0.3">
      <c r="A48">
        <v>331394</v>
      </c>
      <c r="C48">
        <v>1</v>
      </c>
      <c r="F48" t="s">
        <v>0</v>
      </c>
      <c r="G48" t="s">
        <v>1</v>
      </c>
      <c r="H48" t="s">
        <v>205</v>
      </c>
      <c r="I48" t="s">
        <v>3</v>
      </c>
      <c r="K48">
        <v>1</v>
      </c>
      <c r="L48" t="s">
        <v>4</v>
      </c>
      <c r="M48">
        <v>101087</v>
      </c>
      <c r="N48" t="s">
        <v>5</v>
      </c>
      <c r="T48" t="s">
        <v>142</v>
      </c>
      <c r="U48" s="1">
        <v>1</v>
      </c>
      <c r="V48" t="s">
        <v>7</v>
      </c>
      <c r="W48" t="s">
        <v>104</v>
      </c>
      <c r="X48" s="2" t="s">
        <v>35</v>
      </c>
      <c r="Y48" s="3">
        <v>2</v>
      </c>
      <c r="Z48" s="4">
        <v>219</v>
      </c>
      <c r="AA48" t="s">
        <v>104</v>
      </c>
      <c r="AB48" t="s">
        <v>206</v>
      </c>
      <c r="AC48">
        <v>2021</v>
      </c>
      <c r="AD48">
        <v>2</v>
      </c>
      <c r="AE48">
        <v>24</v>
      </c>
      <c r="AF48" t="s">
        <v>152</v>
      </c>
      <c r="AH48">
        <v>256253</v>
      </c>
      <c r="AI48">
        <v>6649248</v>
      </c>
      <c r="AJ48" s="4">
        <v>257000</v>
      </c>
      <c r="AK48" s="4">
        <v>6649000</v>
      </c>
      <c r="AL48">
        <v>10</v>
      </c>
      <c r="AN48">
        <v>1010</v>
      </c>
      <c r="AO48" t="s">
        <v>192</v>
      </c>
      <c r="AP48" s="5" t="s">
        <v>207</v>
      </c>
      <c r="AQ48">
        <v>101087</v>
      </c>
      <c r="AS48" s="6" t="s">
        <v>13</v>
      </c>
      <c r="AT48">
        <v>1</v>
      </c>
      <c r="AU48" t="s">
        <v>14</v>
      </c>
      <c r="AV48" t="s">
        <v>155</v>
      </c>
      <c r="AW48" t="s">
        <v>208</v>
      </c>
      <c r="AX48">
        <v>1010</v>
      </c>
      <c r="AY48" t="s">
        <v>17</v>
      </c>
      <c r="AZ48" t="s">
        <v>18</v>
      </c>
      <c r="BB48" s="5">
        <v>44251.863912036999</v>
      </c>
      <c r="BC48" s="7" t="s">
        <v>19</v>
      </c>
      <c r="BE48">
        <v>6</v>
      </c>
      <c r="BF48">
        <v>265812</v>
      </c>
      <c r="BH48" t="s">
        <v>209</v>
      </c>
      <c r="BT48">
        <v>331394</v>
      </c>
    </row>
    <row r="49" spans="1:72" x14ac:dyDescent="0.3">
      <c r="A49">
        <v>331395</v>
      </c>
      <c r="C49">
        <v>1</v>
      </c>
      <c r="F49" t="s">
        <v>0</v>
      </c>
      <c r="G49" t="s">
        <v>1</v>
      </c>
      <c r="H49" t="s">
        <v>210</v>
      </c>
      <c r="I49" t="s">
        <v>3</v>
      </c>
      <c r="K49">
        <v>1</v>
      </c>
      <c r="L49" t="s">
        <v>4</v>
      </c>
      <c r="M49">
        <v>101087</v>
      </c>
      <c r="N49" t="s">
        <v>5</v>
      </c>
      <c r="T49" t="s">
        <v>142</v>
      </c>
      <c r="U49" s="1">
        <v>1</v>
      </c>
      <c r="V49" t="s">
        <v>7</v>
      </c>
      <c r="W49" t="s">
        <v>104</v>
      </c>
      <c r="X49" s="2" t="s">
        <v>35</v>
      </c>
      <c r="Y49" s="3">
        <v>2</v>
      </c>
      <c r="Z49" s="4">
        <v>219</v>
      </c>
      <c r="AA49" t="s">
        <v>104</v>
      </c>
      <c r="AB49" t="s">
        <v>211</v>
      </c>
      <c r="AC49">
        <v>2021</v>
      </c>
      <c r="AD49">
        <v>6</v>
      </c>
      <c r="AE49">
        <v>2</v>
      </c>
      <c r="AF49" t="s">
        <v>152</v>
      </c>
      <c r="AH49">
        <v>256253</v>
      </c>
      <c r="AI49">
        <v>6649248</v>
      </c>
      <c r="AJ49" s="4">
        <v>257000</v>
      </c>
      <c r="AK49" s="4">
        <v>6649000</v>
      </c>
      <c r="AL49">
        <v>10</v>
      </c>
      <c r="AN49">
        <v>1010</v>
      </c>
      <c r="AP49" s="5" t="s">
        <v>212</v>
      </c>
      <c r="AQ49">
        <v>101087</v>
      </c>
      <c r="AS49" s="6" t="s">
        <v>13</v>
      </c>
      <c r="AT49">
        <v>1</v>
      </c>
      <c r="AU49" t="s">
        <v>14</v>
      </c>
      <c r="AV49" t="s">
        <v>155</v>
      </c>
      <c r="AW49" t="s">
        <v>213</v>
      </c>
      <c r="AX49">
        <v>1010</v>
      </c>
      <c r="AY49" t="s">
        <v>17</v>
      </c>
      <c r="AZ49" t="s">
        <v>18</v>
      </c>
      <c r="BB49" s="5">
        <v>44349.337233796301</v>
      </c>
      <c r="BC49" s="7" t="s">
        <v>19</v>
      </c>
      <c r="BE49">
        <v>6</v>
      </c>
      <c r="BF49">
        <v>270155</v>
      </c>
      <c r="BH49" t="s">
        <v>214</v>
      </c>
      <c r="BT49">
        <v>331395</v>
      </c>
    </row>
    <row r="50" spans="1:72" x14ac:dyDescent="0.3">
      <c r="A50">
        <v>331397</v>
      </c>
      <c r="C50">
        <v>1</v>
      </c>
      <c r="F50" t="s">
        <v>0</v>
      </c>
      <c r="G50" t="s">
        <v>1</v>
      </c>
      <c r="H50" t="s">
        <v>215</v>
      </c>
      <c r="I50" t="s">
        <v>3</v>
      </c>
      <c r="K50">
        <v>1</v>
      </c>
      <c r="L50" t="s">
        <v>4</v>
      </c>
      <c r="M50">
        <v>101087</v>
      </c>
      <c r="N50" t="s">
        <v>5</v>
      </c>
      <c r="T50" t="s">
        <v>142</v>
      </c>
      <c r="U50" s="1">
        <v>1</v>
      </c>
      <c r="V50" t="s">
        <v>7</v>
      </c>
      <c r="W50" t="s">
        <v>104</v>
      </c>
      <c r="X50" s="2" t="s">
        <v>35</v>
      </c>
      <c r="Y50" s="3">
        <v>2</v>
      </c>
      <c r="Z50" s="4">
        <v>219</v>
      </c>
      <c r="AA50" t="s">
        <v>104</v>
      </c>
      <c r="AB50" t="s">
        <v>191</v>
      </c>
      <c r="AC50">
        <v>2021</v>
      </c>
      <c r="AD50">
        <v>8</v>
      </c>
      <c r="AE50">
        <v>24</v>
      </c>
      <c r="AF50" t="s">
        <v>152</v>
      </c>
      <c r="AH50">
        <v>256253</v>
      </c>
      <c r="AI50">
        <v>6649248</v>
      </c>
      <c r="AJ50" s="4">
        <v>257000</v>
      </c>
      <c r="AK50" s="4">
        <v>6649000</v>
      </c>
      <c r="AL50">
        <v>10</v>
      </c>
      <c r="AN50">
        <v>1010</v>
      </c>
      <c r="AP50" s="5" t="s">
        <v>216</v>
      </c>
      <c r="AQ50">
        <v>101087</v>
      </c>
      <c r="AS50" s="6" t="s">
        <v>13</v>
      </c>
      <c r="AT50">
        <v>1</v>
      </c>
      <c r="AU50" t="s">
        <v>14</v>
      </c>
      <c r="AV50" t="s">
        <v>155</v>
      </c>
      <c r="AW50" t="s">
        <v>217</v>
      </c>
      <c r="AX50">
        <v>1010</v>
      </c>
      <c r="AY50" t="s">
        <v>17</v>
      </c>
      <c r="AZ50" t="s">
        <v>18</v>
      </c>
      <c r="BB50" s="5">
        <v>44432.5760532407</v>
      </c>
      <c r="BC50" s="7" t="s">
        <v>19</v>
      </c>
      <c r="BE50">
        <v>6</v>
      </c>
      <c r="BF50">
        <v>278707</v>
      </c>
      <c r="BH50" t="s">
        <v>218</v>
      </c>
      <c r="BT50">
        <v>331397</v>
      </c>
    </row>
    <row r="51" spans="1:72" x14ac:dyDescent="0.3">
      <c r="A51">
        <v>331398</v>
      </c>
      <c r="C51">
        <v>1</v>
      </c>
      <c r="F51" t="s">
        <v>0</v>
      </c>
      <c r="G51" t="s">
        <v>1</v>
      </c>
      <c r="H51" t="s">
        <v>219</v>
      </c>
      <c r="I51" t="s">
        <v>3</v>
      </c>
      <c r="K51">
        <v>1</v>
      </c>
      <c r="L51" t="s">
        <v>4</v>
      </c>
      <c r="M51">
        <v>101087</v>
      </c>
      <c r="N51" t="s">
        <v>5</v>
      </c>
      <c r="T51" t="s">
        <v>142</v>
      </c>
      <c r="U51" s="1">
        <v>1</v>
      </c>
      <c r="V51" t="s">
        <v>7</v>
      </c>
      <c r="W51" t="s">
        <v>104</v>
      </c>
      <c r="X51" s="2" t="s">
        <v>35</v>
      </c>
      <c r="Y51" s="3">
        <v>2</v>
      </c>
      <c r="Z51" s="4">
        <v>219</v>
      </c>
      <c r="AA51" t="s">
        <v>104</v>
      </c>
      <c r="AB51" t="s">
        <v>220</v>
      </c>
      <c r="AC51">
        <v>2021</v>
      </c>
      <c r="AD51">
        <v>9</v>
      </c>
      <c r="AE51">
        <v>2</v>
      </c>
      <c r="AF51" t="s">
        <v>152</v>
      </c>
      <c r="AH51">
        <v>256253</v>
      </c>
      <c r="AI51">
        <v>6649248</v>
      </c>
      <c r="AJ51" s="4">
        <v>257000</v>
      </c>
      <c r="AK51" s="4">
        <v>6649000</v>
      </c>
      <c r="AL51">
        <v>10</v>
      </c>
      <c r="AN51">
        <v>1010</v>
      </c>
      <c r="AP51" s="5" t="s">
        <v>221</v>
      </c>
      <c r="AQ51">
        <v>101087</v>
      </c>
      <c r="AS51" s="6" t="s">
        <v>13</v>
      </c>
      <c r="AT51">
        <v>1</v>
      </c>
      <c r="AU51" t="s">
        <v>14</v>
      </c>
      <c r="AV51" t="s">
        <v>155</v>
      </c>
      <c r="AW51" t="s">
        <v>222</v>
      </c>
      <c r="AX51">
        <v>1010</v>
      </c>
      <c r="AY51" t="s">
        <v>17</v>
      </c>
      <c r="AZ51" t="s">
        <v>18</v>
      </c>
      <c r="BB51" s="5">
        <v>44441.852222222202</v>
      </c>
      <c r="BC51" s="7" t="s">
        <v>19</v>
      </c>
      <c r="BE51">
        <v>6</v>
      </c>
      <c r="BF51">
        <v>279481</v>
      </c>
      <c r="BH51" t="s">
        <v>223</v>
      </c>
      <c r="BT51">
        <v>331398</v>
      </c>
    </row>
    <row r="52" spans="1:72" x14ac:dyDescent="0.3">
      <c r="A52">
        <v>331399</v>
      </c>
      <c r="C52">
        <v>1</v>
      </c>
      <c r="F52" t="s">
        <v>0</v>
      </c>
      <c r="G52" t="s">
        <v>1</v>
      </c>
      <c r="H52" t="s">
        <v>224</v>
      </c>
      <c r="I52" t="s">
        <v>3</v>
      </c>
      <c r="K52">
        <v>1</v>
      </c>
      <c r="L52" t="s">
        <v>4</v>
      </c>
      <c r="M52">
        <v>101087</v>
      </c>
      <c r="N52" t="s">
        <v>5</v>
      </c>
      <c r="T52" t="s">
        <v>142</v>
      </c>
      <c r="U52" s="1">
        <v>1</v>
      </c>
      <c r="V52" t="s">
        <v>7</v>
      </c>
      <c r="W52" t="s">
        <v>104</v>
      </c>
      <c r="X52" s="2" t="s">
        <v>35</v>
      </c>
      <c r="Y52" s="3">
        <v>2</v>
      </c>
      <c r="Z52" s="4">
        <v>219</v>
      </c>
      <c r="AA52" t="s">
        <v>104</v>
      </c>
      <c r="AB52" t="s">
        <v>225</v>
      </c>
      <c r="AC52">
        <v>2021</v>
      </c>
      <c r="AD52">
        <v>10</v>
      </c>
      <c r="AE52">
        <v>14</v>
      </c>
      <c r="AF52" t="s">
        <v>152</v>
      </c>
      <c r="AH52">
        <v>256253</v>
      </c>
      <c r="AI52">
        <v>6649248</v>
      </c>
      <c r="AJ52" s="4">
        <v>257000</v>
      </c>
      <c r="AK52" s="4">
        <v>6649000</v>
      </c>
      <c r="AL52">
        <v>10</v>
      </c>
      <c r="AN52">
        <v>1010</v>
      </c>
      <c r="AP52" s="5" t="s">
        <v>226</v>
      </c>
      <c r="AQ52">
        <v>101087</v>
      </c>
      <c r="AS52" s="6" t="s">
        <v>13</v>
      </c>
      <c r="AT52">
        <v>1</v>
      </c>
      <c r="AU52" t="s">
        <v>14</v>
      </c>
      <c r="AV52" t="s">
        <v>155</v>
      </c>
      <c r="AW52" t="s">
        <v>227</v>
      </c>
      <c r="AX52">
        <v>1010</v>
      </c>
      <c r="AY52" t="s">
        <v>17</v>
      </c>
      <c r="AZ52" t="s">
        <v>18</v>
      </c>
      <c r="BB52" s="5">
        <v>44483.486909722204</v>
      </c>
      <c r="BC52" s="7" t="s">
        <v>19</v>
      </c>
      <c r="BE52">
        <v>6</v>
      </c>
      <c r="BF52">
        <v>285732</v>
      </c>
      <c r="BH52" t="s">
        <v>228</v>
      </c>
      <c r="BT52">
        <v>331399</v>
      </c>
    </row>
    <row r="53" spans="1:72" x14ac:dyDescent="0.3">
      <c r="A53">
        <v>303133</v>
      </c>
      <c r="B53">
        <v>176218</v>
      </c>
      <c r="F53" t="s">
        <v>0</v>
      </c>
      <c r="G53" t="s">
        <v>51</v>
      </c>
      <c r="H53" t="s">
        <v>259</v>
      </c>
      <c r="I53" t="s">
        <v>260</v>
      </c>
      <c r="K53">
        <v>1</v>
      </c>
      <c r="L53" t="s">
        <v>4</v>
      </c>
      <c r="M53">
        <v>101087</v>
      </c>
      <c r="N53" t="s">
        <v>5</v>
      </c>
      <c r="T53" t="s">
        <v>261</v>
      </c>
      <c r="U53" s="1">
        <v>1</v>
      </c>
      <c r="V53" t="s">
        <v>7</v>
      </c>
      <c r="W53" t="s">
        <v>231</v>
      </c>
      <c r="X53" s="2" t="s">
        <v>35</v>
      </c>
      <c r="Y53" s="3">
        <v>2</v>
      </c>
      <c r="Z53" s="4">
        <v>220</v>
      </c>
      <c r="AA53" s="4" t="s">
        <v>231</v>
      </c>
      <c r="AB53" t="s">
        <v>262</v>
      </c>
      <c r="AC53">
        <v>1995</v>
      </c>
      <c r="AD53">
        <v>5</v>
      </c>
      <c r="AE53">
        <v>20</v>
      </c>
      <c r="AF53" t="s">
        <v>263</v>
      </c>
      <c r="AG53" t="s">
        <v>263</v>
      </c>
      <c r="AH53">
        <v>250390</v>
      </c>
      <c r="AI53">
        <v>6644100</v>
      </c>
      <c r="AJ53" s="4">
        <v>251000</v>
      </c>
      <c r="AK53" s="4">
        <v>6645000</v>
      </c>
      <c r="AL53">
        <v>1309</v>
      </c>
      <c r="AN53">
        <v>23</v>
      </c>
      <c r="AP53" s="5"/>
      <c r="AQ53">
        <v>101087</v>
      </c>
      <c r="AS53" s="6" t="s">
        <v>13</v>
      </c>
      <c r="AT53">
        <v>1</v>
      </c>
      <c r="AU53" t="s">
        <v>14</v>
      </c>
      <c r="AV53" t="s">
        <v>264</v>
      </c>
      <c r="AW53" t="s">
        <v>265</v>
      </c>
      <c r="AX53">
        <v>23</v>
      </c>
      <c r="AY53" t="s">
        <v>58</v>
      </c>
      <c r="AZ53" t="s">
        <v>266</v>
      </c>
      <c r="BB53" s="5">
        <v>37419</v>
      </c>
      <c r="BC53" s="7" t="s">
        <v>19</v>
      </c>
      <c r="BE53">
        <v>4</v>
      </c>
      <c r="BF53">
        <v>323776</v>
      </c>
      <c r="BG53">
        <v>19580</v>
      </c>
      <c r="BH53" t="s">
        <v>267</v>
      </c>
      <c r="BT53">
        <v>303133</v>
      </c>
    </row>
    <row r="54" spans="1:72" x14ac:dyDescent="0.3">
      <c r="A54">
        <v>327517</v>
      </c>
      <c r="B54">
        <v>310471</v>
      </c>
      <c r="F54" t="s">
        <v>0</v>
      </c>
      <c r="G54" t="s">
        <v>51</v>
      </c>
      <c r="H54" t="s">
        <v>268</v>
      </c>
      <c r="I54" s="8" t="str">
        <f t="shared" ref="I54:I61" si="0">HYPERLINK(AP54,"Hb")</f>
        <v>Hb</v>
      </c>
      <c r="K54">
        <v>1</v>
      </c>
      <c r="L54" t="s">
        <v>4</v>
      </c>
      <c r="M54">
        <v>101087</v>
      </c>
      <c r="N54" t="s">
        <v>5</v>
      </c>
      <c r="Q54" t="s">
        <v>269</v>
      </c>
      <c r="T54" t="s">
        <v>270</v>
      </c>
      <c r="U54" s="1">
        <v>1</v>
      </c>
      <c r="V54" t="s">
        <v>271</v>
      </c>
      <c r="W54" t="s">
        <v>271</v>
      </c>
      <c r="X54" s="2" t="s">
        <v>35</v>
      </c>
      <c r="Y54" s="3">
        <v>2</v>
      </c>
      <c r="Z54" s="4">
        <v>301</v>
      </c>
      <c r="AA54" s="4" t="s">
        <v>271</v>
      </c>
      <c r="AB54" t="s">
        <v>272</v>
      </c>
      <c r="AC54">
        <v>1965</v>
      </c>
      <c r="AD54">
        <v>5</v>
      </c>
      <c r="AE54">
        <v>17</v>
      </c>
      <c r="AF54" t="s">
        <v>80</v>
      </c>
      <c r="AG54" t="s">
        <v>81</v>
      </c>
      <c r="AH54">
        <v>255683</v>
      </c>
      <c r="AI54">
        <v>6650953</v>
      </c>
      <c r="AJ54" s="4">
        <v>255000</v>
      </c>
      <c r="AK54" s="4">
        <v>6651000</v>
      </c>
      <c r="AL54">
        <v>1414</v>
      </c>
      <c r="AN54">
        <v>8</v>
      </c>
      <c r="AO54" t="s">
        <v>82</v>
      </c>
      <c r="AP54" t="s">
        <v>273</v>
      </c>
      <c r="AQ54">
        <v>101087</v>
      </c>
      <c r="AS54" s="6" t="s">
        <v>13</v>
      </c>
      <c r="AT54">
        <v>1</v>
      </c>
      <c r="AU54" t="s">
        <v>14</v>
      </c>
      <c r="AV54" t="s">
        <v>274</v>
      </c>
      <c r="AW54" t="s">
        <v>275</v>
      </c>
      <c r="AX54">
        <v>8</v>
      </c>
      <c r="AY54" t="s">
        <v>58</v>
      </c>
      <c r="AZ54" t="s">
        <v>59</v>
      </c>
      <c r="BA54">
        <v>1</v>
      </c>
      <c r="BB54" s="5">
        <v>37137</v>
      </c>
      <c r="BC54" s="7" t="s">
        <v>19</v>
      </c>
      <c r="BE54">
        <v>3</v>
      </c>
      <c r="BF54">
        <v>482895</v>
      </c>
      <c r="BG54">
        <v>19577</v>
      </c>
      <c r="BH54" t="s">
        <v>276</v>
      </c>
      <c r="BJ54" t="s">
        <v>277</v>
      </c>
      <c r="BT54">
        <v>327517</v>
      </c>
    </row>
    <row r="55" spans="1:72" x14ac:dyDescent="0.3">
      <c r="A55">
        <v>340325</v>
      </c>
      <c r="B55">
        <v>300604</v>
      </c>
      <c r="F55" t="s">
        <v>0</v>
      </c>
      <c r="G55" t="s">
        <v>51</v>
      </c>
      <c r="H55" t="s">
        <v>278</v>
      </c>
      <c r="I55" s="8" t="str">
        <f t="shared" si="0"/>
        <v>Hb</v>
      </c>
      <c r="K55">
        <v>1</v>
      </c>
      <c r="L55" t="s">
        <v>4</v>
      </c>
      <c r="M55">
        <v>101087</v>
      </c>
      <c r="N55" t="s">
        <v>5</v>
      </c>
      <c r="T55" t="s">
        <v>142</v>
      </c>
      <c r="U55" s="1">
        <v>1</v>
      </c>
      <c r="V55" t="s">
        <v>271</v>
      </c>
      <c r="W55" t="s">
        <v>271</v>
      </c>
      <c r="X55" s="2" t="s">
        <v>35</v>
      </c>
      <c r="Y55" s="3">
        <v>2</v>
      </c>
      <c r="Z55" s="4">
        <v>301</v>
      </c>
      <c r="AA55" s="4" t="s">
        <v>271</v>
      </c>
      <c r="AB55" t="s">
        <v>279</v>
      </c>
      <c r="AC55">
        <v>2008</v>
      </c>
      <c r="AD55">
        <v>5</v>
      </c>
      <c r="AE55">
        <v>8</v>
      </c>
      <c r="AF55" t="s">
        <v>280</v>
      </c>
      <c r="AG55" t="s">
        <v>280</v>
      </c>
      <c r="AH55">
        <v>257656</v>
      </c>
      <c r="AI55">
        <v>6649483</v>
      </c>
      <c r="AJ55" s="4">
        <v>257000</v>
      </c>
      <c r="AK55" s="4">
        <v>6649000</v>
      </c>
      <c r="AL55">
        <v>7</v>
      </c>
      <c r="AN55">
        <v>8</v>
      </c>
      <c r="AO55" t="s">
        <v>55</v>
      </c>
      <c r="AP55" t="s">
        <v>281</v>
      </c>
      <c r="AQ55">
        <v>101087</v>
      </c>
      <c r="AS55" s="6" t="s">
        <v>13</v>
      </c>
      <c r="AT55">
        <v>1</v>
      </c>
      <c r="AU55" t="s">
        <v>14</v>
      </c>
      <c r="AV55" t="s">
        <v>282</v>
      </c>
      <c r="AW55" t="s">
        <v>283</v>
      </c>
      <c r="AX55">
        <v>8</v>
      </c>
      <c r="AY55" t="s">
        <v>58</v>
      </c>
      <c r="AZ55" t="s">
        <v>59</v>
      </c>
      <c r="BA55">
        <v>1</v>
      </c>
      <c r="BB55" s="5">
        <v>40276</v>
      </c>
      <c r="BC55" s="7" t="s">
        <v>19</v>
      </c>
      <c r="BE55">
        <v>3</v>
      </c>
      <c r="BF55">
        <v>473657</v>
      </c>
      <c r="BG55">
        <v>19588</v>
      </c>
      <c r="BH55" t="s">
        <v>284</v>
      </c>
      <c r="BJ55" t="s">
        <v>285</v>
      </c>
      <c r="BT55">
        <v>340325</v>
      </c>
    </row>
    <row r="56" spans="1:72" x14ac:dyDescent="0.3">
      <c r="A56">
        <v>347342</v>
      </c>
      <c r="B56">
        <v>310479</v>
      </c>
      <c r="F56" t="s">
        <v>0</v>
      </c>
      <c r="G56" t="s">
        <v>51</v>
      </c>
      <c r="H56" t="s">
        <v>286</v>
      </c>
      <c r="I56" s="8" t="str">
        <f t="shared" si="0"/>
        <v>Hb</v>
      </c>
      <c r="K56">
        <v>1</v>
      </c>
      <c r="L56" t="s">
        <v>4</v>
      </c>
      <c r="M56">
        <v>101087</v>
      </c>
      <c r="N56" t="s">
        <v>5</v>
      </c>
      <c r="T56" t="s">
        <v>287</v>
      </c>
      <c r="U56" s="9">
        <v>2</v>
      </c>
      <c r="V56" t="s">
        <v>271</v>
      </c>
      <c r="W56" t="s">
        <v>271</v>
      </c>
      <c r="X56" s="2" t="s">
        <v>35</v>
      </c>
      <c r="Y56" s="3">
        <v>2</v>
      </c>
      <c r="Z56" s="4">
        <v>301</v>
      </c>
      <c r="AA56" s="4" t="s">
        <v>271</v>
      </c>
      <c r="AB56" t="s">
        <v>288</v>
      </c>
      <c r="AC56">
        <v>1937</v>
      </c>
      <c r="AD56">
        <v>5</v>
      </c>
      <c r="AE56">
        <v>25</v>
      </c>
      <c r="AF56" t="s">
        <v>289</v>
      </c>
      <c r="AG56" t="s">
        <v>107</v>
      </c>
      <c r="AH56">
        <v>258578</v>
      </c>
      <c r="AI56">
        <v>6649087</v>
      </c>
      <c r="AJ56" s="4">
        <v>259000</v>
      </c>
      <c r="AK56" s="4">
        <v>6649000</v>
      </c>
      <c r="AL56">
        <v>1970</v>
      </c>
      <c r="AN56">
        <v>8</v>
      </c>
      <c r="AO56" t="s">
        <v>82</v>
      </c>
      <c r="AP56" t="s">
        <v>290</v>
      </c>
      <c r="AQ56">
        <v>101087</v>
      </c>
      <c r="AS56" s="6" t="s">
        <v>13</v>
      </c>
      <c r="AT56">
        <v>1</v>
      </c>
      <c r="AU56" t="s">
        <v>14</v>
      </c>
      <c r="AV56" t="s">
        <v>291</v>
      </c>
      <c r="AW56" t="s">
        <v>292</v>
      </c>
      <c r="AX56">
        <v>8</v>
      </c>
      <c r="AY56" t="s">
        <v>58</v>
      </c>
      <c r="AZ56" t="s">
        <v>59</v>
      </c>
      <c r="BA56">
        <v>1</v>
      </c>
      <c r="BB56" s="5">
        <v>37137</v>
      </c>
      <c r="BC56" s="7" t="s">
        <v>19</v>
      </c>
      <c r="BE56">
        <v>3</v>
      </c>
      <c r="BF56">
        <v>482903</v>
      </c>
      <c r="BG56">
        <v>19582</v>
      </c>
      <c r="BH56" t="s">
        <v>293</v>
      </c>
      <c r="BJ56" t="s">
        <v>294</v>
      </c>
      <c r="BT56">
        <v>347342</v>
      </c>
    </row>
    <row r="57" spans="1:72" x14ac:dyDescent="0.3">
      <c r="A57">
        <v>348041</v>
      </c>
      <c r="B57">
        <v>310480</v>
      </c>
      <c r="F57" t="s">
        <v>0</v>
      </c>
      <c r="G57" t="s">
        <v>51</v>
      </c>
      <c r="H57" t="s">
        <v>295</v>
      </c>
      <c r="I57" s="8" t="str">
        <f t="shared" si="0"/>
        <v>Hb</v>
      </c>
      <c r="K57">
        <v>1</v>
      </c>
      <c r="L57" t="s">
        <v>4</v>
      </c>
      <c r="M57">
        <v>101087</v>
      </c>
      <c r="N57" t="s">
        <v>5</v>
      </c>
      <c r="T57" t="s">
        <v>296</v>
      </c>
      <c r="U57" s="1">
        <v>1</v>
      </c>
      <c r="V57" t="s">
        <v>271</v>
      </c>
      <c r="W57" t="s">
        <v>271</v>
      </c>
      <c r="X57" s="2" t="s">
        <v>35</v>
      </c>
      <c r="Y57" s="3">
        <v>2</v>
      </c>
      <c r="Z57" s="4">
        <v>301</v>
      </c>
      <c r="AA57" s="4" t="s">
        <v>271</v>
      </c>
      <c r="AB57" t="s">
        <v>297</v>
      </c>
      <c r="AC57">
        <v>1935</v>
      </c>
      <c r="AD57">
        <v>6</v>
      </c>
      <c r="AE57">
        <v>2</v>
      </c>
      <c r="AF57" t="s">
        <v>289</v>
      </c>
      <c r="AG57" t="s">
        <v>107</v>
      </c>
      <c r="AH57">
        <v>258676</v>
      </c>
      <c r="AI57">
        <v>6650678</v>
      </c>
      <c r="AJ57" s="4">
        <v>259000</v>
      </c>
      <c r="AK57" s="4">
        <v>6651000</v>
      </c>
      <c r="AL57">
        <v>1414</v>
      </c>
      <c r="AN57">
        <v>8</v>
      </c>
      <c r="AO57" t="s">
        <v>82</v>
      </c>
      <c r="AP57" t="s">
        <v>298</v>
      </c>
      <c r="AQ57">
        <v>101087</v>
      </c>
      <c r="AS57" s="6" t="s">
        <v>13</v>
      </c>
      <c r="AT57">
        <v>1</v>
      </c>
      <c r="AU57" t="s">
        <v>14</v>
      </c>
      <c r="AV57" t="s">
        <v>299</v>
      </c>
      <c r="AW57" t="s">
        <v>300</v>
      </c>
      <c r="AX57">
        <v>8</v>
      </c>
      <c r="AY57" t="s">
        <v>58</v>
      </c>
      <c r="AZ57" t="s">
        <v>59</v>
      </c>
      <c r="BA57">
        <v>1</v>
      </c>
      <c r="BB57" s="5">
        <v>37137</v>
      </c>
      <c r="BC57" s="7" t="s">
        <v>19</v>
      </c>
      <c r="BE57">
        <v>3</v>
      </c>
      <c r="BF57">
        <v>482904</v>
      </c>
      <c r="BG57">
        <v>19581</v>
      </c>
      <c r="BH57" t="s">
        <v>301</v>
      </c>
      <c r="BJ57" t="s">
        <v>302</v>
      </c>
      <c r="BT57">
        <v>348041</v>
      </c>
    </row>
    <row r="58" spans="1:72" x14ac:dyDescent="0.3">
      <c r="A58">
        <v>346876</v>
      </c>
      <c r="B58">
        <v>310470</v>
      </c>
      <c r="F58" t="s">
        <v>0</v>
      </c>
      <c r="G58" t="s">
        <v>51</v>
      </c>
      <c r="H58" t="s">
        <v>303</v>
      </c>
      <c r="I58" s="8" t="str">
        <f t="shared" si="0"/>
        <v>Hb</v>
      </c>
      <c r="K58">
        <v>1</v>
      </c>
      <c r="L58" t="s">
        <v>4</v>
      </c>
      <c r="M58">
        <v>101087</v>
      </c>
      <c r="N58" t="s">
        <v>5</v>
      </c>
      <c r="T58" t="s">
        <v>304</v>
      </c>
      <c r="U58" s="9">
        <v>2</v>
      </c>
      <c r="V58" t="s">
        <v>271</v>
      </c>
      <c r="W58" t="s">
        <v>271</v>
      </c>
      <c r="X58" s="2" t="s">
        <v>35</v>
      </c>
      <c r="Y58" s="3">
        <v>2</v>
      </c>
      <c r="Z58" s="4">
        <v>301</v>
      </c>
      <c r="AA58" s="4" t="s">
        <v>271</v>
      </c>
      <c r="AB58" t="s">
        <v>305</v>
      </c>
      <c r="AC58">
        <v>1974</v>
      </c>
      <c r="AD58">
        <v>5</v>
      </c>
      <c r="AE58">
        <v>19</v>
      </c>
      <c r="AF58" t="s">
        <v>306</v>
      </c>
      <c r="AG58" t="s">
        <v>306</v>
      </c>
      <c r="AH58">
        <v>258536</v>
      </c>
      <c r="AI58">
        <v>6654708</v>
      </c>
      <c r="AJ58" s="4">
        <v>259000</v>
      </c>
      <c r="AK58" s="4">
        <v>6655000</v>
      </c>
      <c r="AL58">
        <v>1803</v>
      </c>
      <c r="AN58">
        <v>8</v>
      </c>
      <c r="AO58" t="s">
        <v>82</v>
      </c>
      <c r="AP58" t="s">
        <v>307</v>
      </c>
      <c r="AQ58">
        <v>101087</v>
      </c>
      <c r="AS58" s="6" t="s">
        <v>13</v>
      </c>
      <c r="AT58">
        <v>1</v>
      </c>
      <c r="AU58" t="s">
        <v>14</v>
      </c>
      <c r="AV58" t="s">
        <v>308</v>
      </c>
      <c r="AW58" t="s">
        <v>309</v>
      </c>
      <c r="AX58">
        <v>8</v>
      </c>
      <c r="AY58" t="s">
        <v>58</v>
      </c>
      <c r="AZ58" t="s">
        <v>59</v>
      </c>
      <c r="BA58">
        <v>1</v>
      </c>
      <c r="BB58" s="5">
        <v>37137</v>
      </c>
      <c r="BC58" s="7" t="s">
        <v>19</v>
      </c>
      <c r="BE58">
        <v>3</v>
      </c>
      <c r="BF58">
        <v>482894</v>
      </c>
      <c r="BG58">
        <v>19586</v>
      </c>
      <c r="BH58" t="s">
        <v>310</v>
      </c>
      <c r="BJ58" t="s">
        <v>311</v>
      </c>
      <c r="BT58">
        <v>346876</v>
      </c>
    </row>
    <row r="59" spans="1:72" x14ac:dyDescent="0.3">
      <c r="A59">
        <v>354973</v>
      </c>
      <c r="B59">
        <v>268144</v>
      </c>
      <c r="F59" t="s">
        <v>0</v>
      </c>
      <c r="G59" t="s">
        <v>51</v>
      </c>
      <c r="H59" t="s">
        <v>312</v>
      </c>
      <c r="I59" s="8" t="str">
        <f t="shared" si="0"/>
        <v>Hb</v>
      </c>
      <c r="K59">
        <v>1</v>
      </c>
      <c r="L59" t="s">
        <v>4</v>
      </c>
      <c r="M59">
        <v>101087</v>
      </c>
      <c r="N59" t="s">
        <v>5</v>
      </c>
      <c r="T59" t="s">
        <v>313</v>
      </c>
      <c r="U59" s="1">
        <v>1</v>
      </c>
      <c r="V59" t="s">
        <v>271</v>
      </c>
      <c r="W59" t="s">
        <v>271</v>
      </c>
      <c r="X59" s="2" t="s">
        <v>35</v>
      </c>
      <c r="Y59" s="3">
        <v>2</v>
      </c>
      <c r="Z59" s="4">
        <v>301</v>
      </c>
      <c r="AA59" s="4" t="s">
        <v>271</v>
      </c>
      <c r="AB59" t="s">
        <v>314</v>
      </c>
      <c r="AC59">
        <v>1995</v>
      </c>
      <c r="AD59">
        <v>5</v>
      </c>
      <c r="AE59">
        <v>11</v>
      </c>
      <c r="AF59" t="s">
        <v>315</v>
      </c>
      <c r="AG59" t="s">
        <v>315</v>
      </c>
      <c r="AH59">
        <v>260202</v>
      </c>
      <c r="AI59">
        <v>6651846</v>
      </c>
      <c r="AJ59" s="4">
        <v>261000</v>
      </c>
      <c r="AK59" s="4">
        <v>6651000</v>
      </c>
      <c r="AL59">
        <v>707</v>
      </c>
      <c r="AN59">
        <v>8</v>
      </c>
      <c r="AO59" t="s">
        <v>55</v>
      </c>
      <c r="AP59" t="s">
        <v>316</v>
      </c>
      <c r="AQ59">
        <v>101087</v>
      </c>
      <c r="AS59" s="6" t="s">
        <v>13</v>
      </c>
      <c r="AT59">
        <v>1</v>
      </c>
      <c r="AU59" t="s">
        <v>14</v>
      </c>
      <c r="AV59" t="s">
        <v>317</v>
      </c>
      <c r="AW59" t="s">
        <v>318</v>
      </c>
      <c r="AX59">
        <v>8</v>
      </c>
      <c r="AY59" t="s">
        <v>58</v>
      </c>
      <c r="AZ59" t="s">
        <v>59</v>
      </c>
      <c r="BA59">
        <v>1</v>
      </c>
      <c r="BB59" s="5">
        <v>35061</v>
      </c>
      <c r="BC59" s="7" t="s">
        <v>19</v>
      </c>
      <c r="BE59">
        <v>3</v>
      </c>
      <c r="BF59">
        <v>439263</v>
      </c>
      <c r="BG59">
        <v>19587</v>
      </c>
      <c r="BH59" t="s">
        <v>319</v>
      </c>
      <c r="BJ59" t="s">
        <v>320</v>
      </c>
      <c r="BT59">
        <v>354973</v>
      </c>
    </row>
    <row r="60" spans="1:72" x14ac:dyDescent="0.3">
      <c r="A60">
        <v>370077</v>
      </c>
      <c r="B60">
        <v>323175</v>
      </c>
      <c r="F60" t="s">
        <v>0</v>
      </c>
      <c r="G60" t="s">
        <v>51</v>
      </c>
      <c r="H60" t="s">
        <v>321</v>
      </c>
      <c r="I60" s="8" t="str">
        <f t="shared" si="0"/>
        <v>Hb</v>
      </c>
      <c r="K60">
        <v>1</v>
      </c>
      <c r="L60" t="s">
        <v>4</v>
      </c>
      <c r="M60">
        <v>101087</v>
      </c>
      <c r="N60" t="s">
        <v>5</v>
      </c>
      <c r="T60" t="s">
        <v>313</v>
      </c>
      <c r="U60" s="1">
        <v>1</v>
      </c>
      <c r="V60" t="s">
        <v>271</v>
      </c>
      <c r="W60" t="s">
        <v>271</v>
      </c>
      <c r="X60" s="2" t="s">
        <v>35</v>
      </c>
      <c r="Y60" s="3">
        <v>2</v>
      </c>
      <c r="Z60" s="4">
        <v>301</v>
      </c>
      <c r="AA60" s="4" t="s">
        <v>271</v>
      </c>
      <c r="AB60" t="s">
        <v>322</v>
      </c>
      <c r="AC60">
        <v>2012</v>
      </c>
      <c r="AD60">
        <v>5</v>
      </c>
      <c r="AE60">
        <v>8</v>
      </c>
      <c r="AF60" t="s">
        <v>323</v>
      </c>
      <c r="AG60" t="s">
        <v>323</v>
      </c>
      <c r="AH60">
        <v>261498</v>
      </c>
      <c r="AI60">
        <v>6651310</v>
      </c>
      <c r="AJ60" s="4">
        <v>261000</v>
      </c>
      <c r="AK60" s="4">
        <v>6651000</v>
      </c>
      <c r="AL60">
        <v>7</v>
      </c>
      <c r="AN60">
        <v>8</v>
      </c>
      <c r="AO60" t="s">
        <v>55</v>
      </c>
      <c r="AP60" t="s">
        <v>324</v>
      </c>
      <c r="AQ60">
        <v>101087</v>
      </c>
      <c r="AS60" s="6" t="s">
        <v>13</v>
      </c>
      <c r="AT60">
        <v>1</v>
      </c>
      <c r="AU60" t="s">
        <v>14</v>
      </c>
      <c r="AV60" t="s">
        <v>325</v>
      </c>
      <c r="AW60" t="s">
        <v>326</v>
      </c>
      <c r="AX60">
        <v>8</v>
      </c>
      <c r="AY60" t="s">
        <v>58</v>
      </c>
      <c r="AZ60" t="s">
        <v>59</v>
      </c>
      <c r="BA60">
        <v>1</v>
      </c>
      <c r="BB60" s="5">
        <v>41541</v>
      </c>
      <c r="BC60" s="7" t="s">
        <v>19</v>
      </c>
      <c r="BE60">
        <v>3</v>
      </c>
      <c r="BF60">
        <v>494750</v>
      </c>
      <c r="BG60">
        <v>19589</v>
      </c>
      <c r="BH60" t="s">
        <v>327</v>
      </c>
      <c r="BJ60" t="s">
        <v>328</v>
      </c>
      <c r="BT60">
        <v>370077</v>
      </c>
    </row>
    <row r="61" spans="1:72" x14ac:dyDescent="0.3">
      <c r="A61">
        <v>355997</v>
      </c>
      <c r="B61">
        <v>211376</v>
      </c>
      <c r="F61" t="s">
        <v>0</v>
      </c>
      <c r="G61" t="s">
        <v>66</v>
      </c>
      <c r="H61" t="s">
        <v>329</v>
      </c>
      <c r="I61" s="8" t="str">
        <f t="shared" si="0"/>
        <v>Hb</v>
      </c>
      <c r="K61">
        <v>1</v>
      </c>
      <c r="L61" t="s">
        <v>4</v>
      </c>
      <c r="M61">
        <v>101087</v>
      </c>
      <c r="N61" t="s">
        <v>5</v>
      </c>
      <c r="T61" t="s">
        <v>330</v>
      </c>
      <c r="U61" s="1">
        <v>1</v>
      </c>
      <c r="V61" t="s">
        <v>271</v>
      </c>
      <c r="W61" t="s">
        <v>271</v>
      </c>
      <c r="X61" s="2" t="s">
        <v>35</v>
      </c>
      <c r="Y61" s="3">
        <v>2</v>
      </c>
      <c r="Z61" s="4">
        <v>301</v>
      </c>
      <c r="AA61" s="4" t="s">
        <v>271</v>
      </c>
      <c r="AB61" t="s">
        <v>331</v>
      </c>
      <c r="AC61">
        <v>1968</v>
      </c>
      <c r="AD61">
        <v>6</v>
      </c>
      <c r="AE61">
        <v>16</v>
      </c>
      <c r="AF61" t="s">
        <v>332</v>
      </c>
      <c r="AG61" t="s">
        <v>332</v>
      </c>
      <c r="AH61">
        <v>260378</v>
      </c>
      <c r="AI61">
        <v>6652879</v>
      </c>
      <c r="AJ61" s="4">
        <v>261000</v>
      </c>
      <c r="AK61" s="4">
        <v>6653000</v>
      </c>
      <c r="AL61">
        <v>707</v>
      </c>
      <c r="AN61">
        <v>37</v>
      </c>
      <c r="AP61" t="s">
        <v>333</v>
      </c>
      <c r="AQ61">
        <v>101087</v>
      </c>
      <c r="AS61" s="6" t="s">
        <v>13</v>
      </c>
      <c r="AT61">
        <v>1</v>
      </c>
      <c r="AU61" t="s">
        <v>14</v>
      </c>
      <c r="AV61" t="s">
        <v>334</v>
      </c>
      <c r="AW61" t="s">
        <v>335</v>
      </c>
      <c r="AX61">
        <v>37</v>
      </c>
      <c r="AY61" t="s">
        <v>75</v>
      </c>
      <c r="AZ61" t="s">
        <v>59</v>
      </c>
      <c r="BA61">
        <v>1</v>
      </c>
      <c r="BB61" s="5">
        <v>41767</v>
      </c>
      <c r="BC61" s="7" t="s">
        <v>19</v>
      </c>
      <c r="BE61">
        <v>4</v>
      </c>
      <c r="BF61">
        <v>365906</v>
      </c>
      <c r="BG61">
        <v>19584</v>
      </c>
      <c r="BH61" t="s">
        <v>336</v>
      </c>
      <c r="BJ61" t="s">
        <v>337</v>
      </c>
      <c r="BT61">
        <v>355997</v>
      </c>
    </row>
    <row r="62" spans="1:72" x14ac:dyDescent="0.3">
      <c r="A62">
        <v>359405</v>
      </c>
      <c r="C62">
        <v>1</v>
      </c>
      <c r="F62" t="s">
        <v>0</v>
      </c>
      <c r="G62" t="s">
        <v>1</v>
      </c>
      <c r="H62" t="s">
        <v>338</v>
      </c>
      <c r="I62" t="s">
        <v>3</v>
      </c>
      <c r="K62">
        <v>1</v>
      </c>
      <c r="L62" t="s">
        <v>4</v>
      </c>
      <c r="M62">
        <v>101087</v>
      </c>
      <c r="N62" t="s">
        <v>5</v>
      </c>
      <c r="T62" t="s">
        <v>330</v>
      </c>
      <c r="U62" s="1">
        <v>1</v>
      </c>
      <c r="V62" t="s">
        <v>271</v>
      </c>
      <c r="W62" t="s">
        <v>271</v>
      </c>
      <c r="X62" s="2" t="s">
        <v>35</v>
      </c>
      <c r="Y62" s="3">
        <v>2</v>
      </c>
      <c r="Z62" s="4">
        <v>301</v>
      </c>
      <c r="AA62" s="4" t="s">
        <v>271</v>
      </c>
      <c r="AB62" t="s">
        <v>339</v>
      </c>
      <c r="AC62">
        <v>2017</v>
      </c>
      <c r="AD62">
        <v>8</v>
      </c>
      <c r="AE62">
        <v>14</v>
      </c>
      <c r="AF62" t="s">
        <v>136</v>
      </c>
      <c r="AH62">
        <v>260893</v>
      </c>
      <c r="AI62">
        <v>6653629</v>
      </c>
      <c r="AJ62" s="4">
        <v>261000</v>
      </c>
      <c r="AK62" s="4">
        <v>6653000</v>
      </c>
      <c r="AL62">
        <v>5</v>
      </c>
      <c r="AN62">
        <v>1010</v>
      </c>
      <c r="AP62" s="5" t="s">
        <v>340</v>
      </c>
      <c r="AQ62">
        <v>101087</v>
      </c>
      <c r="AS62" s="6" t="s">
        <v>13</v>
      </c>
      <c r="AT62">
        <v>1</v>
      </c>
      <c r="AU62" t="s">
        <v>14</v>
      </c>
      <c r="AV62" t="s">
        <v>341</v>
      </c>
      <c r="AW62" t="s">
        <v>342</v>
      </c>
      <c r="AX62">
        <v>1010</v>
      </c>
      <c r="AY62" t="s">
        <v>17</v>
      </c>
      <c r="AZ62" t="s">
        <v>18</v>
      </c>
      <c r="BB62" s="5">
        <v>43005.732731481497</v>
      </c>
      <c r="BC62" s="7" t="s">
        <v>19</v>
      </c>
      <c r="BE62">
        <v>6</v>
      </c>
      <c r="BF62">
        <v>140191</v>
      </c>
      <c r="BH62" t="s">
        <v>343</v>
      </c>
      <c r="BT62">
        <v>359405</v>
      </c>
    </row>
    <row r="63" spans="1:72" x14ac:dyDescent="0.3">
      <c r="A63">
        <v>366412</v>
      </c>
      <c r="B63">
        <v>310469</v>
      </c>
      <c r="F63" t="s">
        <v>0</v>
      </c>
      <c r="G63" t="s">
        <v>51</v>
      </c>
      <c r="H63" t="s">
        <v>344</v>
      </c>
      <c r="I63" s="8" t="str">
        <f>HYPERLINK(AP63,"Hb")</f>
        <v>Hb</v>
      </c>
      <c r="K63">
        <v>1</v>
      </c>
      <c r="L63" t="s">
        <v>4</v>
      </c>
      <c r="M63">
        <v>101087</v>
      </c>
      <c r="N63" t="s">
        <v>5</v>
      </c>
      <c r="T63" t="s">
        <v>345</v>
      </c>
      <c r="U63" s="10">
        <v>3</v>
      </c>
      <c r="V63" t="s">
        <v>271</v>
      </c>
      <c r="W63" t="s">
        <v>271</v>
      </c>
      <c r="X63" s="2" t="s">
        <v>35</v>
      </c>
      <c r="Y63" s="3">
        <v>2</v>
      </c>
      <c r="Z63" s="4">
        <v>301</v>
      </c>
      <c r="AA63" s="4" t="s">
        <v>271</v>
      </c>
      <c r="AB63" t="s">
        <v>346</v>
      </c>
      <c r="AC63">
        <v>1971</v>
      </c>
      <c r="AD63">
        <v>5</v>
      </c>
      <c r="AE63">
        <v>1</v>
      </c>
      <c r="AF63" t="s">
        <v>347</v>
      </c>
      <c r="AG63" t="s">
        <v>347</v>
      </c>
      <c r="AH63">
        <v>261317</v>
      </c>
      <c r="AI63">
        <v>6656077</v>
      </c>
      <c r="AJ63" s="4">
        <v>261000</v>
      </c>
      <c r="AK63" s="4">
        <v>6657000</v>
      </c>
      <c r="AL63">
        <v>20057</v>
      </c>
      <c r="AN63">
        <v>8</v>
      </c>
      <c r="AP63" t="s">
        <v>348</v>
      </c>
      <c r="AQ63">
        <v>101087</v>
      </c>
      <c r="AS63" s="6" t="s">
        <v>13</v>
      </c>
      <c r="AT63">
        <v>1</v>
      </c>
      <c r="AU63" t="s">
        <v>14</v>
      </c>
      <c r="AV63" t="s">
        <v>349</v>
      </c>
      <c r="AW63" t="s">
        <v>350</v>
      </c>
      <c r="AX63">
        <v>8</v>
      </c>
      <c r="AY63" t="s">
        <v>58</v>
      </c>
      <c r="AZ63" t="s">
        <v>59</v>
      </c>
      <c r="BA63">
        <v>1</v>
      </c>
      <c r="BB63" s="5">
        <v>37137</v>
      </c>
      <c r="BC63" s="7" t="s">
        <v>19</v>
      </c>
      <c r="BE63">
        <v>3</v>
      </c>
      <c r="BF63">
        <v>482893</v>
      </c>
      <c r="BG63">
        <v>19585</v>
      </c>
      <c r="BH63" t="s">
        <v>351</v>
      </c>
      <c r="BJ63" t="s">
        <v>352</v>
      </c>
      <c r="BT63">
        <v>366412</v>
      </c>
    </row>
    <row r="64" spans="1:72" x14ac:dyDescent="0.3">
      <c r="A64">
        <v>381116</v>
      </c>
      <c r="B64">
        <v>310478</v>
      </c>
      <c r="F64" t="s">
        <v>0</v>
      </c>
      <c r="G64" t="s">
        <v>51</v>
      </c>
      <c r="H64" t="s">
        <v>353</v>
      </c>
      <c r="I64" s="8" t="str">
        <f>HYPERLINK(AP64,"Hb")</f>
        <v>Hb</v>
      </c>
      <c r="K64">
        <v>1</v>
      </c>
      <c r="L64" t="s">
        <v>4</v>
      </c>
      <c r="M64">
        <v>101087</v>
      </c>
      <c r="N64" t="s">
        <v>5</v>
      </c>
      <c r="T64" t="s">
        <v>354</v>
      </c>
      <c r="U64" s="1">
        <v>1</v>
      </c>
      <c r="V64" t="s">
        <v>271</v>
      </c>
      <c r="W64" t="s">
        <v>271</v>
      </c>
      <c r="X64" s="2" t="s">
        <v>35</v>
      </c>
      <c r="Y64" s="3">
        <v>2</v>
      </c>
      <c r="Z64" s="4">
        <v>301</v>
      </c>
      <c r="AA64" s="4" t="s">
        <v>271</v>
      </c>
      <c r="AB64" t="s">
        <v>355</v>
      </c>
      <c r="AC64">
        <v>1940</v>
      </c>
      <c r="AD64">
        <v>6</v>
      </c>
      <c r="AE64">
        <v>2</v>
      </c>
      <c r="AF64" t="s">
        <v>356</v>
      </c>
      <c r="AG64" t="s">
        <v>107</v>
      </c>
      <c r="AH64">
        <v>263265</v>
      </c>
      <c r="AI64">
        <v>6644239</v>
      </c>
      <c r="AJ64" s="4">
        <v>263000</v>
      </c>
      <c r="AK64" s="4">
        <v>6645000</v>
      </c>
      <c r="AL64">
        <v>320</v>
      </c>
      <c r="AN64">
        <v>8</v>
      </c>
      <c r="AO64" t="s">
        <v>82</v>
      </c>
      <c r="AP64" t="s">
        <v>357</v>
      </c>
      <c r="AQ64">
        <v>101087</v>
      </c>
      <c r="AS64" s="6" t="s">
        <v>13</v>
      </c>
      <c r="AT64">
        <v>1</v>
      </c>
      <c r="AU64" t="s">
        <v>14</v>
      </c>
      <c r="AV64" t="s">
        <v>358</v>
      </c>
      <c r="AW64" t="s">
        <v>359</v>
      </c>
      <c r="AX64">
        <v>8</v>
      </c>
      <c r="AY64" t="s">
        <v>58</v>
      </c>
      <c r="AZ64" t="s">
        <v>59</v>
      </c>
      <c r="BA64">
        <v>1</v>
      </c>
      <c r="BB64" s="5">
        <v>37137</v>
      </c>
      <c r="BC64" s="7" t="s">
        <v>19</v>
      </c>
      <c r="BE64">
        <v>3</v>
      </c>
      <c r="BF64">
        <v>482902</v>
      </c>
      <c r="BG64">
        <v>19583</v>
      </c>
      <c r="BH64" t="s">
        <v>360</v>
      </c>
      <c r="BJ64" t="s">
        <v>361</v>
      </c>
      <c r="BT64">
        <v>381116</v>
      </c>
    </row>
    <row r="65" spans="1:72" x14ac:dyDescent="0.3">
      <c r="A65">
        <v>380743</v>
      </c>
      <c r="C65">
        <v>1</v>
      </c>
      <c r="F65" t="s">
        <v>0</v>
      </c>
      <c r="G65" t="s">
        <v>1</v>
      </c>
      <c r="H65" t="s">
        <v>362</v>
      </c>
      <c r="I65" t="s">
        <v>3</v>
      </c>
      <c r="K65">
        <v>1</v>
      </c>
      <c r="L65" t="s">
        <v>4</v>
      </c>
      <c r="M65">
        <v>101087</v>
      </c>
      <c r="N65" t="s">
        <v>5</v>
      </c>
      <c r="T65" t="s">
        <v>354</v>
      </c>
      <c r="U65" s="1">
        <v>1</v>
      </c>
      <c r="V65" t="s">
        <v>271</v>
      </c>
      <c r="W65" t="s">
        <v>271</v>
      </c>
      <c r="X65" s="2" t="s">
        <v>35</v>
      </c>
      <c r="Y65" s="3">
        <v>2</v>
      </c>
      <c r="Z65" s="4">
        <v>301</v>
      </c>
      <c r="AA65" s="4" t="s">
        <v>271</v>
      </c>
      <c r="AB65" t="s">
        <v>363</v>
      </c>
      <c r="AC65">
        <v>2020</v>
      </c>
      <c r="AD65">
        <v>2</v>
      </c>
      <c r="AE65">
        <v>11</v>
      </c>
      <c r="AF65" t="s">
        <v>37</v>
      </c>
      <c r="AG65" t="s">
        <v>364</v>
      </c>
      <c r="AH65">
        <v>263207</v>
      </c>
      <c r="AI65">
        <v>6644516</v>
      </c>
      <c r="AJ65" s="4">
        <v>263000</v>
      </c>
      <c r="AK65" s="4">
        <v>6645000</v>
      </c>
      <c r="AL65">
        <v>20</v>
      </c>
      <c r="AN65">
        <v>1010</v>
      </c>
      <c r="AO65" t="s">
        <v>365</v>
      </c>
      <c r="AP65" s="5" t="s">
        <v>366</v>
      </c>
      <c r="AQ65">
        <v>101087</v>
      </c>
      <c r="AS65" s="6" t="s">
        <v>13</v>
      </c>
      <c r="AT65">
        <v>1</v>
      </c>
      <c r="AU65" t="s">
        <v>14</v>
      </c>
      <c r="AV65" t="s">
        <v>367</v>
      </c>
      <c r="AW65" t="s">
        <v>368</v>
      </c>
      <c r="AX65">
        <v>1010</v>
      </c>
      <c r="AY65" t="s">
        <v>17</v>
      </c>
      <c r="AZ65" t="s">
        <v>18</v>
      </c>
      <c r="BB65" s="5">
        <v>43899.597002314797</v>
      </c>
      <c r="BC65" s="7" t="s">
        <v>19</v>
      </c>
      <c r="BE65">
        <v>6</v>
      </c>
      <c r="BF65">
        <v>231168</v>
      </c>
      <c r="BH65" t="s">
        <v>369</v>
      </c>
      <c r="BT65">
        <v>380743</v>
      </c>
    </row>
    <row r="66" spans="1:72" x14ac:dyDescent="0.3">
      <c r="A66">
        <v>380049</v>
      </c>
      <c r="C66">
        <v>1</v>
      </c>
      <c r="F66" t="s">
        <v>0</v>
      </c>
      <c r="G66" t="s">
        <v>21</v>
      </c>
      <c r="H66" t="s">
        <v>370</v>
      </c>
      <c r="I66" t="s">
        <v>3</v>
      </c>
      <c r="K66">
        <v>1</v>
      </c>
      <c r="L66" t="s">
        <v>4</v>
      </c>
      <c r="M66">
        <v>101087</v>
      </c>
      <c r="N66" t="s">
        <v>5</v>
      </c>
      <c r="T66" t="s">
        <v>354</v>
      </c>
      <c r="U66" s="1">
        <v>1</v>
      </c>
      <c r="V66" t="s">
        <v>271</v>
      </c>
      <c r="W66" t="s">
        <v>271</v>
      </c>
      <c r="X66" s="2" t="s">
        <v>35</v>
      </c>
      <c r="Y66" s="3">
        <v>2</v>
      </c>
      <c r="Z66" s="4">
        <v>301</v>
      </c>
      <c r="AA66" s="4" t="s">
        <v>271</v>
      </c>
      <c r="AB66" t="s">
        <v>371</v>
      </c>
      <c r="AC66">
        <v>2020</v>
      </c>
      <c r="AD66">
        <v>6</v>
      </c>
      <c r="AE66">
        <v>9</v>
      </c>
      <c r="AF66" t="s">
        <v>372</v>
      </c>
      <c r="AH66">
        <v>263102</v>
      </c>
      <c r="AI66">
        <v>6644406</v>
      </c>
      <c r="AJ66" s="4">
        <v>263000</v>
      </c>
      <c r="AK66" s="4">
        <v>6645000</v>
      </c>
      <c r="AL66">
        <v>5</v>
      </c>
      <c r="AN66">
        <v>323</v>
      </c>
      <c r="AO66" t="s">
        <v>373</v>
      </c>
      <c r="AP66" s="5"/>
      <c r="AQ66">
        <v>101087</v>
      </c>
      <c r="AS66" s="6" t="s">
        <v>13</v>
      </c>
      <c r="AT66">
        <v>1</v>
      </c>
      <c r="AU66" t="s">
        <v>14</v>
      </c>
      <c r="AV66" t="s">
        <v>374</v>
      </c>
      <c r="AW66" t="s">
        <v>375</v>
      </c>
      <c r="AX66">
        <v>323</v>
      </c>
      <c r="AY66" t="s">
        <v>29</v>
      </c>
      <c r="AZ66" t="s">
        <v>30</v>
      </c>
      <c r="BB66" s="5">
        <v>43991</v>
      </c>
      <c r="BC66" s="7" t="s">
        <v>19</v>
      </c>
      <c r="BE66">
        <v>5</v>
      </c>
      <c r="BF66">
        <v>336968</v>
      </c>
      <c r="BH66" t="s">
        <v>376</v>
      </c>
      <c r="BT66">
        <v>380049</v>
      </c>
    </row>
    <row r="67" spans="1:72" x14ac:dyDescent="0.3">
      <c r="A67">
        <v>380058</v>
      </c>
      <c r="C67">
        <v>1</v>
      </c>
      <c r="F67" t="s">
        <v>0</v>
      </c>
      <c r="G67" t="s">
        <v>21</v>
      </c>
      <c r="H67" t="s">
        <v>377</v>
      </c>
      <c r="I67" t="s">
        <v>3</v>
      </c>
      <c r="K67">
        <v>1</v>
      </c>
      <c r="L67" t="s">
        <v>4</v>
      </c>
      <c r="M67">
        <v>101087</v>
      </c>
      <c r="N67" t="s">
        <v>5</v>
      </c>
      <c r="T67" t="s">
        <v>354</v>
      </c>
      <c r="U67" s="1">
        <v>1</v>
      </c>
      <c r="V67" t="s">
        <v>271</v>
      </c>
      <c r="W67" t="s">
        <v>271</v>
      </c>
      <c r="X67" s="2" t="s">
        <v>35</v>
      </c>
      <c r="Y67" s="3">
        <v>2</v>
      </c>
      <c r="Z67" s="4">
        <v>301</v>
      </c>
      <c r="AA67" s="4" t="s">
        <v>271</v>
      </c>
      <c r="AB67" t="s">
        <v>378</v>
      </c>
      <c r="AC67">
        <v>2020</v>
      </c>
      <c r="AD67">
        <v>6</v>
      </c>
      <c r="AE67">
        <v>9</v>
      </c>
      <c r="AF67" t="s">
        <v>372</v>
      </c>
      <c r="AH67">
        <v>263102</v>
      </c>
      <c r="AI67">
        <v>6644417</v>
      </c>
      <c r="AJ67" s="4">
        <v>263000</v>
      </c>
      <c r="AK67" s="4">
        <v>6645000</v>
      </c>
      <c r="AL67">
        <v>5</v>
      </c>
      <c r="AN67">
        <v>323</v>
      </c>
      <c r="AO67" t="s">
        <v>379</v>
      </c>
      <c r="AP67" s="5"/>
      <c r="AQ67">
        <v>101087</v>
      </c>
      <c r="AS67" s="6" t="s">
        <v>13</v>
      </c>
      <c r="AT67">
        <v>1</v>
      </c>
      <c r="AU67" t="s">
        <v>14</v>
      </c>
      <c r="AV67" t="s">
        <v>380</v>
      </c>
      <c r="AW67" t="s">
        <v>381</v>
      </c>
      <c r="AX67">
        <v>323</v>
      </c>
      <c r="AY67" t="s">
        <v>29</v>
      </c>
      <c r="AZ67" t="s">
        <v>30</v>
      </c>
      <c r="BB67" s="5">
        <v>43991</v>
      </c>
      <c r="BC67" s="7" t="s">
        <v>19</v>
      </c>
      <c r="BE67">
        <v>5</v>
      </c>
      <c r="BF67">
        <v>337753</v>
      </c>
      <c r="BH67" t="s">
        <v>382</v>
      </c>
      <c r="BT67">
        <v>380058</v>
      </c>
    </row>
    <row r="68" spans="1:72" x14ac:dyDescent="0.3">
      <c r="A68">
        <v>380203</v>
      </c>
      <c r="C68">
        <v>1</v>
      </c>
      <c r="F68" t="s">
        <v>0</v>
      </c>
      <c r="G68" t="s">
        <v>21</v>
      </c>
      <c r="H68" t="s">
        <v>383</v>
      </c>
      <c r="I68" t="s">
        <v>3</v>
      </c>
      <c r="K68">
        <v>1</v>
      </c>
      <c r="L68" t="s">
        <v>4</v>
      </c>
      <c r="M68">
        <v>101087</v>
      </c>
      <c r="N68" t="s">
        <v>5</v>
      </c>
      <c r="T68" t="s">
        <v>354</v>
      </c>
      <c r="U68" s="1">
        <v>1</v>
      </c>
      <c r="V68" t="s">
        <v>271</v>
      </c>
      <c r="W68" t="s">
        <v>271</v>
      </c>
      <c r="X68" s="2" t="s">
        <v>35</v>
      </c>
      <c r="Y68" s="3">
        <v>2</v>
      </c>
      <c r="Z68" s="4">
        <v>301</v>
      </c>
      <c r="AA68" s="4" t="s">
        <v>271</v>
      </c>
      <c r="AB68" t="s">
        <v>378</v>
      </c>
      <c r="AC68">
        <v>2020</v>
      </c>
      <c r="AD68">
        <v>6</v>
      </c>
      <c r="AE68">
        <v>9</v>
      </c>
      <c r="AF68" t="s">
        <v>372</v>
      </c>
      <c r="AH68">
        <v>263113</v>
      </c>
      <c r="AI68">
        <v>6644416</v>
      </c>
      <c r="AJ68" s="4">
        <v>263000</v>
      </c>
      <c r="AK68" s="4">
        <v>6645000</v>
      </c>
      <c r="AL68">
        <v>5</v>
      </c>
      <c r="AN68">
        <v>323</v>
      </c>
      <c r="AO68" t="s">
        <v>379</v>
      </c>
      <c r="AP68" s="5"/>
      <c r="AQ68">
        <v>101087</v>
      </c>
      <c r="AS68" s="6" t="s">
        <v>13</v>
      </c>
      <c r="AT68">
        <v>1</v>
      </c>
      <c r="AU68" t="s">
        <v>14</v>
      </c>
      <c r="AV68" t="s">
        <v>384</v>
      </c>
      <c r="AW68" t="s">
        <v>385</v>
      </c>
      <c r="AX68">
        <v>323</v>
      </c>
      <c r="AY68" t="s">
        <v>29</v>
      </c>
      <c r="AZ68" t="s">
        <v>30</v>
      </c>
      <c r="BB68" s="5">
        <v>43991</v>
      </c>
      <c r="BC68" s="7" t="s">
        <v>19</v>
      </c>
      <c r="BE68">
        <v>5</v>
      </c>
      <c r="BF68">
        <v>337754</v>
      </c>
      <c r="BH68" t="s">
        <v>386</v>
      </c>
      <c r="BT68">
        <v>380203</v>
      </c>
    </row>
    <row r="69" spans="1:72" x14ac:dyDescent="0.3">
      <c r="A69">
        <v>380233</v>
      </c>
      <c r="C69">
        <v>1</v>
      </c>
      <c r="F69" t="s">
        <v>0</v>
      </c>
      <c r="G69" t="s">
        <v>21</v>
      </c>
      <c r="H69" t="s">
        <v>387</v>
      </c>
      <c r="I69" t="s">
        <v>3</v>
      </c>
      <c r="K69">
        <v>1</v>
      </c>
      <c r="L69" t="s">
        <v>4</v>
      </c>
      <c r="M69">
        <v>101087</v>
      </c>
      <c r="N69" t="s">
        <v>5</v>
      </c>
      <c r="T69" t="s">
        <v>354</v>
      </c>
      <c r="U69" s="1">
        <v>1</v>
      </c>
      <c r="V69" t="s">
        <v>271</v>
      </c>
      <c r="W69" t="s">
        <v>271</v>
      </c>
      <c r="X69" s="2" t="s">
        <v>35</v>
      </c>
      <c r="Y69" s="3">
        <v>2</v>
      </c>
      <c r="Z69" s="4">
        <v>301</v>
      </c>
      <c r="AA69" s="4" t="s">
        <v>271</v>
      </c>
      <c r="AB69" t="s">
        <v>378</v>
      </c>
      <c r="AC69">
        <v>2020</v>
      </c>
      <c r="AD69">
        <v>6</v>
      </c>
      <c r="AE69">
        <v>9</v>
      </c>
      <c r="AF69" t="s">
        <v>372</v>
      </c>
      <c r="AH69">
        <v>263114</v>
      </c>
      <c r="AI69">
        <v>6644428</v>
      </c>
      <c r="AJ69" s="4">
        <v>263000</v>
      </c>
      <c r="AK69" s="4">
        <v>6645000</v>
      </c>
      <c r="AL69">
        <v>5</v>
      </c>
      <c r="AN69">
        <v>323</v>
      </c>
      <c r="AO69" t="s">
        <v>379</v>
      </c>
      <c r="AP69" s="5"/>
      <c r="AQ69">
        <v>101087</v>
      </c>
      <c r="AS69" s="6" t="s">
        <v>13</v>
      </c>
      <c r="AT69">
        <v>1</v>
      </c>
      <c r="AU69" t="s">
        <v>14</v>
      </c>
      <c r="AV69" t="s">
        <v>388</v>
      </c>
      <c r="AW69" t="s">
        <v>389</v>
      </c>
      <c r="AX69">
        <v>323</v>
      </c>
      <c r="AY69" t="s">
        <v>29</v>
      </c>
      <c r="AZ69" t="s">
        <v>30</v>
      </c>
      <c r="BB69" s="5">
        <v>43991</v>
      </c>
      <c r="BC69" s="7" t="s">
        <v>19</v>
      </c>
      <c r="BE69">
        <v>5</v>
      </c>
      <c r="BF69">
        <v>337755</v>
      </c>
      <c r="BH69" t="s">
        <v>390</v>
      </c>
      <c r="BT69">
        <v>380233</v>
      </c>
    </row>
    <row r="70" spans="1:72" x14ac:dyDescent="0.3">
      <c r="A70">
        <v>380142</v>
      </c>
      <c r="C70">
        <v>1</v>
      </c>
      <c r="F70" t="s">
        <v>0</v>
      </c>
      <c r="G70" t="s">
        <v>21</v>
      </c>
      <c r="H70" t="s">
        <v>391</v>
      </c>
      <c r="I70" t="s">
        <v>3</v>
      </c>
      <c r="K70">
        <v>1</v>
      </c>
      <c r="L70" t="s">
        <v>4</v>
      </c>
      <c r="M70">
        <v>101087</v>
      </c>
      <c r="N70" t="s">
        <v>5</v>
      </c>
      <c r="T70" t="s">
        <v>354</v>
      </c>
      <c r="U70" s="1">
        <v>1</v>
      </c>
      <c r="V70" t="s">
        <v>271</v>
      </c>
      <c r="W70" t="s">
        <v>271</v>
      </c>
      <c r="X70" s="2" t="s">
        <v>35</v>
      </c>
      <c r="Y70" s="3">
        <v>2</v>
      </c>
      <c r="Z70" s="4">
        <v>301</v>
      </c>
      <c r="AA70" s="4" t="s">
        <v>271</v>
      </c>
      <c r="AB70" t="s">
        <v>378</v>
      </c>
      <c r="AC70">
        <v>2020</v>
      </c>
      <c r="AD70">
        <v>6</v>
      </c>
      <c r="AE70">
        <v>9</v>
      </c>
      <c r="AF70" t="s">
        <v>372</v>
      </c>
      <c r="AH70">
        <v>263109</v>
      </c>
      <c r="AI70">
        <v>6644428</v>
      </c>
      <c r="AJ70" s="4">
        <v>263000</v>
      </c>
      <c r="AK70" s="4">
        <v>6645000</v>
      </c>
      <c r="AL70">
        <v>5</v>
      </c>
      <c r="AN70">
        <v>323</v>
      </c>
      <c r="AO70" t="s">
        <v>379</v>
      </c>
      <c r="AP70" s="5"/>
      <c r="AQ70">
        <v>101087</v>
      </c>
      <c r="AS70" s="6" t="s">
        <v>13</v>
      </c>
      <c r="AT70">
        <v>1</v>
      </c>
      <c r="AU70" t="s">
        <v>14</v>
      </c>
      <c r="AV70" t="s">
        <v>392</v>
      </c>
      <c r="AW70" t="s">
        <v>393</v>
      </c>
      <c r="AX70">
        <v>323</v>
      </c>
      <c r="AY70" t="s">
        <v>29</v>
      </c>
      <c r="AZ70" t="s">
        <v>30</v>
      </c>
      <c r="BB70" s="5">
        <v>43991</v>
      </c>
      <c r="BC70" s="7" t="s">
        <v>19</v>
      </c>
      <c r="BE70">
        <v>5</v>
      </c>
      <c r="BF70">
        <v>337756</v>
      </c>
      <c r="BH70" t="s">
        <v>394</v>
      </c>
      <c r="BT70">
        <v>380142</v>
      </c>
    </row>
    <row r="71" spans="1:72" x14ac:dyDescent="0.3">
      <c r="A71">
        <v>380090</v>
      </c>
      <c r="C71">
        <v>1</v>
      </c>
      <c r="F71" t="s">
        <v>0</v>
      </c>
      <c r="G71" t="s">
        <v>21</v>
      </c>
      <c r="H71" t="s">
        <v>395</v>
      </c>
      <c r="I71" t="s">
        <v>3</v>
      </c>
      <c r="K71">
        <v>1</v>
      </c>
      <c r="L71" t="s">
        <v>4</v>
      </c>
      <c r="M71">
        <v>101087</v>
      </c>
      <c r="N71" t="s">
        <v>5</v>
      </c>
      <c r="T71" t="s">
        <v>354</v>
      </c>
      <c r="U71" s="1">
        <v>1</v>
      </c>
      <c r="V71" t="s">
        <v>271</v>
      </c>
      <c r="W71" t="s">
        <v>271</v>
      </c>
      <c r="X71" s="2" t="s">
        <v>35</v>
      </c>
      <c r="Y71" s="3">
        <v>2</v>
      </c>
      <c r="Z71" s="4">
        <v>301</v>
      </c>
      <c r="AA71" s="4" t="s">
        <v>271</v>
      </c>
      <c r="AB71" t="s">
        <v>378</v>
      </c>
      <c r="AC71">
        <v>2020</v>
      </c>
      <c r="AD71">
        <v>6</v>
      </c>
      <c r="AE71">
        <v>9</v>
      </c>
      <c r="AF71" t="s">
        <v>372</v>
      </c>
      <c r="AH71">
        <v>263104</v>
      </c>
      <c r="AI71">
        <v>6644439</v>
      </c>
      <c r="AJ71" s="4">
        <v>263000</v>
      </c>
      <c r="AK71" s="4">
        <v>6645000</v>
      </c>
      <c r="AL71">
        <v>5</v>
      </c>
      <c r="AN71">
        <v>323</v>
      </c>
      <c r="AO71" t="s">
        <v>379</v>
      </c>
      <c r="AP71" s="5"/>
      <c r="AQ71">
        <v>101087</v>
      </c>
      <c r="AS71" s="6" t="s">
        <v>13</v>
      </c>
      <c r="AT71">
        <v>1</v>
      </c>
      <c r="AU71" t="s">
        <v>14</v>
      </c>
      <c r="AV71" t="s">
        <v>396</v>
      </c>
      <c r="AW71" t="s">
        <v>397</v>
      </c>
      <c r="AX71">
        <v>323</v>
      </c>
      <c r="AY71" t="s">
        <v>29</v>
      </c>
      <c r="AZ71" t="s">
        <v>30</v>
      </c>
      <c r="BB71" s="5">
        <v>43991</v>
      </c>
      <c r="BC71" s="7" t="s">
        <v>19</v>
      </c>
      <c r="BE71">
        <v>5</v>
      </c>
      <c r="BF71">
        <v>337757</v>
      </c>
      <c r="BH71" t="s">
        <v>398</v>
      </c>
      <c r="BT71">
        <v>380090</v>
      </c>
    </row>
    <row r="72" spans="1:72" x14ac:dyDescent="0.3">
      <c r="A72">
        <v>380010</v>
      </c>
      <c r="C72">
        <v>1</v>
      </c>
      <c r="F72" t="s">
        <v>0</v>
      </c>
      <c r="G72" t="s">
        <v>21</v>
      </c>
      <c r="H72" t="s">
        <v>399</v>
      </c>
      <c r="I72" t="s">
        <v>3</v>
      </c>
      <c r="K72">
        <v>1</v>
      </c>
      <c r="L72" t="s">
        <v>4</v>
      </c>
      <c r="M72">
        <v>101087</v>
      </c>
      <c r="N72" t="s">
        <v>5</v>
      </c>
      <c r="T72" t="s">
        <v>354</v>
      </c>
      <c r="U72" s="1">
        <v>1</v>
      </c>
      <c r="V72" t="s">
        <v>271</v>
      </c>
      <c r="W72" t="s">
        <v>271</v>
      </c>
      <c r="X72" s="2" t="s">
        <v>35</v>
      </c>
      <c r="Y72" s="3">
        <v>2</v>
      </c>
      <c r="Z72" s="4">
        <v>301</v>
      </c>
      <c r="AA72" s="4" t="s">
        <v>271</v>
      </c>
      <c r="AB72" t="s">
        <v>378</v>
      </c>
      <c r="AC72">
        <v>2020</v>
      </c>
      <c r="AD72">
        <v>6</v>
      </c>
      <c r="AE72">
        <v>9</v>
      </c>
      <c r="AF72" t="s">
        <v>372</v>
      </c>
      <c r="AH72">
        <v>263099</v>
      </c>
      <c r="AI72">
        <v>6644451</v>
      </c>
      <c r="AJ72" s="4">
        <v>263000</v>
      </c>
      <c r="AK72" s="4">
        <v>6645000</v>
      </c>
      <c r="AL72">
        <v>5</v>
      </c>
      <c r="AN72">
        <v>323</v>
      </c>
      <c r="AO72" t="s">
        <v>379</v>
      </c>
      <c r="AP72" s="5"/>
      <c r="AQ72">
        <v>101087</v>
      </c>
      <c r="AS72" s="6" t="s">
        <v>13</v>
      </c>
      <c r="AT72">
        <v>1</v>
      </c>
      <c r="AU72" t="s">
        <v>14</v>
      </c>
      <c r="AV72" t="s">
        <v>400</v>
      </c>
      <c r="AW72" t="s">
        <v>401</v>
      </c>
      <c r="AX72">
        <v>323</v>
      </c>
      <c r="AY72" t="s">
        <v>29</v>
      </c>
      <c r="AZ72" t="s">
        <v>30</v>
      </c>
      <c r="BB72" s="5">
        <v>43991</v>
      </c>
      <c r="BC72" s="7" t="s">
        <v>19</v>
      </c>
      <c r="BE72">
        <v>5</v>
      </c>
      <c r="BF72">
        <v>337758</v>
      </c>
      <c r="BH72" t="s">
        <v>402</v>
      </c>
      <c r="BT72">
        <v>380010</v>
      </c>
    </row>
    <row r="73" spans="1:72" x14ac:dyDescent="0.3">
      <c r="A73">
        <v>380178</v>
      </c>
      <c r="C73">
        <v>1</v>
      </c>
      <c r="F73" t="s">
        <v>0</v>
      </c>
      <c r="G73" t="s">
        <v>21</v>
      </c>
      <c r="H73" t="s">
        <v>403</v>
      </c>
      <c r="I73" t="s">
        <v>3</v>
      </c>
      <c r="K73">
        <v>1</v>
      </c>
      <c r="L73" t="s">
        <v>4</v>
      </c>
      <c r="M73">
        <v>101087</v>
      </c>
      <c r="N73" t="s">
        <v>5</v>
      </c>
      <c r="T73" t="s">
        <v>354</v>
      </c>
      <c r="U73" s="1">
        <v>1</v>
      </c>
      <c r="V73" t="s">
        <v>271</v>
      </c>
      <c r="W73" t="s">
        <v>271</v>
      </c>
      <c r="X73" s="2" t="s">
        <v>35</v>
      </c>
      <c r="Y73" s="3">
        <v>2</v>
      </c>
      <c r="Z73" s="4">
        <v>301</v>
      </c>
      <c r="AA73" s="4" t="s">
        <v>271</v>
      </c>
      <c r="AB73" t="s">
        <v>378</v>
      </c>
      <c r="AC73">
        <v>2020</v>
      </c>
      <c r="AD73">
        <v>6</v>
      </c>
      <c r="AE73">
        <v>9</v>
      </c>
      <c r="AF73" t="s">
        <v>372</v>
      </c>
      <c r="AH73">
        <v>263111</v>
      </c>
      <c r="AI73">
        <v>6644472</v>
      </c>
      <c r="AJ73" s="4">
        <v>263000</v>
      </c>
      <c r="AK73" s="4">
        <v>6645000</v>
      </c>
      <c r="AL73">
        <v>5</v>
      </c>
      <c r="AN73">
        <v>323</v>
      </c>
      <c r="AO73" t="s">
        <v>379</v>
      </c>
      <c r="AP73" s="5"/>
      <c r="AQ73">
        <v>101087</v>
      </c>
      <c r="AS73" s="6" t="s">
        <v>13</v>
      </c>
      <c r="AT73">
        <v>1</v>
      </c>
      <c r="AU73" t="s">
        <v>14</v>
      </c>
      <c r="AV73" t="s">
        <v>404</v>
      </c>
      <c r="AW73" t="s">
        <v>405</v>
      </c>
      <c r="AX73">
        <v>323</v>
      </c>
      <c r="AY73" t="s">
        <v>29</v>
      </c>
      <c r="AZ73" t="s">
        <v>30</v>
      </c>
      <c r="BB73" s="5">
        <v>43991</v>
      </c>
      <c r="BC73" s="7" t="s">
        <v>19</v>
      </c>
      <c r="BE73">
        <v>5</v>
      </c>
      <c r="BF73">
        <v>337759</v>
      </c>
      <c r="BH73" t="s">
        <v>406</v>
      </c>
      <c r="BT73">
        <v>380178</v>
      </c>
    </row>
    <row r="74" spans="1:72" x14ac:dyDescent="0.3">
      <c r="A74">
        <v>380179</v>
      </c>
      <c r="C74">
        <v>1</v>
      </c>
      <c r="F74" t="s">
        <v>0</v>
      </c>
      <c r="G74" t="s">
        <v>21</v>
      </c>
      <c r="H74" t="s">
        <v>407</v>
      </c>
      <c r="I74" t="s">
        <v>3</v>
      </c>
      <c r="K74">
        <v>1</v>
      </c>
      <c r="L74" t="s">
        <v>4</v>
      </c>
      <c r="M74">
        <v>101087</v>
      </c>
      <c r="N74" t="s">
        <v>5</v>
      </c>
      <c r="T74" t="s">
        <v>354</v>
      </c>
      <c r="U74" s="1">
        <v>1</v>
      </c>
      <c r="V74" t="s">
        <v>271</v>
      </c>
      <c r="W74" t="s">
        <v>271</v>
      </c>
      <c r="X74" s="2" t="s">
        <v>35</v>
      </c>
      <c r="Y74" s="3">
        <v>2</v>
      </c>
      <c r="Z74" s="4">
        <v>301</v>
      </c>
      <c r="AA74" s="4" t="s">
        <v>271</v>
      </c>
      <c r="AB74" t="s">
        <v>378</v>
      </c>
      <c r="AC74">
        <v>2020</v>
      </c>
      <c r="AD74">
        <v>6</v>
      </c>
      <c r="AE74">
        <v>9</v>
      </c>
      <c r="AF74" t="s">
        <v>372</v>
      </c>
      <c r="AH74">
        <v>263111</v>
      </c>
      <c r="AI74">
        <v>6644472</v>
      </c>
      <c r="AJ74" s="4">
        <v>263000</v>
      </c>
      <c r="AK74" s="4">
        <v>6645000</v>
      </c>
      <c r="AL74">
        <v>5</v>
      </c>
      <c r="AN74">
        <v>323</v>
      </c>
      <c r="AO74" t="s">
        <v>379</v>
      </c>
      <c r="AP74" s="5"/>
      <c r="AQ74">
        <v>101087</v>
      </c>
      <c r="AS74" s="6" t="s">
        <v>13</v>
      </c>
      <c r="AT74">
        <v>1</v>
      </c>
      <c r="AU74" t="s">
        <v>14</v>
      </c>
      <c r="AV74" t="s">
        <v>404</v>
      </c>
      <c r="AW74" t="s">
        <v>408</v>
      </c>
      <c r="AX74">
        <v>323</v>
      </c>
      <c r="AY74" t="s">
        <v>29</v>
      </c>
      <c r="AZ74" t="s">
        <v>30</v>
      </c>
      <c r="BB74" s="5">
        <v>43991</v>
      </c>
      <c r="BC74" s="7" t="s">
        <v>19</v>
      </c>
      <c r="BE74">
        <v>5</v>
      </c>
      <c r="BF74">
        <v>337760</v>
      </c>
      <c r="BH74" t="s">
        <v>409</v>
      </c>
      <c r="BT74">
        <v>380179</v>
      </c>
    </row>
    <row r="75" spans="1:72" x14ac:dyDescent="0.3">
      <c r="A75">
        <v>378497</v>
      </c>
      <c r="C75">
        <v>1</v>
      </c>
      <c r="F75" t="s">
        <v>0</v>
      </c>
      <c r="G75" t="s">
        <v>21</v>
      </c>
      <c r="H75" t="s">
        <v>410</v>
      </c>
      <c r="I75" t="s">
        <v>3</v>
      </c>
      <c r="K75">
        <v>1</v>
      </c>
      <c r="L75" t="s">
        <v>4</v>
      </c>
      <c r="M75">
        <v>101087</v>
      </c>
      <c r="N75" t="s">
        <v>5</v>
      </c>
      <c r="T75" t="s">
        <v>354</v>
      </c>
      <c r="U75" s="1">
        <v>1</v>
      </c>
      <c r="V75" t="s">
        <v>271</v>
      </c>
      <c r="W75" t="s">
        <v>271</v>
      </c>
      <c r="X75" s="2" t="s">
        <v>35</v>
      </c>
      <c r="Y75" s="3">
        <v>2</v>
      </c>
      <c r="Z75" s="4">
        <v>301</v>
      </c>
      <c r="AA75" s="4" t="s">
        <v>271</v>
      </c>
      <c r="AB75" t="s">
        <v>411</v>
      </c>
      <c r="AC75">
        <v>2020</v>
      </c>
      <c r="AD75">
        <v>11</v>
      </c>
      <c r="AE75">
        <v>26</v>
      </c>
      <c r="AF75" t="s">
        <v>25</v>
      </c>
      <c r="AG75" t="s">
        <v>25</v>
      </c>
      <c r="AH75">
        <v>262903</v>
      </c>
      <c r="AI75">
        <v>6645602</v>
      </c>
      <c r="AJ75" s="4">
        <v>263000</v>
      </c>
      <c r="AK75" s="4">
        <v>6645000</v>
      </c>
      <c r="AL75">
        <v>1</v>
      </c>
      <c r="AN75">
        <v>331</v>
      </c>
      <c r="AO75" t="s">
        <v>412</v>
      </c>
      <c r="AP75" s="5"/>
      <c r="AQ75">
        <v>101087</v>
      </c>
      <c r="AS75" s="6" t="s">
        <v>13</v>
      </c>
      <c r="AT75">
        <v>1</v>
      </c>
      <c r="AU75" t="s">
        <v>14</v>
      </c>
      <c r="AV75" t="s">
        <v>413</v>
      </c>
      <c r="AW75" t="s">
        <v>414</v>
      </c>
      <c r="AX75">
        <v>331</v>
      </c>
      <c r="AY75" t="s">
        <v>29</v>
      </c>
      <c r="AZ75" t="s">
        <v>30</v>
      </c>
      <c r="BB75" s="5">
        <v>44161</v>
      </c>
      <c r="BC75" s="7" t="s">
        <v>19</v>
      </c>
      <c r="BE75">
        <v>5</v>
      </c>
      <c r="BF75">
        <v>355178</v>
      </c>
      <c r="BH75" t="s">
        <v>415</v>
      </c>
      <c r="BT75">
        <v>378497</v>
      </c>
    </row>
    <row r="76" spans="1:72" x14ac:dyDescent="0.3">
      <c r="A76">
        <v>374933</v>
      </c>
      <c r="C76">
        <v>1</v>
      </c>
      <c r="F76" t="s">
        <v>0</v>
      </c>
      <c r="G76" t="s">
        <v>21</v>
      </c>
      <c r="H76" t="s">
        <v>416</v>
      </c>
      <c r="I76" t="s">
        <v>3</v>
      </c>
      <c r="K76">
        <v>1</v>
      </c>
      <c r="L76" t="s">
        <v>4</v>
      </c>
      <c r="M76">
        <v>101087</v>
      </c>
      <c r="N76" t="s">
        <v>5</v>
      </c>
      <c r="T76" t="s">
        <v>354</v>
      </c>
      <c r="U76" s="1">
        <v>1</v>
      </c>
      <c r="V76" t="s">
        <v>271</v>
      </c>
      <c r="W76" t="s">
        <v>271</v>
      </c>
      <c r="X76" s="2" t="s">
        <v>35</v>
      </c>
      <c r="Y76" s="3">
        <v>2</v>
      </c>
      <c r="Z76" s="4">
        <v>301</v>
      </c>
      <c r="AA76" s="4" t="s">
        <v>271</v>
      </c>
      <c r="AB76" t="s">
        <v>417</v>
      </c>
      <c r="AC76">
        <v>2020</v>
      </c>
      <c r="AD76">
        <v>11</v>
      </c>
      <c r="AE76">
        <v>26</v>
      </c>
      <c r="AF76" t="s">
        <v>25</v>
      </c>
      <c r="AG76" t="s">
        <v>25</v>
      </c>
      <c r="AH76">
        <v>262302</v>
      </c>
      <c r="AI76">
        <v>6644725</v>
      </c>
      <c r="AJ76" s="4">
        <v>263000</v>
      </c>
      <c r="AK76" s="4">
        <v>6645000</v>
      </c>
      <c r="AL76">
        <v>1</v>
      </c>
      <c r="AN76">
        <v>331</v>
      </c>
      <c r="AO76" t="s">
        <v>418</v>
      </c>
      <c r="AP76" s="5"/>
      <c r="AQ76">
        <v>101087</v>
      </c>
      <c r="AS76" s="6" t="s">
        <v>13</v>
      </c>
      <c r="AT76">
        <v>1</v>
      </c>
      <c r="AU76" t="s">
        <v>14</v>
      </c>
      <c r="AV76" t="s">
        <v>419</v>
      </c>
      <c r="AW76" t="s">
        <v>420</v>
      </c>
      <c r="AX76">
        <v>331</v>
      </c>
      <c r="AY76" t="s">
        <v>29</v>
      </c>
      <c r="AZ76" t="s">
        <v>30</v>
      </c>
      <c r="BB76" s="5">
        <v>44161</v>
      </c>
      <c r="BC76" s="7" t="s">
        <v>19</v>
      </c>
      <c r="BE76">
        <v>5</v>
      </c>
      <c r="BF76">
        <v>355240</v>
      </c>
      <c r="BH76" t="s">
        <v>421</v>
      </c>
      <c r="BT76">
        <v>374933</v>
      </c>
    </row>
    <row r="77" spans="1:72" x14ac:dyDescent="0.3">
      <c r="A77">
        <v>374936</v>
      </c>
      <c r="C77">
        <v>1</v>
      </c>
      <c r="F77" t="s">
        <v>0</v>
      </c>
      <c r="G77" t="s">
        <v>21</v>
      </c>
      <c r="H77" t="s">
        <v>422</v>
      </c>
      <c r="I77" t="s">
        <v>3</v>
      </c>
      <c r="K77">
        <v>1</v>
      </c>
      <c r="L77" t="s">
        <v>4</v>
      </c>
      <c r="M77">
        <v>101087</v>
      </c>
      <c r="N77" t="s">
        <v>5</v>
      </c>
      <c r="T77" t="s">
        <v>354</v>
      </c>
      <c r="U77" s="1">
        <v>1</v>
      </c>
      <c r="V77" t="s">
        <v>271</v>
      </c>
      <c r="W77" t="s">
        <v>271</v>
      </c>
      <c r="X77" s="2" t="s">
        <v>35</v>
      </c>
      <c r="Y77" s="3">
        <v>2</v>
      </c>
      <c r="Z77" s="4">
        <v>301</v>
      </c>
      <c r="AA77" s="4" t="s">
        <v>271</v>
      </c>
      <c r="AB77" t="s">
        <v>423</v>
      </c>
      <c r="AC77">
        <v>2020</v>
      </c>
      <c r="AD77">
        <v>11</v>
      </c>
      <c r="AE77">
        <v>26</v>
      </c>
      <c r="AF77" t="s">
        <v>25</v>
      </c>
      <c r="AG77" t="s">
        <v>25</v>
      </c>
      <c r="AH77">
        <v>262302</v>
      </c>
      <c r="AI77">
        <v>6644725</v>
      </c>
      <c r="AJ77" s="4">
        <v>263000</v>
      </c>
      <c r="AK77" s="4">
        <v>6645000</v>
      </c>
      <c r="AL77">
        <v>1</v>
      </c>
      <c r="AN77">
        <v>331</v>
      </c>
      <c r="AO77" t="s">
        <v>424</v>
      </c>
      <c r="AP77" s="5"/>
      <c r="AQ77">
        <v>101087</v>
      </c>
      <c r="AS77" s="6" t="s">
        <v>13</v>
      </c>
      <c r="AT77">
        <v>1</v>
      </c>
      <c r="AU77" t="s">
        <v>14</v>
      </c>
      <c r="AV77" t="s">
        <v>419</v>
      </c>
      <c r="AW77" t="s">
        <v>425</v>
      </c>
      <c r="AX77">
        <v>331</v>
      </c>
      <c r="AY77" t="s">
        <v>29</v>
      </c>
      <c r="AZ77" t="s">
        <v>30</v>
      </c>
      <c r="BB77" s="5">
        <v>44161</v>
      </c>
      <c r="BC77" s="7" t="s">
        <v>19</v>
      </c>
      <c r="BE77">
        <v>5</v>
      </c>
      <c r="BF77">
        <v>355243</v>
      </c>
      <c r="BH77" t="s">
        <v>426</v>
      </c>
      <c r="BT77">
        <v>374936</v>
      </c>
    </row>
    <row r="78" spans="1:72" x14ac:dyDescent="0.3">
      <c r="A78">
        <v>449659</v>
      </c>
      <c r="B78">
        <v>201690</v>
      </c>
      <c r="F78" t="s">
        <v>0</v>
      </c>
      <c r="G78" t="s">
        <v>435</v>
      </c>
      <c r="H78" t="s">
        <v>436</v>
      </c>
      <c r="I78" t="s">
        <v>53</v>
      </c>
      <c r="K78">
        <v>1</v>
      </c>
      <c r="L78" t="s">
        <v>4</v>
      </c>
      <c r="M78">
        <v>101087</v>
      </c>
      <c r="N78" t="s">
        <v>5</v>
      </c>
      <c r="T78" t="s">
        <v>437</v>
      </c>
      <c r="U78" s="1">
        <v>1</v>
      </c>
      <c r="V78" t="s">
        <v>438</v>
      </c>
      <c r="W78" t="s">
        <v>439</v>
      </c>
      <c r="X78" t="s">
        <v>440</v>
      </c>
      <c r="Y78" s="3">
        <v>4</v>
      </c>
      <c r="Z78" s="4">
        <v>403</v>
      </c>
      <c r="AA78" s="4" t="s">
        <v>439</v>
      </c>
      <c r="AB78" t="s">
        <v>441</v>
      </c>
      <c r="AC78">
        <v>2011</v>
      </c>
      <c r="AD78">
        <v>9</v>
      </c>
      <c r="AE78">
        <v>9</v>
      </c>
      <c r="AF78" t="s">
        <v>442</v>
      </c>
      <c r="AG78" t="s">
        <v>442</v>
      </c>
      <c r="AH78">
        <v>284412</v>
      </c>
      <c r="AI78">
        <v>6746029</v>
      </c>
      <c r="AJ78" s="4">
        <v>285000</v>
      </c>
      <c r="AK78" s="4">
        <v>6747000</v>
      </c>
      <c r="AL78">
        <v>7</v>
      </c>
      <c r="AN78">
        <v>33</v>
      </c>
      <c r="AP78" s="5"/>
      <c r="AQ78">
        <v>101087</v>
      </c>
      <c r="AS78" s="6" t="s">
        <v>13</v>
      </c>
      <c r="AT78">
        <v>1</v>
      </c>
      <c r="AU78" t="s">
        <v>14</v>
      </c>
      <c r="AV78" t="s">
        <v>443</v>
      </c>
      <c r="AW78" t="s">
        <v>444</v>
      </c>
      <c r="AX78">
        <v>33</v>
      </c>
      <c r="AY78" t="s">
        <v>445</v>
      </c>
      <c r="AZ78" t="s">
        <v>59</v>
      </c>
      <c r="BB78" s="5">
        <v>41689</v>
      </c>
      <c r="BC78" s="7" t="s">
        <v>19</v>
      </c>
      <c r="BE78">
        <v>4</v>
      </c>
      <c r="BF78">
        <v>352302</v>
      </c>
      <c r="BG78">
        <v>19591</v>
      </c>
      <c r="BH78" t="s">
        <v>446</v>
      </c>
      <c r="BJ78" t="s">
        <v>447</v>
      </c>
      <c r="BT78">
        <v>449659</v>
      </c>
    </row>
    <row r="79" spans="1:72" x14ac:dyDescent="0.3">
      <c r="A79">
        <v>449874</v>
      </c>
      <c r="B79">
        <v>403243</v>
      </c>
      <c r="F79" t="s">
        <v>448</v>
      </c>
      <c r="G79" t="s">
        <v>435</v>
      </c>
      <c r="H79" s="11" t="s">
        <v>449</v>
      </c>
      <c r="I79" t="s">
        <v>260</v>
      </c>
      <c r="K79">
        <v>1</v>
      </c>
      <c r="L79" t="s">
        <v>4</v>
      </c>
      <c r="M79">
        <v>101087</v>
      </c>
      <c r="N79" t="s">
        <v>5</v>
      </c>
      <c r="T79" t="s">
        <v>437</v>
      </c>
      <c r="U79" s="1">
        <v>1</v>
      </c>
      <c r="V79" t="s">
        <v>438</v>
      </c>
      <c r="X79" t="s">
        <v>440</v>
      </c>
      <c r="Y79" s="3">
        <v>4</v>
      </c>
      <c r="Z79" s="4">
        <v>403</v>
      </c>
      <c r="AA79" t="s">
        <v>439</v>
      </c>
      <c r="AB79" t="s">
        <v>450</v>
      </c>
      <c r="AC79">
        <v>2011</v>
      </c>
      <c r="AD79">
        <v>9</v>
      </c>
      <c r="AE79">
        <v>9</v>
      </c>
      <c r="AF79" t="s">
        <v>451</v>
      </c>
      <c r="AH79" s="4">
        <v>284513.237364</v>
      </c>
      <c r="AI79" s="4">
        <v>6746077.5900800005</v>
      </c>
      <c r="AJ79" s="4">
        <v>285000</v>
      </c>
      <c r="AK79" s="4">
        <v>6747000</v>
      </c>
      <c r="AL79" s="4">
        <v>180.27756377319946</v>
      </c>
      <c r="AM79" s="4"/>
      <c r="AN79" t="s">
        <v>452</v>
      </c>
      <c r="BC79" s="9" t="s">
        <v>453</v>
      </c>
      <c r="BD79" t="s">
        <v>454</v>
      </c>
      <c r="BE79">
        <v>8</v>
      </c>
      <c r="BF79">
        <v>15458</v>
      </c>
      <c r="BG79">
        <v>19592</v>
      </c>
      <c r="BH79" t="s">
        <v>455</v>
      </c>
      <c r="BT79">
        <v>449874</v>
      </c>
    </row>
    <row r="80" spans="1:72" x14ac:dyDescent="0.3">
      <c r="A80">
        <v>449676</v>
      </c>
      <c r="B80">
        <v>118232</v>
      </c>
      <c r="F80" t="s">
        <v>0</v>
      </c>
      <c r="G80" t="s">
        <v>1</v>
      </c>
      <c r="H80" t="s">
        <v>456</v>
      </c>
      <c r="I80" s="8" t="str">
        <f>HYPERLINK(AP80,"Foto")</f>
        <v>Foto</v>
      </c>
      <c r="K80">
        <v>1</v>
      </c>
      <c r="L80" t="s">
        <v>4</v>
      </c>
      <c r="M80">
        <v>101087</v>
      </c>
      <c r="N80" t="s">
        <v>5</v>
      </c>
      <c r="T80" t="s">
        <v>437</v>
      </c>
      <c r="U80" s="1">
        <v>1</v>
      </c>
      <c r="V80" t="s">
        <v>438</v>
      </c>
      <c r="W80" t="s">
        <v>439</v>
      </c>
      <c r="X80" t="s">
        <v>440</v>
      </c>
      <c r="Y80" s="3">
        <v>4</v>
      </c>
      <c r="Z80" s="4">
        <v>403</v>
      </c>
      <c r="AA80" s="4" t="s">
        <v>439</v>
      </c>
      <c r="AB80" t="s">
        <v>457</v>
      </c>
      <c r="AC80">
        <v>2016</v>
      </c>
      <c r="AD80">
        <v>5</v>
      </c>
      <c r="AE80">
        <v>12</v>
      </c>
      <c r="AF80" t="s">
        <v>458</v>
      </c>
      <c r="AH80">
        <v>284419</v>
      </c>
      <c r="AI80">
        <v>6746048</v>
      </c>
      <c r="AJ80" s="4">
        <v>285000</v>
      </c>
      <c r="AK80" s="4">
        <v>6747000</v>
      </c>
      <c r="AL80">
        <v>10</v>
      </c>
      <c r="AN80">
        <v>1010</v>
      </c>
      <c r="AP80" s="5" t="s">
        <v>459</v>
      </c>
      <c r="AQ80">
        <v>101087</v>
      </c>
      <c r="AS80" s="6" t="s">
        <v>13</v>
      </c>
      <c r="AT80">
        <v>1</v>
      </c>
      <c r="AU80" t="s">
        <v>14</v>
      </c>
      <c r="AV80" t="s">
        <v>460</v>
      </c>
      <c r="AW80" t="s">
        <v>461</v>
      </c>
      <c r="AX80">
        <v>1010</v>
      </c>
      <c r="AY80" t="s">
        <v>17</v>
      </c>
      <c r="AZ80" t="s">
        <v>18</v>
      </c>
      <c r="BA80">
        <v>1</v>
      </c>
      <c r="BB80" s="5">
        <v>43710.332638888904</v>
      </c>
      <c r="BC80" s="7" t="s">
        <v>19</v>
      </c>
      <c r="BE80">
        <v>6</v>
      </c>
      <c r="BF80">
        <v>102997</v>
      </c>
      <c r="BG80">
        <v>19593</v>
      </c>
      <c r="BH80" t="s">
        <v>462</v>
      </c>
      <c r="BT80">
        <v>449676</v>
      </c>
    </row>
    <row r="81" spans="1:72" x14ac:dyDescent="0.3">
      <c r="A81">
        <v>451144</v>
      </c>
      <c r="C81">
        <v>1</v>
      </c>
      <c r="F81" t="s">
        <v>0</v>
      </c>
      <c r="G81" t="s">
        <v>1</v>
      </c>
      <c r="H81" t="s">
        <v>463</v>
      </c>
      <c r="I81" s="8" t="str">
        <f>HYPERLINK(AP81,"Foto")</f>
        <v>Foto</v>
      </c>
      <c r="K81">
        <v>1</v>
      </c>
      <c r="L81" t="s">
        <v>4</v>
      </c>
      <c r="M81">
        <v>101087</v>
      </c>
      <c r="N81" t="s">
        <v>5</v>
      </c>
      <c r="T81" t="s">
        <v>437</v>
      </c>
      <c r="U81" s="1">
        <v>1</v>
      </c>
      <c r="V81" t="s">
        <v>438</v>
      </c>
      <c r="W81" t="s">
        <v>439</v>
      </c>
      <c r="X81" t="s">
        <v>440</v>
      </c>
      <c r="Y81" s="3">
        <v>4</v>
      </c>
      <c r="Z81" s="4">
        <v>403</v>
      </c>
      <c r="AA81" s="4" t="s">
        <v>439</v>
      </c>
      <c r="AB81" t="s">
        <v>464</v>
      </c>
      <c r="AC81">
        <v>2016</v>
      </c>
      <c r="AD81">
        <v>5</v>
      </c>
      <c r="AE81">
        <v>12</v>
      </c>
      <c r="AF81" t="s">
        <v>458</v>
      </c>
      <c r="AH81">
        <v>285243</v>
      </c>
      <c r="AI81">
        <v>6746643</v>
      </c>
      <c r="AJ81" s="4">
        <v>285000</v>
      </c>
      <c r="AK81" s="4">
        <v>6747000</v>
      </c>
      <c r="AL81">
        <v>10</v>
      </c>
      <c r="AN81">
        <v>1010</v>
      </c>
      <c r="AP81" s="5" t="s">
        <v>465</v>
      </c>
      <c r="AQ81">
        <v>101087</v>
      </c>
      <c r="AS81" s="6" t="s">
        <v>13</v>
      </c>
      <c r="AT81">
        <v>1</v>
      </c>
      <c r="AU81" t="s">
        <v>14</v>
      </c>
      <c r="AV81" t="s">
        <v>466</v>
      </c>
      <c r="AW81" t="s">
        <v>467</v>
      </c>
      <c r="AX81">
        <v>1010</v>
      </c>
      <c r="AY81" t="s">
        <v>17</v>
      </c>
      <c r="AZ81" t="s">
        <v>18</v>
      </c>
      <c r="BA81">
        <v>1</v>
      </c>
      <c r="BB81" s="5">
        <v>43710.332638888904</v>
      </c>
      <c r="BC81" s="7" t="s">
        <v>19</v>
      </c>
      <c r="BE81">
        <v>6</v>
      </c>
      <c r="BF81">
        <v>102999</v>
      </c>
      <c r="BH81" t="s">
        <v>468</v>
      </c>
      <c r="BT81">
        <v>451144</v>
      </c>
    </row>
    <row r="82" spans="1:72" x14ac:dyDescent="0.3">
      <c r="A82">
        <v>449595</v>
      </c>
      <c r="C82">
        <v>1</v>
      </c>
      <c r="F82" t="s">
        <v>0</v>
      </c>
      <c r="G82" t="s">
        <v>1</v>
      </c>
      <c r="H82" t="s">
        <v>469</v>
      </c>
      <c r="I82" s="8" t="str">
        <f>HYPERLINK(AP82,"Foto")</f>
        <v>Foto</v>
      </c>
      <c r="K82">
        <v>1</v>
      </c>
      <c r="L82" t="s">
        <v>4</v>
      </c>
      <c r="M82">
        <v>101087</v>
      </c>
      <c r="N82" t="s">
        <v>5</v>
      </c>
      <c r="T82" t="s">
        <v>437</v>
      </c>
      <c r="U82" s="1">
        <v>1</v>
      </c>
      <c r="V82" t="s">
        <v>438</v>
      </c>
      <c r="W82" t="s">
        <v>439</v>
      </c>
      <c r="X82" t="s">
        <v>440</v>
      </c>
      <c r="Y82" s="3">
        <v>4</v>
      </c>
      <c r="Z82" s="4">
        <v>403</v>
      </c>
      <c r="AA82" s="4" t="s">
        <v>439</v>
      </c>
      <c r="AB82" t="s">
        <v>470</v>
      </c>
      <c r="AC82">
        <v>2019</v>
      </c>
      <c r="AD82">
        <v>6</v>
      </c>
      <c r="AE82">
        <v>2</v>
      </c>
      <c r="AF82" t="s">
        <v>471</v>
      </c>
      <c r="AH82">
        <v>284389</v>
      </c>
      <c r="AI82">
        <v>6746051</v>
      </c>
      <c r="AJ82" s="4">
        <v>285000</v>
      </c>
      <c r="AK82" s="4">
        <v>6747000</v>
      </c>
      <c r="AL82">
        <v>25</v>
      </c>
      <c r="AN82">
        <v>1010</v>
      </c>
      <c r="AP82" s="5" t="s">
        <v>472</v>
      </c>
      <c r="AQ82">
        <v>101087</v>
      </c>
      <c r="AS82" s="6" t="s">
        <v>13</v>
      </c>
      <c r="AT82">
        <v>1</v>
      </c>
      <c r="AU82" t="s">
        <v>14</v>
      </c>
      <c r="AV82" t="s">
        <v>473</v>
      </c>
      <c r="AW82" t="s">
        <v>474</v>
      </c>
      <c r="AX82">
        <v>1010</v>
      </c>
      <c r="AY82" t="s">
        <v>17</v>
      </c>
      <c r="AZ82" t="s">
        <v>18</v>
      </c>
      <c r="BA82">
        <v>1</v>
      </c>
      <c r="BB82" s="5">
        <v>43740.7103935185</v>
      </c>
      <c r="BC82" s="7" t="s">
        <v>19</v>
      </c>
      <c r="BE82">
        <v>6</v>
      </c>
      <c r="BF82">
        <v>219955</v>
      </c>
      <c r="BH82" t="s">
        <v>475</v>
      </c>
      <c r="BT82">
        <v>449595</v>
      </c>
    </row>
    <row r="83" spans="1:72" x14ac:dyDescent="0.3">
      <c r="A83">
        <v>461653</v>
      </c>
      <c r="B83">
        <v>299152</v>
      </c>
      <c r="F83" t="s">
        <v>0</v>
      </c>
      <c r="G83" t="s">
        <v>51</v>
      </c>
      <c r="H83" t="s">
        <v>476</v>
      </c>
      <c r="I83" s="8" t="str">
        <f>HYPERLINK(AP83,"Hb")</f>
        <v>Hb</v>
      </c>
      <c r="K83">
        <v>1</v>
      </c>
      <c r="L83" t="s">
        <v>4</v>
      </c>
      <c r="M83">
        <v>101087</v>
      </c>
      <c r="N83" t="s">
        <v>5</v>
      </c>
      <c r="T83" t="s">
        <v>477</v>
      </c>
      <c r="U83" s="10">
        <v>3</v>
      </c>
      <c r="V83" t="s">
        <v>438</v>
      </c>
      <c r="W83" t="s">
        <v>439</v>
      </c>
      <c r="X83" t="s">
        <v>440</v>
      </c>
      <c r="Y83" s="3">
        <v>4</v>
      </c>
      <c r="Z83" s="4">
        <v>403</v>
      </c>
      <c r="AA83" s="4" t="s">
        <v>439</v>
      </c>
      <c r="AB83" t="s">
        <v>478</v>
      </c>
      <c r="AC83">
        <v>1992</v>
      </c>
      <c r="AD83">
        <v>9</v>
      </c>
      <c r="AE83">
        <v>14</v>
      </c>
      <c r="AF83" t="s">
        <v>280</v>
      </c>
      <c r="AG83" t="s">
        <v>280</v>
      </c>
      <c r="AH83">
        <v>291152</v>
      </c>
      <c r="AI83">
        <v>6763416</v>
      </c>
      <c r="AJ83" s="4">
        <v>291000</v>
      </c>
      <c r="AK83" s="4">
        <v>6763000</v>
      </c>
      <c r="AL83">
        <v>27554</v>
      </c>
      <c r="AN83">
        <v>8</v>
      </c>
      <c r="AO83" t="s">
        <v>479</v>
      </c>
      <c r="AP83" t="s">
        <v>480</v>
      </c>
      <c r="AQ83">
        <v>101087</v>
      </c>
      <c r="AS83" s="6" t="s">
        <v>13</v>
      </c>
      <c r="AT83">
        <v>1</v>
      </c>
      <c r="AU83" t="s">
        <v>14</v>
      </c>
      <c r="AV83" t="s">
        <v>481</v>
      </c>
      <c r="AW83" t="s">
        <v>482</v>
      </c>
      <c r="AX83">
        <v>8</v>
      </c>
      <c r="AY83" t="s">
        <v>58</v>
      </c>
      <c r="AZ83" t="s">
        <v>59</v>
      </c>
      <c r="BA83">
        <v>1</v>
      </c>
      <c r="BB83" s="5">
        <v>40539</v>
      </c>
      <c r="BC83" s="7" t="s">
        <v>19</v>
      </c>
      <c r="BE83">
        <v>3</v>
      </c>
      <c r="BF83">
        <v>472370</v>
      </c>
      <c r="BG83">
        <v>19590</v>
      </c>
      <c r="BH83" t="s">
        <v>483</v>
      </c>
      <c r="BJ83" t="s">
        <v>484</v>
      </c>
      <c r="BT83">
        <v>461653</v>
      </c>
    </row>
    <row r="84" spans="1:72" x14ac:dyDescent="0.3">
      <c r="A84">
        <v>395196</v>
      </c>
      <c r="B84">
        <v>20944</v>
      </c>
      <c r="F84" t="s">
        <v>0</v>
      </c>
      <c r="G84" t="s">
        <v>1</v>
      </c>
      <c r="H84" t="s">
        <v>485</v>
      </c>
      <c r="I84" t="s">
        <v>3</v>
      </c>
      <c r="K84">
        <v>1</v>
      </c>
      <c r="L84" t="s">
        <v>4</v>
      </c>
      <c r="M84">
        <v>101087</v>
      </c>
      <c r="N84" t="s">
        <v>5</v>
      </c>
      <c r="T84" t="s">
        <v>486</v>
      </c>
      <c r="U84" s="1">
        <v>1</v>
      </c>
      <c r="V84" t="s">
        <v>438</v>
      </c>
      <c r="W84" t="s">
        <v>487</v>
      </c>
      <c r="X84" t="s">
        <v>440</v>
      </c>
      <c r="Y84" s="3">
        <v>4</v>
      </c>
      <c r="Z84" s="4">
        <v>412</v>
      </c>
      <c r="AA84" s="4" t="s">
        <v>487</v>
      </c>
      <c r="AB84" t="s">
        <v>488</v>
      </c>
      <c r="AC84">
        <v>2008</v>
      </c>
      <c r="AD84">
        <v>5</v>
      </c>
      <c r="AE84">
        <v>8</v>
      </c>
      <c r="AF84" t="s">
        <v>489</v>
      </c>
      <c r="AH84">
        <v>266010</v>
      </c>
      <c r="AI84">
        <v>6765200</v>
      </c>
      <c r="AJ84" s="4">
        <v>267000</v>
      </c>
      <c r="AK84" s="4">
        <v>6765000</v>
      </c>
      <c r="AL84">
        <v>100</v>
      </c>
      <c r="AN84">
        <v>1010</v>
      </c>
      <c r="AP84" s="5" t="s">
        <v>490</v>
      </c>
      <c r="AQ84">
        <v>101087</v>
      </c>
      <c r="AS84" s="6" t="s">
        <v>13</v>
      </c>
      <c r="AT84">
        <v>1</v>
      </c>
      <c r="AU84" t="s">
        <v>14</v>
      </c>
      <c r="AV84" t="s">
        <v>491</v>
      </c>
      <c r="AW84" t="s">
        <v>492</v>
      </c>
      <c r="AX84">
        <v>1010</v>
      </c>
      <c r="AY84" t="s">
        <v>17</v>
      </c>
      <c r="AZ84" t="s">
        <v>18</v>
      </c>
      <c r="BB84" s="5">
        <v>43709.903472222199</v>
      </c>
      <c r="BC84" s="7" t="s">
        <v>19</v>
      </c>
      <c r="BE84">
        <v>6</v>
      </c>
      <c r="BF84">
        <v>18062</v>
      </c>
      <c r="BG84">
        <v>19594</v>
      </c>
      <c r="BH84" t="s">
        <v>493</v>
      </c>
      <c r="BT84">
        <v>395196</v>
      </c>
    </row>
    <row r="85" spans="1:72" x14ac:dyDescent="0.3">
      <c r="A85">
        <v>455088</v>
      </c>
      <c r="B85">
        <v>96067</v>
      </c>
      <c r="F85" t="s">
        <v>0</v>
      </c>
      <c r="G85" t="s">
        <v>1</v>
      </c>
      <c r="H85" t="s">
        <v>494</v>
      </c>
      <c r="I85" t="s">
        <v>3</v>
      </c>
      <c r="K85">
        <v>1</v>
      </c>
      <c r="L85" t="s">
        <v>4</v>
      </c>
      <c r="M85">
        <v>101087</v>
      </c>
      <c r="N85" t="s">
        <v>5</v>
      </c>
      <c r="T85" t="s">
        <v>495</v>
      </c>
      <c r="U85" s="1">
        <v>1</v>
      </c>
      <c r="V85" t="s">
        <v>438</v>
      </c>
      <c r="W85" t="s">
        <v>496</v>
      </c>
      <c r="X85" t="s">
        <v>440</v>
      </c>
      <c r="Y85" s="3">
        <v>4</v>
      </c>
      <c r="Z85" s="4">
        <v>417</v>
      </c>
      <c r="AA85" s="4" t="s">
        <v>496</v>
      </c>
      <c r="AB85" t="s">
        <v>497</v>
      </c>
      <c r="AC85">
        <v>2015</v>
      </c>
      <c r="AD85">
        <v>6</v>
      </c>
      <c r="AE85">
        <v>3</v>
      </c>
      <c r="AF85" t="s">
        <v>498</v>
      </c>
      <c r="AH85">
        <v>287525</v>
      </c>
      <c r="AI85">
        <v>6744539</v>
      </c>
      <c r="AJ85" s="4">
        <v>287000</v>
      </c>
      <c r="AK85" s="4">
        <v>6745000</v>
      </c>
      <c r="AL85">
        <v>10</v>
      </c>
      <c r="AN85">
        <v>1010</v>
      </c>
      <c r="AO85" t="s">
        <v>499</v>
      </c>
      <c r="AP85" s="5" t="s">
        <v>500</v>
      </c>
      <c r="AQ85">
        <v>101087</v>
      </c>
      <c r="AS85" s="6" t="s">
        <v>13</v>
      </c>
      <c r="AT85">
        <v>1</v>
      </c>
      <c r="AU85" t="s">
        <v>14</v>
      </c>
      <c r="AV85" t="s">
        <v>501</v>
      </c>
      <c r="AW85" t="s">
        <v>502</v>
      </c>
      <c r="AX85">
        <v>1010</v>
      </c>
      <c r="AY85" t="s">
        <v>17</v>
      </c>
      <c r="AZ85" t="s">
        <v>18</v>
      </c>
      <c r="BB85" s="5">
        <v>42206.107777777797</v>
      </c>
      <c r="BC85" s="7" t="s">
        <v>19</v>
      </c>
      <c r="BE85">
        <v>6</v>
      </c>
      <c r="BF85">
        <v>83368</v>
      </c>
      <c r="BG85">
        <v>19596</v>
      </c>
      <c r="BH85" t="s">
        <v>503</v>
      </c>
      <c r="BT85">
        <v>455088</v>
      </c>
    </row>
    <row r="86" spans="1:72" x14ac:dyDescent="0.3">
      <c r="A86">
        <v>458506</v>
      </c>
      <c r="B86">
        <v>21163</v>
      </c>
      <c r="F86" t="s">
        <v>0</v>
      </c>
      <c r="G86" t="s">
        <v>1</v>
      </c>
      <c r="H86" t="s">
        <v>504</v>
      </c>
      <c r="I86" t="s">
        <v>3</v>
      </c>
      <c r="K86">
        <v>1</v>
      </c>
      <c r="L86" t="s">
        <v>4</v>
      </c>
      <c r="M86">
        <v>101087</v>
      </c>
      <c r="N86" t="s">
        <v>5</v>
      </c>
      <c r="T86" t="s">
        <v>505</v>
      </c>
      <c r="U86" s="1">
        <v>1</v>
      </c>
      <c r="V86" t="s">
        <v>438</v>
      </c>
      <c r="W86" t="s">
        <v>496</v>
      </c>
      <c r="X86" t="s">
        <v>440</v>
      </c>
      <c r="Y86" s="3">
        <v>4</v>
      </c>
      <c r="Z86" s="4">
        <v>417</v>
      </c>
      <c r="AA86" s="4" t="s">
        <v>496</v>
      </c>
      <c r="AB86" t="s">
        <v>506</v>
      </c>
      <c r="AC86">
        <v>2012</v>
      </c>
      <c r="AD86">
        <v>5</v>
      </c>
      <c r="AE86">
        <v>13</v>
      </c>
      <c r="AF86" t="s">
        <v>507</v>
      </c>
      <c r="AH86">
        <v>289318</v>
      </c>
      <c r="AI86">
        <v>6731290</v>
      </c>
      <c r="AJ86" s="4">
        <v>289000</v>
      </c>
      <c r="AK86" s="4">
        <v>6731000</v>
      </c>
      <c r="AL86">
        <v>10</v>
      </c>
      <c r="AN86">
        <v>1010</v>
      </c>
      <c r="AO86" t="s">
        <v>508</v>
      </c>
      <c r="AP86" s="5" t="s">
        <v>509</v>
      </c>
      <c r="AQ86">
        <v>101087</v>
      </c>
      <c r="AS86" s="6" t="s">
        <v>13</v>
      </c>
      <c r="AT86">
        <v>1</v>
      </c>
      <c r="AU86" t="s">
        <v>14</v>
      </c>
      <c r="AV86" t="s">
        <v>510</v>
      </c>
      <c r="AW86" t="s">
        <v>511</v>
      </c>
      <c r="AX86">
        <v>1010</v>
      </c>
      <c r="AY86" t="s">
        <v>17</v>
      </c>
      <c r="AZ86" t="s">
        <v>18</v>
      </c>
      <c r="BB86" s="5">
        <v>43709.903472222199</v>
      </c>
      <c r="BC86" s="7" t="s">
        <v>19</v>
      </c>
      <c r="BE86">
        <v>6</v>
      </c>
      <c r="BF86">
        <v>18278</v>
      </c>
      <c r="BG86">
        <v>19595</v>
      </c>
      <c r="BH86" t="s">
        <v>512</v>
      </c>
      <c r="BT86">
        <v>458506</v>
      </c>
    </row>
    <row r="87" spans="1:72" x14ac:dyDescent="0.3">
      <c r="A87">
        <v>319776</v>
      </c>
      <c r="B87">
        <v>20694</v>
      </c>
      <c r="F87" t="s">
        <v>0</v>
      </c>
      <c r="G87" t="s">
        <v>1</v>
      </c>
      <c r="H87" t="s">
        <v>524</v>
      </c>
      <c r="I87" t="s">
        <v>3</v>
      </c>
      <c r="K87">
        <v>1</v>
      </c>
      <c r="L87" t="s">
        <v>4</v>
      </c>
      <c r="M87">
        <v>101087</v>
      </c>
      <c r="N87" t="s">
        <v>5</v>
      </c>
      <c r="T87" t="s">
        <v>525</v>
      </c>
      <c r="U87" s="1">
        <v>1</v>
      </c>
      <c r="V87" t="s">
        <v>438</v>
      </c>
      <c r="W87" t="s">
        <v>515</v>
      </c>
      <c r="X87" t="s">
        <v>516</v>
      </c>
      <c r="Y87" s="3">
        <v>5</v>
      </c>
      <c r="Z87" s="4">
        <v>501</v>
      </c>
      <c r="AA87" s="4" t="s">
        <v>515</v>
      </c>
      <c r="AB87" t="s">
        <v>526</v>
      </c>
      <c r="AC87">
        <v>2009</v>
      </c>
      <c r="AD87">
        <v>5</v>
      </c>
      <c r="AE87">
        <v>12</v>
      </c>
      <c r="AF87" t="s">
        <v>489</v>
      </c>
      <c r="AH87">
        <v>254217</v>
      </c>
      <c r="AI87">
        <v>6782976</v>
      </c>
      <c r="AJ87" s="4">
        <v>255000</v>
      </c>
      <c r="AK87" s="4">
        <v>6783000</v>
      </c>
      <c r="AL87">
        <v>10</v>
      </c>
      <c r="AN87">
        <v>1010</v>
      </c>
      <c r="AO87" t="s">
        <v>527</v>
      </c>
      <c r="AP87" s="5" t="s">
        <v>528</v>
      </c>
      <c r="AQ87">
        <v>101087</v>
      </c>
      <c r="AS87" s="6" t="s">
        <v>13</v>
      </c>
      <c r="AT87">
        <v>1</v>
      </c>
      <c r="AU87" t="s">
        <v>14</v>
      </c>
      <c r="AV87" t="s">
        <v>529</v>
      </c>
      <c r="AW87" t="s">
        <v>530</v>
      </c>
      <c r="AX87">
        <v>1010</v>
      </c>
      <c r="AY87" t="s">
        <v>17</v>
      </c>
      <c r="AZ87" t="s">
        <v>18</v>
      </c>
      <c r="BB87" s="5">
        <v>43709.903472222199</v>
      </c>
      <c r="BC87" s="7" t="s">
        <v>19</v>
      </c>
      <c r="BE87">
        <v>6</v>
      </c>
      <c r="BF87">
        <v>17805</v>
      </c>
      <c r="BG87">
        <v>19597</v>
      </c>
      <c r="BH87" t="s">
        <v>531</v>
      </c>
      <c r="BT87">
        <v>319776</v>
      </c>
    </row>
    <row r="88" spans="1:72" x14ac:dyDescent="0.3">
      <c r="A88">
        <v>329461</v>
      </c>
      <c r="B88">
        <v>349776</v>
      </c>
      <c r="F88" t="s">
        <v>448</v>
      </c>
      <c r="G88" t="s">
        <v>51</v>
      </c>
      <c r="H88" s="11" t="s">
        <v>541</v>
      </c>
      <c r="I88" t="s">
        <v>260</v>
      </c>
      <c r="K88">
        <v>1</v>
      </c>
      <c r="L88" t="s">
        <v>4</v>
      </c>
      <c r="M88">
        <v>101087</v>
      </c>
      <c r="N88" t="s">
        <v>5</v>
      </c>
      <c r="T88" t="s">
        <v>542</v>
      </c>
      <c r="U88" s="1">
        <v>1</v>
      </c>
      <c r="X88" s="2" t="s">
        <v>516</v>
      </c>
      <c r="Y88" s="3">
        <v>5</v>
      </c>
      <c r="Z88">
        <v>534</v>
      </c>
      <c r="AA88" t="s">
        <v>534</v>
      </c>
      <c r="AB88" t="s">
        <v>543</v>
      </c>
      <c r="AC88">
        <v>2002</v>
      </c>
      <c r="AD88">
        <v>6</v>
      </c>
      <c r="AE88">
        <v>16</v>
      </c>
      <c r="AF88" t="s">
        <v>544</v>
      </c>
      <c r="AH88" s="4">
        <v>255937.543863</v>
      </c>
      <c r="AI88" s="4">
        <v>6699772.9780599996</v>
      </c>
      <c r="AJ88" s="4">
        <v>255000</v>
      </c>
      <c r="AK88" s="4">
        <v>6699000</v>
      </c>
      <c r="AL88">
        <v>60</v>
      </c>
      <c r="AM88" s="4"/>
      <c r="AN88" t="s">
        <v>545</v>
      </c>
      <c r="AO88" s="12"/>
      <c r="BC88" s="9" t="s">
        <v>453</v>
      </c>
      <c r="BD88" t="s">
        <v>454</v>
      </c>
      <c r="BE88">
        <v>6</v>
      </c>
      <c r="BF88">
        <v>5337</v>
      </c>
      <c r="BG88">
        <v>19598</v>
      </c>
      <c r="BH88" t="s">
        <v>546</v>
      </c>
      <c r="BT88">
        <v>329461</v>
      </c>
    </row>
    <row r="89" spans="1:72" x14ac:dyDescent="0.3">
      <c r="A89">
        <v>220619</v>
      </c>
      <c r="B89">
        <v>183448</v>
      </c>
      <c r="F89" t="s">
        <v>0</v>
      </c>
      <c r="G89" t="s">
        <v>51</v>
      </c>
      <c r="H89" t="s">
        <v>547</v>
      </c>
      <c r="I89" t="s">
        <v>260</v>
      </c>
      <c r="K89">
        <v>1</v>
      </c>
      <c r="L89" t="s">
        <v>4</v>
      </c>
      <c r="M89">
        <v>101087</v>
      </c>
      <c r="N89" t="s">
        <v>5</v>
      </c>
      <c r="T89" t="s">
        <v>548</v>
      </c>
      <c r="U89" s="1">
        <v>1</v>
      </c>
      <c r="V89" t="s">
        <v>7</v>
      </c>
      <c r="W89" t="s">
        <v>549</v>
      </c>
      <c r="X89" t="s">
        <v>550</v>
      </c>
      <c r="Y89" s="3">
        <v>6</v>
      </c>
      <c r="Z89" s="4">
        <v>602</v>
      </c>
      <c r="AA89" s="4" t="s">
        <v>549</v>
      </c>
      <c r="AB89" t="s">
        <v>551</v>
      </c>
      <c r="AC89">
        <v>1995</v>
      </c>
      <c r="AD89">
        <v>5</v>
      </c>
      <c r="AE89">
        <v>21</v>
      </c>
      <c r="AF89" t="s">
        <v>552</v>
      </c>
      <c r="AG89" t="s">
        <v>552</v>
      </c>
      <c r="AH89">
        <v>224247</v>
      </c>
      <c r="AI89">
        <v>6631199</v>
      </c>
      <c r="AJ89" s="4">
        <v>225000</v>
      </c>
      <c r="AK89" s="4">
        <v>6631000</v>
      </c>
      <c r="AL89">
        <v>707</v>
      </c>
      <c r="AN89">
        <v>23</v>
      </c>
      <c r="AP89" s="5"/>
      <c r="AQ89">
        <v>101087</v>
      </c>
      <c r="AS89" s="6" t="s">
        <v>13</v>
      </c>
      <c r="AT89">
        <v>1</v>
      </c>
      <c r="AU89" t="s">
        <v>14</v>
      </c>
      <c r="AV89" t="s">
        <v>553</v>
      </c>
      <c r="AW89" t="s">
        <v>554</v>
      </c>
      <c r="AX89">
        <v>23</v>
      </c>
      <c r="AY89" t="s">
        <v>58</v>
      </c>
      <c r="AZ89" t="s">
        <v>266</v>
      </c>
      <c r="BB89" s="5">
        <v>39213</v>
      </c>
      <c r="BC89" s="7" t="s">
        <v>19</v>
      </c>
      <c r="BE89">
        <v>4</v>
      </c>
      <c r="BF89">
        <v>329159</v>
      </c>
      <c r="BG89">
        <v>19605</v>
      </c>
      <c r="BH89" t="s">
        <v>555</v>
      </c>
      <c r="BT89">
        <v>220619</v>
      </c>
    </row>
    <row r="90" spans="1:72" x14ac:dyDescent="0.3">
      <c r="A90">
        <v>225901</v>
      </c>
      <c r="B90">
        <v>264726</v>
      </c>
      <c r="F90" t="s">
        <v>0</v>
      </c>
      <c r="G90" t="s">
        <v>556</v>
      </c>
      <c r="H90" t="s">
        <v>557</v>
      </c>
      <c r="I90" t="s">
        <v>53</v>
      </c>
      <c r="K90">
        <v>1</v>
      </c>
      <c r="L90" t="s">
        <v>4</v>
      </c>
      <c r="M90">
        <v>101087</v>
      </c>
      <c r="N90" t="s">
        <v>5</v>
      </c>
      <c r="T90" t="s">
        <v>558</v>
      </c>
      <c r="U90" s="10">
        <v>3</v>
      </c>
      <c r="V90" t="s">
        <v>7</v>
      </c>
      <c r="W90" t="s">
        <v>549</v>
      </c>
      <c r="X90" t="s">
        <v>550</v>
      </c>
      <c r="Y90" s="3">
        <v>6</v>
      </c>
      <c r="Z90" s="4">
        <v>602</v>
      </c>
      <c r="AA90" s="4" t="s">
        <v>549</v>
      </c>
      <c r="AB90" t="s">
        <v>559</v>
      </c>
      <c r="AC90">
        <v>1986</v>
      </c>
      <c r="AD90">
        <v>5</v>
      </c>
      <c r="AE90">
        <v>30</v>
      </c>
      <c r="AF90" t="s">
        <v>560</v>
      </c>
      <c r="AH90">
        <v>227850</v>
      </c>
      <c r="AI90">
        <v>6631502</v>
      </c>
      <c r="AJ90" s="4">
        <v>227000</v>
      </c>
      <c r="AK90" s="4">
        <v>6631000</v>
      </c>
      <c r="AL90">
        <v>12226</v>
      </c>
      <c r="AN90">
        <v>68</v>
      </c>
      <c r="AQ90">
        <v>101087</v>
      </c>
      <c r="AS90" s="6" t="s">
        <v>13</v>
      </c>
      <c r="AT90">
        <v>1</v>
      </c>
      <c r="AU90" t="s">
        <v>14</v>
      </c>
      <c r="AV90" t="s">
        <v>561</v>
      </c>
      <c r="AW90" t="s">
        <v>562</v>
      </c>
      <c r="AX90">
        <v>68</v>
      </c>
      <c r="AY90" t="s">
        <v>563</v>
      </c>
      <c r="AZ90" t="s">
        <v>59</v>
      </c>
      <c r="BB90" s="5">
        <v>41942</v>
      </c>
      <c r="BC90" s="7" t="s">
        <v>19</v>
      </c>
      <c r="BE90">
        <v>4</v>
      </c>
      <c r="BF90">
        <v>436160</v>
      </c>
      <c r="BG90">
        <v>19599</v>
      </c>
      <c r="BH90" t="s">
        <v>564</v>
      </c>
      <c r="BJ90" t="s">
        <v>565</v>
      </c>
      <c r="BK90">
        <v>1</v>
      </c>
      <c r="BT90">
        <v>225901</v>
      </c>
    </row>
    <row r="91" spans="1:72" x14ac:dyDescent="0.3">
      <c r="A91">
        <v>227176</v>
      </c>
      <c r="B91">
        <v>277619</v>
      </c>
      <c r="F91" t="s">
        <v>0</v>
      </c>
      <c r="G91" t="s">
        <v>51</v>
      </c>
      <c r="H91" t="s">
        <v>566</v>
      </c>
      <c r="I91" s="8" t="str">
        <f>HYPERLINK(AP91,"Hb")</f>
        <v>Hb</v>
      </c>
      <c r="K91">
        <v>1</v>
      </c>
      <c r="L91" t="s">
        <v>4</v>
      </c>
      <c r="M91">
        <v>101087</v>
      </c>
      <c r="N91" t="s">
        <v>5</v>
      </c>
      <c r="T91" t="s">
        <v>567</v>
      </c>
      <c r="U91" s="1">
        <v>1</v>
      </c>
      <c r="V91" t="s">
        <v>7</v>
      </c>
      <c r="W91" t="s">
        <v>549</v>
      </c>
      <c r="X91" t="s">
        <v>550</v>
      </c>
      <c r="Y91" s="3">
        <v>6</v>
      </c>
      <c r="Z91" s="4">
        <v>602</v>
      </c>
      <c r="AA91" s="4" t="s">
        <v>549</v>
      </c>
      <c r="AB91" t="s">
        <v>568</v>
      </c>
      <c r="AC91">
        <v>2002</v>
      </c>
      <c r="AD91">
        <v>5</v>
      </c>
      <c r="AE91">
        <v>25</v>
      </c>
      <c r="AF91" t="s">
        <v>569</v>
      </c>
      <c r="AG91" t="s">
        <v>569</v>
      </c>
      <c r="AH91">
        <v>228322</v>
      </c>
      <c r="AI91">
        <v>6631831</v>
      </c>
      <c r="AJ91" s="4">
        <v>229000</v>
      </c>
      <c r="AK91" s="4">
        <v>6631000</v>
      </c>
      <c r="AL91">
        <v>707</v>
      </c>
      <c r="AN91">
        <v>8</v>
      </c>
      <c r="AO91" t="s">
        <v>55</v>
      </c>
      <c r="AP91" t="s">
        <v>570</v>
      </c>
      <c r="AQ91">
        <v>101087</v>
      </c>
      <c r="AS91" s="6" t="s">
        <v>13</v>
      </c>
      <c r="AT91">
        <v>1</v>
      </c>
      <c r="AU91" t="s">
        <v>14</v>
      </c>
      <c r="AV91" t="s">
        <v>571</v>
      </c>
      <c r="AW91" t="s">
        <v>572</v>
      </c>
      <c r="AX91">
        <v>8</v>
      </c>
      <c r="AY91" t="s">
        <v>58</v>
      </c>
      <c r="AZ91" t="s">
        <v>59</v>
      </c>
      <c r="BA91">
        <v>1</v>
      </c>
      <c r="BB91" s="5">
        <v>37677</v>
      </c>
      <c r="BC91" s="7" t="s">
        <v>19</v>
      </c>
      <c r="BE91">
        <v>3</v>
      </c>
      <c r="BF91">
        <v>449975</v>
      </c>
      <c r="BG91">
        <v>19611</v>
      </c>
      <c r="BH91" t="s">
        <v>573</v>
      </c>
      <c r="BJ91" t="s">
        <v>574</v>
      </c>
      <c r="BT91">
        <v>227176</v>
      </c>
    </row>
    <row r="92" spans="1:72" x14ac:dyDescent="0.3">
      <c r="A92">
        <v>229544</v>
      </c>
      <c r="B92">
        <v>184401</v>
      </c>
      <c r="F92" t="s">
        <v>0</v>
      </c>
      <c r="G92" t="s">
        <v>51</v>
      </c>
      <c r="H92" t="s">
        <v>575</v>
      </c>
      <c r="I92" t="s">
        <v>260</v>
      </c>
      <c r="K92">
        <v>1</v>
      </c>
      <c r="L92" t="s">
        <v>4</v>
      </c>
      <c r="M92">
        <v>101087</v>
      </c>
      <c r="N92" t="s">
        <v>5</v>
      </c>
      <c r="T92" t="s">
        <v>576</v>
      </c>
      <c r="U92" s="1">
        <v>1</v>
      </c>
      <c r="V92" t="s">
        <v>7</v>
      </c>
      <c r="W92" t="s">
        <v>549</v>
      </c>
      <c r="X92" t="s">
        <v>550</v>
      </c>
      <c r="Y92" s="3">
        <v>6</v>
      </c>
      <c r="Z92" s="4">
        <v>602</v>
      </c>
      <c r="AA92" s="4" t="s">
        <v>549</v>
      </c>
      <c r="AB92" t="s">
        <v>577</v>
      </c>
      <c r="AC92">
        <v>1995</v>
      </c>
      <c r="AD92">
        <v>5</v>
      </c>
      <c r="AE92">
        <v>2</v>
      </c>
      <c r="AF92" t="s">
        <v>552</v>
      </c>
      <c r="AG92" t="s">
        <v>552</v>
      </c>
      <c r="AH92">
        <v>229502</v>
      </c>
      <c r="AI92">
        <v>6633737</v>
      </c>
      <c r="AJ92" s="4">
        <v>229000</v>
      </c>
      <c r="AK92" s="4">
        <v>6633000</v>
      </c>
      <c r="AL92">
        <v>707</v>
      </c>
      <c r="AN92">
        <v>23</v>
      </c>
      <c r="AP92" s="5"/>
      <c r="AQ92">
        <v>101087</v>
      </c>
      <c r="AS92" s="6" t="s">
        <v>13</v>
      </c>
      <c r="AT92">
        <v>1</v>
      </c>
      <c r="AU92" t="s">
        <v>14</v>
      </c>
      <c r="AV92" t="s">
        <v>578</v>
      </c>
      <c r="AW92" t="s">
        <v>579</v>
      </c>
      <c r="AX92">
        <v>23</v>
      </c>
      <c r="AY92" t="s">
        <v>58</v>
      </c>
      <c r="AZ92" t="s">
        <v>266</v>
      </c>
      <c r="BB92" s="5">
        <v>39225</v>
      </c>
      <c r="BC92" s="7" t="s">
        <v>19</v>
      </c>
      <c r="BE92">
        <v>4</v>
      </c>
      <c r="BF92">
        <v>329837</v>
      </c>
      <c r="BG92">
        <v>19607</v>
      </c>
      <c r="BH92" t="s">
        <v>580</v>
      </c>
      <c r="BT92">
        <v>229544</v>
      </c>
    </row>
    <row r="93" spans="1:72" x14ac:dyDescent="0.3">
      <c r="A93">
        <v>229588</v>
      </c>
      <c r="B93">
        <v>326280</v>
      </c>
      <c r="F93" t="s">
        <v>0</v>
      </c>
      <c r="G93" t="s">
        <v>51</v>
      </c>
      <c r="H93" t="s">
        <v>581</v>
      </c>
      <c r="I93" s="8" t="str">
        <f>HYPERLINK(AP93,"Hb")</f>
        <v>Hb</v>
      </c>
      <c r="K93">
        <v>1</v>
      </c>
      <c r="L93" t="s">
        <v>4</v>
      </c>
      <c r="M93">
        <v>101087</v>
      </c>
      <c r="N93" t="s">
        <v>5</v>
      </c>
      <c r="T93" t="s">
        <v>576</v>
      </c>
      <c r="U93" s="1">
        <v>1</v>
      </c>
      <c r="V93" t="s">
        <v>7</v>
      </c>
      <c r="W93" t="s">
        <v>549</v>
      </c>
      <c r="X93" t="s">
        <v>550</v>
      </c>
      <c r="Y93" s="3">
        <v>6</v>
      </c>
      <c r="Z93" s="4">
        <v>602</v>
      </c>
      <c r="AA93" s="4" t="s">
        <v>549</v>
      </c>
      <c r="AB93" t="s">
        <v>582</v>
      </c>
      <c r="AC93">
        <v>2014</v>
      </c>
      <c r="AD93">
        <v>3</v>
      </c>
      <c r="AE93">
        <v>29</v>
      </c>
      <c r="AF93" t="s">
        <v>569</v>
      </c>
      <c r="AG93" t="s">
        <v>569</v>
      </c>
      <c r="AH93">
        <v>229504</v>
      </c>
      <c r="AI93">
        <v>6633734</v>
      </c>
      <c r="AJ93" s="4">
        <v>229000</v>
      </c>
      <c r="AK93" s="4">
        <v>6633000</v>
      </c>
      <c r="AL93">
        <v>707</v>
      </c>
      <c r="AN93">
        <v>8</v>
      </c>
      <c r="AO93" t="s">
        <v>55</v>
      </c>
      <c r="AP93" t="s">
        <v>583</v>
      </c>
      <c r="AQ93">
        <v>101087</v>
      </c>
      <c r="AS93" s="6" t="s">
        <v>13</v>
      </c>
      <c r="AT93">
        <v>1</v>
      </c>
      <c r="AU93" t="s">
        <v>14</v>
      </c>
      <c r="AV93" t="s">
        <v>584</v>
      </c>
      <c r="AW93" t="s">
        <v>585</v>
      </c>
      <c r="AX93">
        <v>8</v>
      </c>
      <c r="AY93" t="s">
        <v>58</v>
      </c>
      <c r="AZ93" t="s">
        <v>59</v>
      </c>
      <c r="BA93">
        <v>1</v>
      </c>
      <c r="BB93" s="5">
        <v>42131</v>
      </c>
      <c r="BC93" s="7" t="s">
        <v>19</v>
      </c>
      <c r="BE93">
        <v>3</v>
      </c>
      <c r="BF93">
        <v>497344</v>
      </c>
      <c r="BG93">
        <v>19614</v>
      </c>
      <c r="BH93" t="s">
        <v>586</v>
      </c>
      <c r="BJ93" t="s">
        <v>587</v>
      </c>
      <c r="BT93">
        <v>229588</v>
      </c>
    </row>
    <row r="94" spans="1:72" x14ac:dyDescent="0.3">
      <c r="A94">
        <v>229595</v>
      </c>
      <c r="B94">
        <v>326300</v>
      </c>
      <c r="F94" t="s">
        <v>0</v>
      </c>
      <c r="G94" t="s">
        <v>51</v>
      </c>
      <c r="H94" t="s">
        <v>588</v>
      </c>
      <c r="I94" s="8" t="str">
        <f>HYPERLINK(AP94,"Hb")</f>
        <v>Hb</v>
      </c>
      <c r="K94">
        <v>1</v>
      </c>
      <c r="L94" t="s">
        <v>4</v>
      </c>
      <c r="M94">
        <v>101087</v>
      </c>
      <c r="N94" t="s">
        <v>5</v>
      </c>
      <c r="T94" t="s">
        <v>576</v>
      </c>
      <c r="U94" s="1">
        <v>1</v>
      </c>
      <c r="V94" t="s">
        <v>7</v>
      </c>
      <c r="W94" t="s">
        <v>549</v>
      </c>
      <c r="X94" t="s">
        <v>550</v>
      </c>
      <c r="Y94" s="3">
        <v>6</v>
      </c>
      <c r="Z94" s="4">
        <v>602</v>
      </c>
      <c r="AA94" s="4" t="s">
        <v>549</v>
      </c>
      <c r="AB94" t="s">
        <v>589</v>
      </c>
      <c r="AC94">
        <v>2014</v>
      </c>
      <c r="AD94">
        <v>4</v>
      </c>
      <c r="AE94">
        <v>4</v>
      </c>
      <c r="AF94" t="s">
        <v>80</v>
      </c>
      <c r="AG94" t="s">
        <v>80</v>
      </c>
      <c r="AH94">
        <v>229504</v>
      </c>
      <c r="AI94">
        <v>6633734</v>
      </c>
      <c r="AJ94" s="4">
        <v>229000</v>
      </c>
      <c r="AK94" s="4">
        <v>6633000</v>
      </c>
      <c r="AL94">
        <v>707</v>
      </c>
      <c r="AN94">
        <v>8</v>
      </c>
      <c r="AO94" t="s">
        <v>55</v>
      </c>
      <c r="AP94" t="s">
        <v>590</v>
      </c>
      <c r="AQ94">
        <v>101087</v>
      </c>
      <c r="AS94" s="6" t="s">
        <v>13</v>
      </c>
      <c r="AT94">
        <v>1</v>
      </c>
      <c r="AU94" t="s">
        <v>14</v>
      </c>
      <c r="AV94" t="s">
        <v>584</v>
      </c>
      <c r="AW94" t="s">
        <v>591</v>
      </c>
      <c r="AX94">
        <v>8</v>
      </c>
      <c r="AY94" t="s">
        <v>58</v>
      </c>
      <c r="AZ94" t="s">
        <v>59</v>
      </c>
      <c r="BA94">
        <v>1</v>
      </c>
      <c r="BB94" s="5">
        <v>42131</v>
      </c>
      <c r="BC94" s="7" t="s">
        <v>19</v>
      </c>
      <c r="BE94">
        <v>3</v>
      </c>
      <c r="BF94">
        <v>497363</v>
      </c>
      <c r="BG94">
        <v>19615</v>
      </c>
      <c r="BH94" t="s">
        <v>592</v>
      </c>
      <c r="BJ94" t="s">
        <v>593</v>
      </c>
      <c r="BT94">
        <v>229595</v>
      </c>
    </row>
    <row r="95" spans="1:72" x14ac:dyDescent="0.3">
      <c r="A95">
        <v>227905</v>
      </c>
      <c r="B95">
        <v>299811</v>
      </c>
      <c r="F95" t="s">
        <v>0</v>
      </c>
      <c r="G95" t="s">
        <v>51</v>
      </c>
      <c r="H95" t="s">
        <v>594</v>
      </c>
      <c r="I95" s="8" t="str">
        <f>HYPERLINK(AP95,"Hb")</f>
        <v>Hb</v>
      </c>
      <c r="K95">
        <v>1</v>
      </c>
      <c r="L95" t="s">
        <v>4</v>
      </c>
      <c r="M95">
        <v>101087</v>
      </c>
      <c r="N95" t="s">
        <v>5</v>
      </c>
      <c r="T95" t="s">
        <v>595</v>
      </c>
      <c r="U95" s="1">
        <v>1</v>
      </c>
      <c r="V95" t="s">
        <v>7</v>
      </c>
      <c r="W95" t="s">
        <v>549</v>
      </c>
      <c r="X95" t="s">
        <v>550</v>
      </c>
      <c r="Y95" s="3">
        <v>6</v>
      </c>
      <c r="Z95" s="4">
        <v>602</v>
      </c>
      <c r="AA95" s="4" t="s">
        <v>549</v>
      </c>
      <c r="AB95" t="s">
        <v>596</v>
      </c>
      <c r="AC95">
        <v>2015</v>
      </c>
      <c r="AD95">
        <v>5</v>
      </c>
      <c r="AE95">
        <v>24</v>
      </c>
      <c r="AF95" t="s">
        <v>569</v>
      </c>
      <c r="AG95" t="s">
        <v>569</v>
      </c>
      <c r="AH95">
        <v>228597</v>
      </c>
      <c r="AI95">
        <v>6634829</v>
      </c>
      <c r="AJ95" s="4">
        <v>229000</v>
      </c>
      <c r="AK95" s="4">
        <v>6635000</v>
      </c>
      <c r="AL95">
        <v>707</v>
      </c>
      <c r="AN95">
        <v>8</v>
      </c>
      <c r="AO95" t="s">
        <v>55</v>
      </c>
      <c r="AP95" t="s">
        <v>597</v>
      </c>
      <c r="AQ95">
        <v>101087</v>
      </c>
      <c r="AS95" s="6" t="s">
        <v>13</v>
      </c>
      <c r="AT95">
        <v>1</v>
      </c>
      <c r="AU95" t="s">
        <v>14</v>
      </c>
      <c r="AV95" t="s">
        <v>598</v>
      </c>
      <c r="AW95" t="s">
        <v>599</v>
      </c>
      <c r="AX95">
        <v>8</v>
      </c>
      <c r="AY95" t="s">
        <v>58</v>
      </c>
      <c r="AZ95" t="s">
        <v>59</v>
      </c>
      <c r="BA95">
        <v>1</v>
      </c>
      <c r="BB95" s="5">
        <v>42356</v>
      </c>
      <c r="BC95" s="7" t="s">
        <v>19</v>
      </c>
      <c r="BE95">
        <v>3</v>
      </c>
      <c r="BF95">
        <v>472919</v>
      </c>
      <c r="BG95">
        <v>19616</v>
      </c>
      <c r="BH95" t="s">
        <v>600</v>
      </c>
      <c r="BJ95" t="s">
        <v>601</v>
      </c>
      <c r="BT95">
        <v>227905</v>
      </c>
    </row>
    <row r="96" spans="1:72" x14ac:dyDescent="0.3">
      <c r="A96">
        <v>231164</v>
      </c>
      <c r="B96">
        <v>184602</v>
      </c>
      <c r="F96" t="s">
        <v>0</v>
      </c>
      <c r="G96" t="s">
        <v>51</v>
      </c>
      <c r="H96" t="s">
        <v>602</v>
      </c>
      <c r="I96" t="s">
        <v>260</v>
      </c>
      <c r="K96">
        <v>1</v>
      </c>
      <c r="L96" t="s">
        <v>4</v>
      </c>
      <c r="M96">
        <v>101087</v>
      </c>
      <c r="N96" t="s">
        <v>5</v>
      </c>
      <c r="T96" t="s">
        <v>603</v>
      </c>
      <c r="U96" s="1">
        <v>1</v>
      </c>
      <c r="V96" t="s">
        <v>7</v>
      </c>
      <c r="W96" t="s">
        <v>549</v>
      </c>
      <c r="X96" t="s">
        <v>550</v>
      </c>
      <c r="Y96" s="3">
        <v>6</v>
      </c>
      <c r="Z96" s="4">
        <v>602</v>
      </c>
      <c r="AA96" s="4" t="s">
        <v>549</v>
      </c>
      <c r="AB96" t="s">
        <v>604</v>
      </c>
      <c r="AC96">
        <v>1995</v>
      </c>
      <c r="AD96">
        <v>4</v>
      </c>
      <c r="AE96">
        <v>14</v>
      </c>
      <c r="AF96" t="s">
        <v>605</v>
      </c>
      <c r="AG96" t="s">
        <v>605</v>
      </c>
      <c r="AH96">
        <v>230499</v>
      </c>
      <c r="AI96">
        <v>6633647</v>
      </c>
      <c r="AJ96" s="4">
        <v>231000</v>
      </c>
      <c r="AK96" s="4">
        <v>6633000</v>
      </c>
      <c r="AL96">
        <v>707</v>
      </c>
      <c r="AN96">
        <v>23</v>
      </c>
      <c r="AP96" s="5"/>
      <c r="AQ96">
        <v>101087</v>
      </c>
      <c r="AS96" s="6" t="s">
        <v>13</v>
      </c>
      <c r="AT96">
        <v>1</v>
      </c>
      <c r="AU96" t="s">
        <v>14</v>
      </c>
      <c r="AV96" t="s">
        <v>606</v>
      </c>
      <c r="AW96" t="s">
        <v>607</v>
      </c>
      <c r="AX96">
        <v>23</v>
      </c>
      <c r="AY96" t="s">
        <v>58</v>
      </c>
      <c r="AZ96" t="s">
        <v>266</v>
      </c>
      <c r="BB96" s="5">
        <v>39226</v>
      </c>
      <c r="BC96" s="7" t="s">
        <v>19</v>
      </c>
      <c r="BE96">
        <v>4</v>
      </c>
      <c r="BF96">
        <v>329991</v>
      </c>
      <c r="BG96">
        <v>19608</v>
      </c>
      <c r="BH96" t="s">
        <v>608</v>
      </c>
      <c r="BT96">
        <v>231164</v>
      </c>
    </row>
    <row r="97" spans="1:72" x14ac:dyDescent="0.3">
      <c r="A97">
        <v>233431</v>
      </c>
      <c r="B97">
        <v>184772</v>
      </c>
      <c r="F97" t="s">
        <v>0</v>
      </c>
      <c r="G97" t="s">
        <v>51</v>
      </c>
      <c r="H97" t="s">
        <v>609</v>
      </c>
      <c r="I97" t="s">
        <v>260</v>
      </c>
      <c r="K97">
        <v>1</v>
      </c>
      <c r="L97" t="s">
        <v>4</v>
      </c>
      <c r="M97">
        <v>101087</v>
      </c>
      <c r="N97" t="s">
        <v>5</v>
      </c>
      <c r="T97" t="s">
        <v>603</v>
      </c>
      <c r="U97" s="1">
        <v>1</v>
      </c>
      <c r="V97" t="s">
        <v>7</v>
      </c>
      <c r="W97" t="s">
        <v>549</v>
      </c>
      <c r="X97" t="s">
        <v>550</v>
      </c>
      <c r="Y97" s="3">
        <v>6</v>
      </c>
      <c r="Z97" s="4">
        <v>602</v>
      </c>
      <c r="AA97" s="4" t="s">
        <v>549</v>
      </c>
      <c r="AB97" t="s">
        <v>610</v>
      </c>
      <c r="AC97">
        <v>1995</v>
      </c>
      <c r="AD97">
        <v>5</v>
      </c>
      <c r="AE97">
        <v>7</v>
      </c>
      <c r="AF97" t="s">
        <v>552</v>
      </c>
      <c r="AG97" t="s">
        <v>552</v>
      </c>
      <c r="AH97">
        <v>231405</v>
      </c>
      <c r="AI97">
        <v>6632560</v>
      </c>
      <c r="AJ97" s="4">
        <v>231000</v>
      </c>
      <c r="AK97" s="4">
        <v>6633000</v>
      </c>
      <c r="AL97">
        <v>707</v>
      </c>
      <c r="AN97">
        <v>23</v>
      </c>
      <c r="AP97" s="5"/>
      <c r="AQ97">
        <v>101087</v>
      </c>
      <c r="AS97" s="6" t="s">
        <v>13</v>
      </c>
      <c r="AT97">
        <v>1</v>
      </c>
      <c r="AU97" t="s">
        <v>14</v>
      </c>
      <c r="AV97" t="s">
        <v>611</v>
      </c>
      <c r="AW97" t="s">
        <v>612</v>
      </c>
      <c r="AX97">
        <v>23</v>
      </c>
      <c r="AY97" t="s">
        <v>58</v>
      </c>
      <c r="AZ97" t="s">
        <v>266</v>
      </c>
      <c r="BB97" s="5">
        <v>39232</v>
      </c>
      <c r="BC97" s="7" t="s">
        <v>19</v>
      </c>
      <c r="BE97">
        <v>4</v>
      </c>
      <c r="BF97">
        <v>330133</v>
      </c>
      <c r="BG97">
        <v>19609</v>
      </c>
      <c r="BH97" t="s">
        <v>613</v>
      </c>
      <c r="BT97">
        <v>233431</v>
      </c>
    </row>
    <row r="98" spans="1:72" x14ac:dyDescent="0.3">
      <c r="A98">
        <v>230456</v>
      </c>
      <c r="B98">
        <v>276867</v>
      </c>
      <c r="F98" t="s">
        <v>0</v>
      </c>
      <c r="G98" t="s">
        <v>51</v>
      </c>
      <c r="H98" t="s">
        <v>614</v>
      </c>
      <c r="I98" s="8" t="str">
        <f>HYPERLINK(AP98,"Hb")</f>
        <v>Hb</v>
      </c>
      <c r="K98">
        <v>1</v>
      </c>
      <c r="L98" t="s">
        <v>4</v>
      </c>
      <c r="M98">
        <v>101087</v>
      </c>
      <c r="N98" t="s">
        <v>5</v>
      </c>
      <c r="T98" t="s">
        <v>603</v>
      </c>
      <c r="U98" s="1">
        <v>1</v>
      </c>
      <c r="V98" t="s">
        <v>7</v>
      </c>
      <c r="W98" t="s">
        <v>549</v>
      </c>
      <c r="X98" t="s">
        <v>550</v>
      </c>
      <c r="Y98" s="3">
        <v>6</v>
      </c>
      <c r="Z98" s="4">
        <v>602</v>
      </c>
      <c r="AA98" s="4" t="s">
        <v>549</v>
      </c>
      <c r="AB98" t="s">
        <v>615</v>
      </c>
      <c r="AC98">
        <v>2007</v>
      </c>
      <c r="AD98">
        <v>4</v>
      </c>
      <c r="AE98">
        <v>20</v>
      </c>
      <c r="AF98" t="s">
        <v>280</v>
      </c>
      <c r="AG98" t="s">
        <v>280</v>
      </c>
      <c r="AH98">
        <v>230137</v>
      </c>
      <c r="AI98">
        <v>6633364</v>
      </c>
      <c r="AJ98" s="4">
        <v>231000</v>
      </c>
      <c r="AK98" s="4">
        <v>6633000</v>
      </c>
      <c r="AL98">
        <v>7</v>
      </c>
      <c r="AN98">
        <v>8</v>
      </c>
      <c r="AO98" t="s">
        <v>55</v>
      </c>
      <c r="AP98" t="s">
        <v>616</v>
      </c>
      <c r="AQ98">
        <v>101087</v>
      </c>
      <c r="AS98" s="6" t="s">
        <v>13</v>
      </c>
      <c r="AT98">
        <v>1</v>
      </c>
      <c r="AU98" t="s">
        <v>14</v>
      </c>
      <c r="AV98" t="s">
        <v>617</v>
      </c>
      <c r="AW98" t="s">
        <v>618</v>
      </c>
      <c r="AX98">
        <v>8</v>
      </c>
      <c r="AY98" t="s">
        <v>58</v>
      </c>
      <c r="AZ98" t="s">
        <v>59</v>
      </c>
      <c r="BA98">
        <v>1</v>
      </c>
      <c r="BB98" s="5">
        <v>39556</v>
      </c>
      <c r="BC98" s="7" t="s">
        <v>19</v>
      </c>
      <c r="BE98">
        <v>3</v>
      </c>
      <c r="BF98">
        <v>449283</v>
      </c>
      <c r="BG98">
        <v>19612</v>
      </c>
      <c r="BH98" t="s">
        <v>619</v>
      </c>
      <c r="BJ98" t="s">
        <v>620</v>
      </c>
      <c r="BT98">
        <v>230456</v>
      </c>
    </row>
    <row r="99" spans="1:72" x14ac:dyDescent="0.3">
      <c r="A99">
        <v>233968</v>
      </c>
      <c r="C99">
        <v>1</v>
      </c>
      <c r="F99" t="s">
        <v>0</v>
      </c>
      <c r="G99" t="s">
        <v>51</v>
      </c>
      <c r="H99" t="s">
        <v>621</v>
      </c>
      <c r="I99" t="s">
        <v>53</v>
      </c>
      <c r="K99">
        <v>1</v>
      </c>
      <c r="L99" t="s">
        <v>4</v>
      </c>
      <c r="M99">
        <v>101087</v>
      </c>
      <c r="N99" t="s">
        <v>5</v>
      </c>
      <c r="T99" t="s">
        <v>603</v>
      </c>
      <c r="U99" s="1">
        <v>1</v>
      </c>
      <c r="V99" t="s">
        <v>7</v>
      </c>
      <c r="W99" t="s">
        <v>549</v>
      </c>
      <c r="X99" t="s">
        <v>550</v>
      </c>
      <c r="Y99" s="3">
        <v>6</v>
      </c>
      <c r="Z99" s="4">
        <v>602</v>
      </c>
      <c r="AA99" s="4" t="s">
        <v>549</v>
      </c>
      <c r="AB99" t="s">
        <v>622</v>
      </c>
      <c r="AC99">
        <v>2014</v>
      </c>
      <c r="AD99">
        <v>5</v>
      </c>
      <c r="AE99">
        <v>1</v>
      </c>
      <c r="AF99" t="s">
        <v>280</v>
      </c>
      <c r="AG99" t="s">
        <v>280</v>
      </c>
      <c r="AH99">
        <v>231585</v>
      </c>
      <c r="AI99">
        <v>6632879</v>
      </c>
      <c r="AJ99" s="4">
        <v>231000</v>
      </c>
      <c r="AK99" s="4">
        <v>6633000</v>
      </c>
      <c r="AL99">
        <v>1</v>
      </c>
      <c r="AN99">
        <v>8</v>
      </c>
      <c r="AO99" t="s">
        <v>55</v>
      </c>
      <c r="AQ99">
        <v>101087</v>
      </c>
      <c r="AS99" s="6" t="s">
        <v>13</v>
      </c>
      <c r="AT99">
        <v>1</v>
      </c>
      <c r="AU99" t="s">
        <v>14</v>
      </c>
      <c r="AV99" t="s">
        <v>623</v>
      </c>
      <c r="AW99" t="s">
        <v>624</v>
      </c>
      <c r="AX99">
        <v>8</v>
      </c>
      <c r="AY99" t="s">
        <v>58</v>
      </c>
      <c r="AZ99" t="s">
        <v>59</v>
      </c>
      <c r="BB99" s="5">
        <v>42977</v>
      </c>
      <c r="BC99" s="7" t="s">
        <v>19</v>
      </c>
      <c r="BE99">
        <v>3</v>
      </c>
      <c r="BF99">
        <v>446536</v>
      </c>
      <c r="BH99" t="s">
        <v>625</v>
      </c>
      <c r="BJ99" t="s">
        <v>626</v>
      </c>
      <c r="BT99">
        <v>233968</v>
      </c>
    </row>
    <row r="100" spans="1:72" x14ac:dyDescent="0.3">
      <c r="A100">
        <v>230247</v>
      </c>
      <c r="C100">
        <v>1</v>
      </c>
      <c r="F100" t="s">
        <v>0</v>
      </c>
      <c r="G100" t="s">
        <v>1</v>
      </c>
      <c r="H100" t="s">
        <v>627</v>
      </c>
      <c r="I100" s="8" t="str">
        <f>HYPERLINK(AP100,"Foto")</f>
        <v>Foto</v>
      </c>
      <c r="K100">
        <v>1</v>
      </c>
      <c r="L100" t="s">
        <v>4</v>
      </c>
      <c r="M100">
        <v>101087</v>
      </c>
      <c r="N100" t="s">
        <v>5</v>
      </c>
      <c r="T100" t="s">
        <v>603</v>
      </c>
      <c r="U100" s="1">
        <v>1</v>
      </c>
      <c r="V100" t="s">
        <v>7</v>
      </c>
      <c r="W100" t="s">
        <v>549</v>
      </c>
      <c r="X100" t="s">
        <v>550</v>
      </c>
      <c r="Y100" s="3">
        <v>6</v>
      </c>
      <c r="Z100" s="4">
        <v>602</v>
      </c>
      <c r="AA100" s="4" t="s">
        <v>549</v>
      </c>
      <c r="AB100" t="s">
        <v>628</v>
      </c>
      <c r="AC100">
        <v>2019</v>
      </c>
      <c r="AD100">
        <v>3</v>
      </c>
      <c r="AE100">
        <v>16</v>
      </c>
      <c r="AF100" t="s">
        <v>152</v>
      </c>
      <c r="AH100">
        <v>230012</v>
      </c>
      <c r="AI100">
        <v>6633413</v>
      </c>
      <c r="AJ100" s="4">
        <v>231000</v>
      </c>
      <c r="AK100" s="4">
        <v>6633000</v>
      </c>
      <c r="AL100">
        <v>10</v>
      </c>
      <c r="AN100">
        <v>1010</v>
      </c>
      <c r="AO100" t="s">
        <v>629</v>
      </c>
      <c r="AP100" s="5" t="s">
        <v>630</v>
      </c>
      <c r="AQ100">
        <v>101087</v>
      </c>
      <c r="AS100" s="6" t="s">
        <v>13</v>
      </c>
      <c r="AT100">
        <v>1</v>
      </c>
      <c r="AU100" t="s">
        <v>14</v>
      </c>
      <c r="AV100" t="s">
        <v>631</v>
      </c>
      <c r="AW100" t="s">
        <v>632</v>
      </c>
      <c r="AX100">
        <v>1010</v>
      </c>
      <c r="AY100" t="s">
        <v>17</v>
      </c>
      <c r="AZ100" t="s">
        <v>18</v>
      </c>
      <c r="BA100">
        <v>1</v>
      </c>
      <c r="BB100" s="5">
        <v>43713.546527777798</v>
      </c>
      <c r="BC100" s="7" t="s">
        <v>19</v>
      </c>
      <c r="BE100">
        <v>6</v>
      </c>
      <c r="BF100">
        <v>194313</v>
      </c>
      <c r="BH100" t="s">
        <v>633</v>
      </c>
      <c r="BT100">
        <v>230247</v>
      </c>
    </row>
    <row r="101" spans="1:72" x14ac:dyDescent="0.3">
      <c r="A101">
        <v>236116</v>
      </c>
      <c r="B101">
        <v>184966</v>
      </c>
      <c r="F101" t="s">
        <v>0</v>
      </c>
      <c r="G101" t="s">
        <v>51</v>
      </c>
      <c r="H101" t="s">
        <v>634</v>
      </c>
      <c r="I101" t="s">
        <v>260</v>
      </c>
      <c r="K101">
        <v>1</v>
      </c>
      <c r="L101" t="s">
        <v>4</v>
      </c>
      <c r="M101">
        <v>101087</v>
      </c>
      <c r="N101" t="s">
        <v>5</v>
      </c>
      <c r="T101" t="s">
        <v>635</v>
      </c>
      <c r="U101" s="1">
        <v>1</v>
      </c>
      <c r="V101" t="s">
        <v>7</v>
      </c>
      <c r="W101" t="s">
        <v>549</v>
      </c>
      <c r="X101" t="s">
        <v>550</v>
      </c>
      <c r="Y101" s="3">
        <v>6</v>
      </c>
      <c r="Z101" s="4">
        <v>602</v>
      </c>
      <c r="AA101" s="4" t="s">
        <v>549</v>
      </c>
      <c r="AB101" t="s">
        <v>636</v>
      </c>
      <c r="AC101">
        <v>1995</v>
      </c>
      <c r="AD101">
        <v>7</v>
      </c>
      <c r="AE101">
        <v>14</v>
      </c>
      <c r="AF101" t="s">
        <v>605</v>
      </c>
      <c r="AG101" t="s">
        <v>605</v>
      </c>
      <c r="AH101">
        <v>232221</v>
      </c>
      <c r="AI101">
        <v>6630476</v>
      </c>
      <c r="AJ101" s="4">
        <v>233000</v>
      </c>
      <c r="AK101" s="4">
        <v>6631000</v>
      </c>
      <c r="AL101">
        <v>707</v>
      </c>
      <c r="AN101">
        <v>23</v>
      </c>
      <c r="AP101" s="5"/>
      <c r="AQ101">
        <v>101087</v>
      </c>
      <c r="AS101" s="6" t="s">
        <v>13</v>
      </c>
      <c r="AT101">
        <v>1</v>
      </c>
      <c r="AU101" t="s">
        <v>14</v>
      </c>
      <c r="AV101" t="s">
        <v>637</v>
      </c>
      <c r="AW101" t="s">
        <v>638</v>
      </c>
      <c r="AX101">
        <v>23</v>
      </c>
      <c r="AY101" t="s">
        <v>58</v>
      </c>
      <c r="AZ101" t="s">
        <v>266</v>
      </c>
      <c r="BB101" s="5">
        <v>39233</v>
      </c>
      <c r="BC101" s="7" t="s">
        <v>19</v>
      </c>
      <c r="BE101">
        <v>4</v>
      </c>
      <c r="BF101">
        <v>330299</v>
      </c>
      <c r="BG101">
        <v>19606</v>
      </c>
      <c r="BH101" t="s">
        <v>639</v>
      </c>
      <c r="BT101">
        <v>236116</v>
      </c>
    </row>
    <row r="102" spans="1:72" x14ac:dyDescent="0.3">
      <c r="A102">
        <v>250162</v>
      </c>
      <c r="B102">
        <v>185281</v>
      </c>
      <c r="F102" t="s">
        <v>0</v>
      </c>
      <c r="G102" t="s">
        <v>51</v>
      </c>
      <c r="H102" t="s">
        <v>640</v>
      </c>
      <c r="I102" t="s">
        <v>260</v>
      </c>
      <c r="K102">
        <v>1</v>
      </c>
      <c r="L102" t="s">
        <v>4</v>
      </c>
      <c r="M102">
        <v>101087</v>
      </c>
      <c r="N102" t="s">
        <v>5</v>
      </c>
      <c r="T102" t="s">
        <v>641</v>
      </c>
      <c r="U102" s="1">
        <v>1</v>
      </c>
      <c r="V102" t="s">
        <v>7</v>
      </c>
      <c r="W102" t="s">
        <v>549</v>
      </c>
      <c r="X102" t="s">
        <v>550</v>
      </c>
      <c r="Y102" s="3">
        <v>6</v>
      </c>
      <c r="Z102" s="4">
        <v>602</v>
      </c>
      <c r="AA102" s="4" t="s">
        <v>549</v>
      </c>
      <c r="AB102" t="s">
        <v>642</v>
      </c>
      <c r="AC102">
        <v>1995</v>
      </c>
      <c r="AD102">
        <v>4</v>
      </c>
      <c r="AE102">
        <v>16</v>
      </c>
      <c r="AF102" t="s">
        <v>605</v>
      </c>
      <c r="AG102" t="s">
        <v>605</v>
      </c>
      <c r="AH102">
        <v>235846</v>
      </c>
      <c r="AI102">
        <v>6626127</v>
      </c>
      <c r="AJ102" s="4">
        <v>235000</v>
      </c>
      <c r="AK102" s="4">
        <v>6627000</v>
      </c>
      <c r="AL102">
        <v>707</v>
      </c>
      <c r="AN102">
        <v>23</v>
      </c>
      <c r="AP102" s="5"/>
      <c r="AQ102">
        <v>101087</v>
      </c>
      <c r="AS102" s="6" t="s">
        <v>13</v>
      </c>
      <c r="AT102">
        <v>1</v>
      </c>
      <c r="AU102" t="s">
        <v>14</v>
      </c>
      <c r="AV102" t="s">
        <v>643</v>
      </c>
      <c r="AW102" t="s">
        <v>644</v>
      </c>
      <c r="AX102">
        <v>23</v>
      </c>
      <c r="AY102" t="s">
        <v>58</v>
      </c>
      <c r="AZ102" t="s">
        <v>266</v>
      </c>
      <c r="BB102" s="5">
        <v>39239</v>
      </c>
      <c r="BC102" s="7" t="s">
        <v>19</v>
      </c>
      <c r="BE102">
        <v>4</v>
      </c>
      <c r="BF102">
        <v>330549</v>
      </c>
      <c r="BG102">
        <v>19602</v>
      </c>
      <c r="BH102" t="s">
        <v>645</v>
      </c>
      <c r="BT102">
        <v>250162</v>
      </c>
    </row>
    <row r="103" spans="1:72" x14ac:dyDescent="0.3">
      <c r="A103">
        <v>250443</v>
      </c>
      <c r="B103">
        <v>185287</v>
      </c>
      <c r="F103" t="s">
        <v>0</v>
      </c>
      <c r="G103" t="s">
        <v>51</v>
      </c>
      <c r="H103" t="s">
        <v>646</v>
      </c>
      <c r="I103" t="s">
        <v>260</v>
      </c>
      <c r="K103">
        <v>1</v>
      </c>
      <c r="L103" t="s">
        <v>4</v>
      </c>
      <c r="M103">
        <v>101087</v>
      </c>
      <c r="N103" t="s">
        <v>5</v>
      </c>
      <c r="T103" t="s">
        <v>641</v>
      </c>
      <c r="U103" s="1">
        <v>1</v>
      </c>
      <c r="V103" t="s">
        <v>7</v>
      </c>
      <c r="W103" t="s">
        <v>549</v>
      </c>
      <c r="X103" t="s">
        <v>550</v>
      </c>
      <c r="Y103" s="3">
        <v>6</v>
      </c>
      <c r="Z103" s="4">
        <v>602</v>
      </c>
      <c r="AA103" s="4" t="s">
        <v>549</v>
      </c>
      <c r="AB103" t="s">
        <v>647</v>
      </c>
      <c r="AC103">
        <v>1999</v>
      </c>
      <c r="AD103">
        <v>5</v>
      </c>
      <c r="AE103">
        <v>25</v>
      </c>
      <c r="AF103" t="s">
        <v>552</v>
      </c>
      <c r="AG103" t="s">
        <v>552</v>
      </c>
      <c r="AH103">
        <v>235937</v>
      </c>
      <c r="AI103">
        <v>6627124</v>
      </c>
      <c r="AJ103" s="4">
        <v>235000</v>
      </c>
      <c r="AK103" s="4">
        <v>6627000</v>
      </c>
      <c r="AL103">
        <v>707</v>
      </c>
      <c r="AN103">
        <v>23</v>
      </c>
      <c r="AP103" s="5"/>
      <c r="AQ103">
        <v>101087</v>
      </c>
      <c r="AS103" s="6" t="s">
        <v>13</v>
      </c>
      <c r="AT103">
        <v>1</v>
      </c>
      <c r="AU103" t="s">
        <v>14</v>
      </c>
      <c r="AV103" t="s">
        <v>648</v>
      </c>
      <c r="AW103" t="s">
        <v>649</v>
      </c>
      <c r="AX103">
        <v>23</v>
      </c>
      <c r="AY103" t="s">
        <v>58</v>
      </c>
      <c r="AZ103" t="s">
        <v>266</v>
      </c>
      <c r="BB103" s="5">
        <v>39240</v>
      </c>
      <c r="BC103" s="7" t="s">
        <v>19</v>
      </c>
      <c r="BE103">
        <v>4</v>
      </c>
      <c r="BF103">
        <v>330553</v>
      </c>
      <c r="BG103">
        <v>19610</v>
      </c>
      <c r="BH103" t="s">
        <v>650</v>
      </c>
      <c r="BT103">
        <v>250443</v>
      </c>
    </row>
    <row r="104" spans="1:72" x14ac:dyDescent="0.3">
      <c r="A104">
        <v>247938</v>
      </c>
      <c r="B104">
        <v>323698</v>
      </c>
      <c r="F104" t="s">
        <v>0</v>
      </c>
      <c r="G104" t="s">
        <v>51</v>
      </c>
      <c r="H104" t="s">
        <v>651</v>
      </c>
      <c r="I104" s="8" t="str">
        <f>HYPERLINK(AP104,"Hb")</f>
        <v>Hb</v>
      </c>
      <c r="K104">
        <v>1</v>
      </c>
      <c r="L104" t="s">
        <v>4</v>
      </c>
      <c r="M104">
        <v>101087</v>
      </c>
      <c r="N104" t="s">
        <v>5</v>
      </c>
      <c r="T104" t="s">
        <v>641</v>
      </c>
      <c r="U104" s="1">
        <v>1</v>
      </c>
      <c r="V104" t="s">
        <v>7</v>
      </c>
      <c r="W104" t="s">
        <v>549</v>
      </c>
      <c r="X104" t="s">
        <v>550</v>
      </c>
      <c r="Y104" s="3">
        <v>6</v>
      </c>
      <c r="Z104" s="4">
        <v>602</v>
      </c>
      <c r="AA104" s="4" t="s">
        <v>549</v>
      </c>
      <c r="AB104" t="s">
        <v>652</v>
      </c>
      <c r="AC104">
        <v>2013</v>
      </c>
      <c r="AD104">
        <v>6</v>
      </c>
      <c r="AE104">
        <v>4</v>
      </c>
      <c r="AF104" t="s">
        <v>80</v>
      </c>
      <c r="AG104" t="s">
        <v>80</v>
      </c>
      <c r="AH104">
        <v>235062</v>
      </c>
      <c r="AI104">
        <v>6627456</v>
      </c>
      <c r="AJ104" s="4">
        <v>235000</v>
      </c>
      <c r="AK104" s="4">
        <v>6627000</v>
      </c>
      <c r="AL104">
        <v>532</v>
      </c>
      <c r="AN104">
        <v>8</v>
      </c>
      <c r="AO104" t="s">
        <v>55</v>
      </c>
      <c r="AP104" t="s">
        <v>653</v>
      </c>
      <c r="AQ104">
        <v>101087</v>
      </c>
      <c r="AS104" s="6" t="s">
        <v>13</v>
      </c>
      <c r="AT104">
        <v>1</v>
      </c>
      <c r="AU104" t="s">
        <v>14</v>
      </c>
      <c r="AV104" t="s">
        <v>654</v>
      </c>
      <c r="AW104" t="s">
        <v>655</v>
      </c>
      <c r="AX104">
        <v>8</v>
      </c>
      <c r="AY104" t="s">
        <v>58</v>
      </c>
      <c r="AZ104" t="s">
        <v>59</v>
      </c>
      <c r="BA104">
        <v>1</v>
      </c>
      <c r="BB104" s="5">
        <v>42151</v>
      </c>
      <c r="BC104" s="7" t="s">
        <v>19</v>
      </c>
      <c r="BE104">
        <v>3</v>
      </c>
      <c r="BF104">
        <v>495252</v>
      </c>
      <c r="BG104">
        <v>19613</v>
      </c>
      <c r="BH104" t="s">
        <v>656</v>
      </c>
      <c r="BJ104" t="s">
        <v>657</v>
      </c>
      <c r="BT104">
        <v>247938</v>
      </c>
    </row>
    <row r="105" spans="1:72" x14ac:dyDescent="0.3">
      <c r="A105">
        <v>257055</v>
      </c>
      <c r="B105">
        <v>310476</v>
      </c>
      <c r="F105" t="s">
        <v>0</v>
      </c>
      <c r="G105" t="s">
        <v>51</v>
      </c>
      <c r="H105" t="s">
        <v>658</v>
      </c>
      <c r="I105" s="8" t="str">
        <f>HYPERLINK(AP105,"Hb")</f>
        <v>Hb</v>
      </c>
      <c r="K105">
        <v>1</v>
      </c>
      <c r="L105" t="s">
        <v>4</v>
      </c>
      <c r="M105">
        <v>101087</v>
      </c>
      <c r="N105" t="s">
        <v>5</v>
      </c>
      <c r="T105" t="s">
        <v>659</v>
      </c>
      <c r="U105" s="10">
        <v>3</v>
      </c>
      <c r="V105" t="s">
        <v>7</v>
      </c>
      <c r="W105" t="s">
        <v>660</v>
      </c>
      <c r="X105" t="s">
        <v>550</v>
      </c>
      <c r="Y105" s="3">
        <v>6</v>
      </c>
      <c r="Z105" s="4">
        <v>612</v>
      </c>
      <c r="AA105" s="4" t="s">
        <v>660</v>
      </c>
      <c r="AB105" t="s">
        <v>661</v>
      </c>
      <c r="AC105">
        <v>1972</v>
      </c>
      <c r="AD105">
        <v>5</v>
      </c>
      <c r="AE105">
        <v>21</v>
      </c>
      <c r="AF105" t="s">
        <v>347</v>
      </c>
      <c r="AG105" t="s">
        <v>107</v>
      </c>
      <c r="AH105">
        <v>238054</v>
      </c>
      <c r="AI105">
        <v>6665733</v>
      </c>
      <c r="AJ105" s="4">
        <v>239000</v>
      </c>
      <c r="AK105" s="4">
        <v>6665000</v>
      </c>
      <c r="AL105">
        <v>13660</v>
      </c>
      <c r="AN105">
        <v>8</v>
      </c>
      <c r="AO105" t="s">
        <v>662</v>
      </c>
      <c r="AP105" t="s">
        <v>663</v>
      </c>
      <c r="AQ105">
        <v>101087</v>
      </c>
      <c r="AS105" s="6" t="s">
        <v>13</v>
      </c>
      <c r="AT105">
        <v>1</v>
      </c>
      <c r="AU105" t="s">
        <v>14</v>
      </c>
      <c r="AV105" t="s">
        <v>664</v>
      </c>
      <c r="AW105" t="s">
        <v>665</v>
      </c>
      <c r="AX105">
        <v>8</v>
      </c>
      <c r="AY105" t="s">
        <v>58</v>
      </c>
      <c r="AZ105" t="s">
        <v>59</v>
      </c>
      <c r="BA105">
        <v>1</v>
      </c>
      <c r="BB105" s="5">
        <v>37137</v>
      </c>
      <c r="BC105" s="7" t="s">
        <v>19</v>
      </c>
      <c r="BE105">
        <v>3</v>
      </c>
      <c r="BF105">
        <v>482900</v>
      </c>
      <c r="BG105">
        <v>19617</v>
      </c>
      <c r="BH105" t="s">
        <v>666</v>
      </c>
      <c r="BJ105" t="s">
        <v>667</v>
      </c>
      <c r="BT105">
        <v>257055</v>
      </c>
    </row>
    <row r="106" spans="1:72" x14ac:dyDescent="0.3">
      <c r="A106">
        <v>258599</v>
      </c>
      <c r="B106">
        <v>285369</v>
      </c>
      <c r="F106" t="s">
        <v>0</v>
      </c>
      <c r="G106" t="s">
        <v>51</v>
      </c>
      <c r="H106" t="s">
        <v>668</v>
      </c>
      <c r="I106" s="8" t="str">
        <f>HYPERLINK(AP106,"Hb")</f>
        <v>Hb</v>
      </c>
      <c r="K106">
        <v>1</v>
      </c>
      <c r="L106" t="s">
        <v>4</v>
      </c>
      <c r="M106">
        <v>101087</v>
      </c>
      <c r="N106" t="s">
        <v>5</v>
      </c>
      <c r="T106" t="s">
        <v>669</v>
      </c>
      <c r="U106" s="1">
        <v>1</v>
      </c>
      <c r="V106" t="s">
        <v>7</v>
      </c>
      <c r="W106" t="s">
        <v>660</v>
      </c>
      <c r="X106" t="s">
        <v>550</v>
      </c>
      <c r="Y106" s="3">
        <v>6</v>
      </c>
      <c r="Z106" s="4">
        <v>612</v>
      </c>
      <c r="AA106" s="4" t="s">
        <v>660</v>
      </c>
      <c r="AB106" t="s">
        <v>670</v>
      </c>
      <c r="AC106">
        <v>2008</v>
      </c>
      <c r="AD106">
        <v>4</v>
      </c>
      <c r="AE106">
        <v>27</v>
      </c>
      <c r="AF106" t="s">
        <v>671</v>
      </c>
      <c r="AG106" t="s">
        <v>671</v>
      </c>
      <c r="AH106">
        <v>238431</v>
      </c>
      <c r="AI106">
        <v>6668226</v>
      </c>
      <c r="AJ106" s="4">
        <v>239000</v>
      </c>
      <c r="AK106" s="4">
        <v>6669000</v>
      </c>
      <c r="AL106">
        <v>7</v>
      </c>
      <c r="AN106">
        <v>8</v>
      </c>
      <c r="AO106" t="s">
        <v>55</v>
      </c>
      <c r="AP106" t="s">
        <v>672</v>
      </c>
      <c r="AQ106">
        <v>101087</v>
      </c>
      <c r="AS106" s="6" t="s">
        <v>13</v>
      </c>
      <c r="AT106">
        <v>1</v>
      </c>
      <c r="AU106" t="s">
        <v>14</v>
      </c>
      <c r="AV106" t="s">
        <v>673</v>
      </c>
      <c r="AW106" t="s">
        <v>674</v>
      </c>
      <c r="AX106">
        <v>8</v>
      </c>
      <c r="AY106" t="s">
        <v>58</v>
      </c>
      <c r="AZ106" t="s">
        <v>59</v>
      </c>
      <c r="BA106">
        <v>1</v>
      </c>
      <c r="BB106" s="5">
        <v>40249</v>
      </c>
      <c r="BC106" s="7" t="s">
        <v>19</v>
      </c>
      <c r="BE106">
        <v>3</v>
      </c>
      <c r="BF106">
        <v>458351</v>
      </c>
      <c r="BG106">
        <v>19618</v>
      </c>
      <c r="BH106" t="s">
        <v>675</v>
      </c>
      <c r="BJ106" t="s">
        <v>676</v>
      </c>
      <c r="BT106">
        <v>258599</v>
      </c>
    </row>
    <row r="107" spans="1:72" x14ac:dyDescent="0.3">
      <c r="A107">
        <v>258600</v>
      </c>
      <c r="B107">
        <v>305613</v>
      </c>
      <c r="F107" t="s">
        <v>0</v>
      </c>
      <c r="G107" t="s">
        <v>51</v>
      </c>
      <c r="H107" t="s">
        <v>677</v>
      </c>
      <c r="I107" t="s">
        <v>53</v>
      </c>
      <c r="K107">
        <v>1</v>
      </c>
      <c r="L107" t="s">
        <v>4</v>
      </c>
      <c r="M107">
        <v>101087</v>
      </c>
      <c r="N107" t="s">
        <v>5</v>
      </c>
      <c r="T107" t="s">
        <v>669</v>
      </c>
      <c r="U107" s="1">
        <v>1</v>
      </c>
      <c r="V107" t="s">
        <v>7</v>
      </c>
      <c r="W107" t="s">
        <v>660</v>
      </c>
      <c r="X107" t="s">
        <v>550</v>
      </c>
      <c r="Y107" s="3">
        <v>6</v>
      </c>
      <c r="Z107" s="4">
        <v>612</v>
      </c>
      <c r="AA107" s="4" t="s">
        <v>660</v>
      </c>
      <c r="AB107" t="s">
        <v>678</v>
      </c>
      <c r="AC107">
        <v>2008</v>
      </c>
      <c r="AD107">
        <v>4</v>
      </c>
      <c r="AE107">
        <v>27</v>
      </c>
      <c r="AF107" t="s">
        <v>671</v>
      </c>
      <c r="AG107" t="s">
        <v>671</v>
      </c>
      <c r="AH107">
        <v>238431</v>
      </c>
      <c r="AI107">
        <v>6668226</v>
      </c>
      <c r="AJ107" s="4">
        <v>239000</v>
      </c>
      <c r="AK107" s="4">
        <v>6669000</v>
      </c>
      <c r="AL107">
        <v>7</v>
      </c>
      <c r="AN107">
        <v>8</v>
      </c>
      <c r="AO107" t="s">
        <v>55</v>
      </c>
      <c r="AQ107">
        <v>101087</v>
      </c>
      <c r="AS107" s="6" t="s">
        <v>13</v>
      </c>
      <c r="AT107">
        <v>1</v>
      </c>
      <c r="AU107" t="s">
        <v>14</v>
      </c>
      <c r="AV107" t="s">
        <v>673</v>
      </c>
      <c r="AW107" t="s">
        <v>679</v>
      </c>
      <c r="AX107">
        <v>8</v>
      </c>
      <c r="AY107" t="s">
        <v>58</v>
      </c>
      <c r="AZ107" t="s">
        <v>59</v>
      </c>
      <c r="BB107" s="5">
        <v>39939</v>
      </c>
      <c r="BC107" s="7" t="s">
        <v>19</v>
      </c>
      <c r="BE107">
        <v>3</v>
      </c>
      <c r="BF107">
        <v>478527</v>
      </c>
      <c r="BG107">
        <v>19619</v>
      </c>
      <c r="BH107" t="s">
        <v>680</v>
      </c>
      <c r="BJ107" t="s">
        <v>681</v>
      </c>
      <c r="BT107">
        <v>258600</v>
      </c>
    </row>
    <row r="108" spans="1:72" x14ac:dyDescent="0.3">
      <c r="A108">
        <v>233657</v>
      </c>
      <c r="B108">
        <v>355664</v>
      </c>
      <c r="F108" t="s">
        <v>448</v>
      </c>
      <c r="G108" t="s">
        <v>51</v>
      </c>
      <c r="H108" s="11" t="s">
        <v>691</v>
      </c>
      <c r="I108" t="s">
        <v>260</v>
      </c>
      <c r="K108">
        <v>1</v>
      </c>
      <c r="L108" t="s">
        <v>4</v>
      </c>
      <c r="M108">
        <v>101087</v>
      </c>
      <c r="N108" t="s">
        <v>5</v>
      </c>
      <c r="T108" t="s">
        <v>692</v>
      </c>
      <c r="U108" s="1">
        <v>1</v>
      </c>
      <c r="V108" t="s">
        <v>7</v>
      </c>
      <c r="W108" t="s">
        <v>693</v>
      </c>
      <c r="X108" s="2" t="s">
        <v>550</v>
      </c>
      <c r="Y108" s="3">
        <v>6</v>
      </c>
      <c r="Z108">
        <v>626</v>
      </c>
      <c r="AA108" t="s">
        <v>693</v>
      </c>
      <c r="AB108" t="s">
        <v>694</v>
      </c>
      <c r="AC108">
        <v>1993</v>
      </c>
      <c r="AD108">
        <v>5</v>
      </c>
      <c r="AE108">
        <v>18</v>
      </c>
      <c r="AF108" t="s">
        <v>695</v>
      </c>
      <c r="AH108" s="4">
        <v>231484.11897000001</v>
      </c>
      <c r="AI108" s="4">
        <v>6634353.7897899998</v>
      </c>
      <c r="AJ108" s="4">
        <v>231000</v>
      </c>
      <c r="AK108" s="4">
        <v>6635000</v>
      </c>
      <c r="AL108">
        <v>707</v>
      </c>
      <c r="AM108" s="4"/>
      <c r="AN108" t="s">
        <v>696</v>
      </c>
      <c r="AO108" s="12"/>
      <c r="AZ108" t="s">
        <v>697</v>
      </c>
      <c r="BC108" s="9" t="s">
        <v>453</v>
      </c>
      <c r="BD108" t="s">
        <v>454</v>
      </c>
      <c r="BE108">
        <v>6</v>
      </c>
      <c r="BF108">
        <v>8201</v>
      </c>
      <c r="BG108">
        <v>19623</v>
      </c>
      <c r="BH108" t="s">
        <v>698</v>
      </c>
      <c r="BI108">
        <v>99</v>
      </c>
      <c r="BT108">
        <v>233657</v>
      </c>
    </row>
    <row r="109" spans="1:72" x14ac:dyDescent="0.3">
      <c r="A109">
        <v>233681</v>
      </c>
      <c r="B109">
        <v>329262</v>
      </c>
      <c r="F109" t="s">
        <v>0</v>
      </c>
      <c r="G109" t="s">
        <v>51</v>
      </c>
      <c r="H109" t="s">
        <v>699</v>
      </c>
      <c r="I109" s="8" t="str">
        <f>HYPERLINK(AP109,"Hb")</f>
        <v>Hb</v>
      </c>
      <c r="K109">
        <v>1</v>
      </c>
      <c r="L109" t="s">
        <v>4</v>
      </c>
      <c r="M109">
        <v>101087</v>
      </c>
      <c r="N109" t="s">
        <v>5</v>
      </c>
      <c r="T109" t="s">
        <v>692</v>
      </c>
      <c r="U109" s="1">
        <v>1</v>
      </c>
      <c r="V109" t="s">
        <v>7</v>
      </c>
      <c r="W109" t="s">
        <v>693</v>
      </c>
      <c r="X109" t="s">
        <v>550</v>
      </c>
      <c r="Y109" s="3">
        <v>6</v>
      </c>
      <c r="Z109" s="4">
        <v>626</v>
      </c>
      <c r="AA109" s="4" t="s">
        <v>693</v>
      </c>
      <c r="AB109" t="s">
        <v>700</v>
      </c>
      <c r="AC109">
        <v>1993</v>
      </c>
      <c r="AD109">
        <v>5</v>
      </c>
      <c r="AE109">
        <v>19</v>
      </c>
      <c r="AF109" t="s">
        <v>80</v>
      </c>
      <c r="AG109" t="s">
        <v>80</v>
      </c>
      <c r="AH109">
        <v>231486</v>
      </c>
      <c r="AI109">
        <v>6634355</v>
      </c>
      <c r="AJ109" s="4">
        <v>231000</v>
      </c>
      <c r="AK109" s="4">
        <v>6635000</v>
      </c>
      <c r="AL109">
        <v>707</v>
      </c>
      <c r="AN109">
        <v>8</v>
      </c>
      <c r="AO109" t="s">
        <v>55</v>
      </c>
      <c r="AP109" t="s">
        <v>701</v>
      </c>
      <c r="AQ109">
        <v>101087</v>
      </c>
      <c r="AS109" s="6" t="s">
        <v>13</v>
      </c>
      <c r="AT109">
        <v>1</v>
      </c>
      <c r="AU109" t="s">
        <v>14</v>
      </c>
      <c r="AV109" t="s">
        <v>702</v>
      </c>
      <c r="AW109" t="s">
        <v>703</v>
      </c>
      <c r="AX109">
        <v>8</v>
      </c>
      <c r="AY109" t="s">
        <v>58</v>
      </c>
      <c r="AZ109" t="s">
        <v>59</v>
      </c>
      <c r="BA109">
        <v>1</v>
      </c>
      <c r="BB109" s="5">
        <v>34203</v>
      </c>
      <c r="BC109" s="7" t="s">
        <v>19</v>
      </c>
      <c r="BE109">
        <v>3</v>
      </c>
      <c r="BF109">
        <v>499679</v>
      </c>
      <c r="BG109">
        <v>19622</v>
      </c>
      <c r="BH109" t="s">
        <v>704</v>
      </c>
      <c r="BJ109" t="s">
        <v>705</v>
      </c>
      <c r="BT109">
        <v>233681</v>
      </c>
    </row>
    <row r="110" spans="1:72" x14ac:dyDescent="0.3">
      <c r="A110">
        <v>241219</v>
      </c>
      <c r="B110">
        <v>310468</v>
      </c>
      <c r="F110" t="s">
        <v>0</v>
      </c>
      <c r="G110" t="s">
        <v>51</v>
      </c>
      <c r="H110" t="s">
        <v>712</v>
      </c>
      <c r="I110" s="8" t="str">
        <f>HYPERLINK(AP110,"Hb")</f>
        <v>Hb</v>
      </c>
      <c r="K110">
        <v>1</v>
      </c>
      <c r="L110" t="s">
        <v>4</v>
      </c>
      <c r="M110">
        <v>101087</v>
      </c>
      <c r="N110" t="s">
        <v>5</v>
      </c>
      <c r="T110" t="s">
        <v>713</v>
      </c>
      <c r="U110" s="10">
        <v>3</v>
      </c>
      <c r="V110" t="s">
        <v>7</v>
      </c>
      <c r="W110" t="s">
        <v>693</v>
      </c>
      <c r="X110" t="s">
        <v>550</v>
      </c>
      <c r="Y110" s="3">
        <v>6</v>
      </c>
      <c r="Z110" s="4">
        <v>626</v>
      </c>
      <c r="AA110" s="4" t="s">
        <v>693</v>
      </c>
      <c r="AB110" t="s">
        <v>714</v>
      </c>
      <c r="AC110">
        <v>1967</v>
      </c>
      <c r="AD110">
        <v>5</v>
      </c>
      <c r="AE110">
        <v>8</v>
      </c>
      <c r="AF110" t="s">
        <v>715</v>
      </c>
      <c r="AG110" t="s">
        <v>715</v>
      </c>
      <c r="AH110">
        <v>233226</v>
      </c>
      <c r="AI110">
        <v>6645418</v>
      </c>
      <c r="AJ110" s="4">
        <v>233000</v>
      </c>
      <c r="AK110" s="4">
        <v>6645000</v>
      </c>
      <c r="AL110">
        <v>16951</v>
      </c>
      <c r="AN110">
        <v>8</v>
      </c>
      <c r="AO110" t="s">
        <v>716</v>
      </c>
      <c r="AP110" t="s">
        <v>717</v>
      </c>
      <c r="AQ110">
        <v>101087</v>
      </c>
      <c r="AS110" s="6" t="s">
        <v>13</v>
      </c>
      <c r="AT110">
        <v>1</v>
      </c>
      <c r="AU110" t="s">
        <v>14</v>
      </c>
      <c r="AV110" t="s">
        <v>718</v>
      </c>
      <c r="AW110" t="s">
        <v>719</v>
      </c>
      <c r="AX110">
        <v>8</v>
      </c>
      <c r="AY110" t="s">
        <v>58</v>
      </c>
      <c r="AZ110" t="s">
        <v>59</v>
      </c>
      <c r="BA110">
        <v>1</v>
      </c>
      <c r="BB110" s="5">
        <v>37137</v>
      </c>
      <c r="BC110" s="7" t="s">
        <v>19</v>
      </c>
      <c r="BE110">
        <v>3</v>
      </c>
      <c r="BF110">
        <v>482892</v>
      </c>
      <c r="BG110">
        <v>19620</v>
      </c>
      <c r="BH110" t="s">
        <v>720</v>
      </c>
      <c r="BJ110" t="s">
        <v>721</v>
      </c>
      <c r="BT110">
        <v>241219</v>
      </c>
    </row>
    <row r="111" spans="1:72" x14ac:dyDescent="0.3">
      <c r="A111">
        <v>237118</v>
      </c>
      <c r="B111">
        <v>355977</v>
      </c>
      <c r="F111" t="s">
        <v>448</v>
      </c>
      <c r="G111" t="s">
        <v>51</v>
      </c>
      <c r="H111" s="11" t="s">
        <v>722</v>
      </c>
      <c r="I111" t="s">
        <v>260</v>
      </c>
      <c r="K111">
        <v>1</v>
      </c>
      <c r="L111" t="s">
        <v>4</v>
      </c>
      <c r="M111">
        <v>101087</v>
      </c>
      <c r="N111" t="s">
        <v>5</v>
      </c>
      <c r="T111" t="s">
        <v>713</v>
      </c>
      <c r="U111" s="1">
        <v>1</v>
      </c>
      <c r="V111" t="s">
        <v>7</v>
      </c>
      <c r="W111" t="s">
        <v>693</v>
      </c>
      <c r="X111" s="2" t="s">
        <v>550</v>
      </c>
      <c r="Y111" s="3">
        <v>6</v>
      </c>
      <c r="Z111">
        <v>626</v>
      </c>
      <c r="AA111" t="s">
        <v>693</v>
      </c>
      <c r="AB111" t="s">
        <v>723</v>
      </c>
      <c r="AC111">
        <v>1992</v>
      </c>
      <c r="AF111" t="s">
        <v>724</v>
      </c>
      <c r="AH111" s="4">
        <v>232389.165867</v>
      </c>
      <c r="AI111" s="4">
        <v>6644320.9776999997</v>
      </c>
      <c r="AJ111" s="4">
        <v>233000</v>
      </c>
      <c r="AK111" s="4">
        <v>6645000</v>
      </c>
      <c r="AL111">
        <v>707</v>
      </c>
      <c r="AM111" s="4"/>
      <c r="AN111" t="s">
        <v>696</v>
      </c>
      <c r="AO111" s="12"/>
      <c r="AZ111" t="s">
        <v>697</v>
      </c>
      <c r="BC111" s="9" t="s">
        <v>453</v>
      </c>
      <c r="BD111" t="s">
        <v>454</v>
      </c>
      <c r="BE111">
        <v>6</v>
      </c>
      <c r="BF111">
        <v>8440</v>
      </c>
      <c r="BG111">
        <v>19621</v>
      </c>
      <c r="BH111" t="s">
        <v>725</v>
      </c>
      <c r="BI111">
        <v>99</v>
      </c>
      <c r="BT111">
        <v>237118</v>
      </c>
    </row>
    <row r="112" spans="1:72" x14ac:dyDescent="0.3">
      <c r="A112">
        <v>237155</v>
      </c>
      <c r="B112">
        <v>356024</v>
      </c>
      <c r="F112" t="s">
        <v>448</v>
      </c>
      <c r="G112" t="s">
        <v>51</v>
      </c>
      <c r="H112" s="11" t="s">
        <v>726</v>
      </c>
      <c r="I112" t="s">
        <v>260</v>
      </c>
      <c r="K112">
        <v>1</v>
      </c>
      <c r="L112" t="s">
        <v>4</v>
      </c>
      <c r="M112">
        <v>101087</v>
      </c>
      <c r="N112" t="s">
        <v>5</v>
      </c>
      <c r="T112" t="s">
        <v>713</v>
      </c>
      <c r="U112" s="1">
        <v>1</v>
      </c>
      <c r="V112" t="s">
        <v>7</v>
      </c>
      <c r="W112" t="s">
        <v>693</v>
      </c>
      <c r="X112" s="2" t="s">
        <v>550</v>
      </c>
      <c r="Y112" s="3">
        <v>6</v>
      </c>
      <c r="Z112">
        <v>626</v>
      </c>
      <c r="AA112" t="s">
        <v>693</v>
      </c>
      <c r="AB112" t="s">
        <v>727</v>
      </c>
      <c r="AC112">
        <v>1994</v>
      </c>
      <c r="AD112">
        <v>5</v>
      </c>
      <c r="AE112">
        <v>30</v>
      </c>
      <c r="AF112" t="s">
        <v>728</v>
      </c>
      <c r="AH112" s="4">
        <v>232389.165867</v>
      </c>
      <c r="AI112" s="4">
        <v>6644320.9776999997</v>
      </c>
      <c r="AJ112" s="4">
        <v>233000</v>
      </c>
      <c r="AK112" s="4">
        <v>6645000</v>
      </c>
      <c r="AL112">
        <v>707</v>
      </c>
      <c r="AM112" s="4"/>
      <c r="AN112" t="s">
        <v>696</v>
      </c>
      <c r="AO112" s="12"/>
      <c r="AZ112" t="s">
        <v>697</v>
      </c>
      <c r="BC112" s="9" t="s">
        <v>453</v>
      </c>
      <c r="BD112" t="s">
        <v>454</v>
      </c>
      <c r="BE112">
        <v>6</v>
      </c>
      <c r="BF112">
        <v>8477</v>
      </c>
      <c r="BG112">
        <v>19624</v>
      </c>
      <c r="BH112" t="s">
        <v>729</v>
      </c>
      <c r="BI112">
        <v>99</v>
      </c>
      <c r="BT112">
        <v>237155</v>
      </c>
    </row>
    <row r="113" spans="1:72" x14ac:dyDescent="0.3">
      <c r="A113">
        <v>249484</v>
      </c>
      <c r="B113">
        <v>299605</v>
      </c>
      <c r="F113" t="s">
        <v>0</v>
      </c>
      <c r="G113" t="s">
        <v>51</v>
      </c>
      <c r="H113" t="s">
        <v>730</v>
      </c>
      <c r="I113" s="8" t="str">
        <f>HYPERLINK(AP113,"Hb")</f>
        <v>Hb</v>
      </c>
      <c r="K113">
        <v>1</v>
      </c>
      <c r="L113" t="s">
        <v>4</v>
      </c>
      <c r="M113">
        <v>101087</v>
      </c>
      <c r="N113" t="s">
        <v>5</v>
      </c>
      <c r="T113" t="s">
        <v>731</v>
      </c>
      <c r="U113" s="1">
        <v>1</v>
      </c>
      <c r="V113" t="s">
        <v>7</v>
      </c>
      <c r="W113" t="s">
        <v>693</v>
      </c>
      <c r="X113" t="s">
        <v>550</v>
      </c>
      <c r="Y113" s="3">
        <v>6</v>
      </c>
      <c r="Z113" s="4">
        <v>626</v>
      </c>
      <c r="AA113" s="4" t="s">
        <v>693</v>
      </c>
      <c r="AB113" t="s">
        <v>732</v>
      </c>
      <c r="AC113">
        <v>2015</v>
      </c>
      <c r="AD113">
        <v>4</v>
      </c>
      <c r="AE113">
        <v>19</v>
      </c>
      <c r="AF113" t="s">
        <v>80</v>
      </c>
      <c r="AG113" t="s">
        <v>80</v>
      </c>
      <c r="AH113">
        <v>235482</v>
      </c>
      <c r="AI113">
        <v>6633192</v>
      </c>
      <c r="AJ113" s="4">
        <v>235000</v>
      </c>
      <c r="AK113" s="4">
        <v>6633000</v>
      </c>
      <c r="AL113">
        <v>707</v>
      </c>
      <c r="AN113">
        <v>8</v>
      </c>
      <c r="AO113" t="s">
        <v>55</v>
      </c>
      <c r="AP113" t="s">
        <v>733</v>
      </c>
      <c r="AQ113">
        <v>101087</v>
      </c>
      <c r="AS113" s="6" t="s">
        <v>13</v>
      </c>
      <c r="AT113">
        <v>1</v>
      </c>
      <c r="AU113" t="s">
        <v>14</v>
      </c>
      <c r="AV113" t="s">
        <v>734</v>
      </c>
      <c r="AW113" t="s">
        <v>735</v>
      </c>
      <c r="AX113">
        <v>8</v>
      </c>
      <c r="AY113" t="s">
        <v>58</v>
      </c>
      <c r="AZ113" t="s">
        <v>59</v>
      </c>
      <c r="BA113">
        <v>1</v>
      </c>
      <c r="BB113" s="5">
        <v>42356</v>
      </c>
      <c r="BC113" s="7" t="s">
        <v>19</v>
      </c>
      <c r="BE113">
        <v>3</v>
      </c>
      <c r="BF113">
        <v>472723</v>
      </c>
      <c r="BG113">
        <v>19626</v>
      </c>
      <c r="BH113" t="s">
        <v>736</v>
      </c>
      <c r="BJ113" t="s">
        <v>737</v>
      </c>
      <c r="BT113">
        <v>249484</v>
      </c>
    </row>
    <row r="114" spans="1:72" x14ac:dyDescent="0.3">
      <c r="A114">
        <v>249457</v>
      </c>
      <c r="B114">
        <v>333214</v>
      </c>
      <c r="F114" t="s">
        <v>0</v>
      </c>
      <c r="G114" t="s">
        <v>51</v>
      </c>
      <c r="H114" t="s">
        <v>747</v>
      </c>
      <c r="I114" s="8" t="str">
        <f>HYPERLINK(AP114,"Hb")</f>
        <v>Hb</v>
      </c>
      <c r="K114">
        <v>1</v>
      </c>
      <c r="L114" t="s">
        <v>4</v>
      </c>
      <c r="M114">
        <v>101087</v>
      </c>
      <c r="N114" t="s">
        <v>5</v>
      </c>
      <c r="T114" t="s">
        <v>748</v>
      </c>
      <c r="U114" s="1">
        <v>1</v>
      </c>
      <c r="V114" t="s">
        <v>7</v>
      </c>
      <c r="W114" t="s">
        <v>693</v>
      </c>
      <c r="X114" t="s">
        <v>550</v>
      </c>
      <c r="Y114" s="3">
        <v>6</v>
      </c>
      <c r="Z114" s="4">
        <v>626</v>
      </c>
      <c r="AA114" s="4" t="s">
        <v>693</v>
      </c>
      <c r="AB114" t="s">
        <v>749</v>
      </c>
      <c r="AC114">
        <v>1994</v>
      </c>
      <c r="AD114">
        <v>4</v>
      </c>
      <c r="AE114">
        <v>23</v>
      </c>
      <c r="AF114" t="s">
        <v>569</v>
      </c>
      <c r="AG114" t="s">
        <v>569</v>
      </c>
      <c r="AH114">
        <v>235469</v>
      </c>
      <c r="AI114">
        <v>6645043</v>
      </c>
      <c r="AJ114" s="4">
        <v>235000</v>
      </c>
      <c r="AK114" s="4">
        <v>6645000</v>
      </c>
      <c r="AL114">
        <v>707</v>
      </c>
      <c r="AN114">
        <v>8</v>
      </c>
      <c r="AO114" t="s">
        <v>55</v>
      </c>
      <c r="AP114" t="s">
        <v>750</v>
      </c>
      <c r="AQ114">
        <v>101087</v>
      </c>
      <c r="AS114" s="6" t="s">
        <v>13</v>
      </c>
      <c r="AT114">
        <v>1</v>
      </c>
      <c r="AU114" t="s">
        <v>14</v>
      </c>
      <c r="AV114" t="s">
        <v>751</v>
      </c>
      <c r="AW114" t="s">
        <v>752</v>
      </c>
      <c r="AX114">
        <v>8</v>
      </c>
      <c r="AY114" t="s">
        <v>58</v>
      </c>
      <c r="AZ114" t="s">
        <v>59</v>
      </c>
      <c r="BA114">
        <v>1</v>
      </c>
      <c r="BB114" s="5">
        <v>34637</v>
      </c>
      <c r="BC114" s="7" t="s">
        <v>19</v>
      </c>
      <c r="BE114">
        <v>3</v>
      </c>
      <c r="BF114">
        <v>504303</v>
      </c>
      <c r="BG114">
        <v>19625</v>
      </c>
      <c r="BH114" t="s">
        <v>753</v>
      </c>
      <c r="BJ114" t="s">
        <v>754</v>
      </c>
      <c r="BT114">
        <v>249457</v>
      </c>
    </row>
    <row r="115" spans="1:72" x14ac:dyDescent="0.3">
      <c r="A115">
        <v>294788</v>
      </c>
      <c r="B115">
        <v>310475</v>
      </c>
      <c r="F115" t="s">
        <v>0</v>
      </c>
      <c r="G115" t="s">
        <v>51</v>
      </c>
      <c r="H115" t="s">
        <v>755</v>
      </c>
      <c r="I115" s="8" t="str">
        <f>HYPERLINK(AP115,"Hb")</f>
        <v>Hb</v>
      </c>
      <c r="K115">
        <v>1</v>
      </c>
      <c r="L115" t="s">
        <v>4</v>
      </c>
      <c r="M115">
        <v>101087</v>
      </c>
      <c r="N115" t="s">
        <v>5</v>
      </c>
      <c r="T115" t="s">
        <v>756</v>
      </c>
      <c r="U115" s="1">
        <v>1</v>
      </c>
      <c r="V115" t="s">
        <v>7</v>
      </c>
      <c r="W115" t="s">
        <v>231</v>
      </c>
      <c r="X115" t="s">
        <v>550</v>
      </c>
      <c r="Y115" s="3">
        <v>6</v>
      </c>
      <c r="Z115" s="4">
        <v>627</v>
      </c>
      <c r="AA115" t="s">
        <v>757</v>
      </c>
      <c r="AB115" t="s">
        <v>758</v>
      </c>
      <c r="AC115">
        <v>1971</v>
      </c>
      <c r="AD115">
        <v>5</v>
      </c>
      <c r="AE115">
        <v>20</v>
      </c>
      <c r="AF115" t="s">
        <v>306</v>
      </c>
      <c r="AG115" t="s">
        <v>107</v>
      </c>
      <c r="AH115">
        <v>247750</v>
      </c>
      <c r="AI115">
        <v>6625340</v>
      </c>
      <c r="AJ115" s="4">
        <v>247000</v>
      </c>
      <c r="AK115" s="4">
        <v>6625000</v>
      </c>
      <c r="AL115">
        <v>1118</v>
      </c>
      <c r="AN115">
        <v>8</v>
      </c>
      <c r="AO115" t="s">
        <v>82</v>
      </c>
      <c r="AP115" t="s">
        <v>759</v>
      </c>
      <c r="AQ115">
        <v>101087</v>
      </c>
      <c r="AS115" s="6" t="s">
        <v>13</v>
      </c>
      <c r="AT115">
        <v>1</v>
      </c>
      <c r="AU115" t="s">
        <v>14</v>
      </c>
      <c r="AV115" t="s">
        <v>760</v>
      </c>
      <c r="AW115" t="s">
        <v>761</v>
      </c>
      <c r="AX115">
        <v>8</v>
      </c>
      <c r="AY115" t="s">
        <v>58</v>
      </c>
      <c r="AZ115" t="s">
        <v>59</v>
      </c>
      <c r="BA115">
        <v>1</v>
      </c>
      <c r="BB115" s="5">
        <v>37137</v>
      </c>
      <c r="BC115" s="7" t="s">
        <v>19</v>
      </c>
      <c r="BE115">
        <v>3</v>
      </c>
      <c r="BF115">
        <v>482899</v>
      </c>
      <c r="BG115">
        <v>19627</v>
      </c>
      <c r="BH115" t="s">
        <v>762</v>
      </c>
      <c r="BJ115" t="s">
        <v>763</v>
      </c>
      <c r="BT115">
        <v>294788</v>
      </c>
    </row>
    <row r="116" spans="1:72" x14ac:dyDescent="0.3">
      <c r="A116">
        <v>293926</v>
      </c>
      <c r="B116">
        <v>37174</v>
      </c>
      <c r="F116" t="s">
        <v>0</v>
      </c>
      <c r="G116" t="s">
        <v>1</v>
      </c>
      <c r="H116" t="s">
        <v>764</v>
      </c>
      <c r="I116" s="8" t="str">
        <f>HYPERLINK(AP116,"Foto")</f>
        <v>Foto</v>
      </c>
      <c r="K116">
        <v>1</v>
      </c>
      <c r="L116" t="s">
        <v>4</v>
      </c>
      <c r="M116">
        <v>101087</v>
      </c>
      <c r="N116" t="s">
        <v>5</v>
      </c>
      <c r="T116" t="s">
        <v>765</v>
      </c>
      <c r="U116" s="1">
        <v>1</v>
      </c>
      <c r="V116" t="s">
        <v>7</v>
      </c>
      <c r="W116" t="s">
        <v>231</v>
      </c>
      <c r="X116" t="s">
        <v>550</v>
      </c>
      <c r="Y116" s="3">
        <v>6</v>
      </c>
      <c r="Z116" s="4">
        <v>627</v>
      </c>
      <c r="AA116" t="s">
        <v>757</v>
      </c>
      <c r="AB116" t="s">
        <v>766</v>
      </c>
      <c r="AC116">
        <v>2012</v>
      </c>
      <c r="AD116">
        <v>6</v>
      </c>
      <c r="AE116">
        <v>12</v>
      </c>
      <c r="AF116" t="s">
        <v>767</v>
      </c>
      <c r="AH116">
        <v>247562</v>
      </c>
      <c r="AI116">
        <v>6635562</v>
      </c>
      <c r="AJ116" s="4">
        <v>247000</v>
      </c>
      <c r="AK116" s="4">
        <v>6635000</v>
      </c>
      <c r="AL116">
        <v>50</v>
      </c>
      <c r="AN116">
        <v>1010</v>
      </c>
      <c r="AO116" t="s">
        <v>768</v>
      </c>
      <c r="AP116" s="5" t="s">
        <v>769</v>
      </c>
      <c r="AQ116">
        <v>101087</v>
      </c>
      <c r="AS116" s="6" t="s">
        <v>13</v>
      </c>
      <c r="AT116">
        <v>1</v>
      </c>
      <c r="AU116" t="s">
        <v>14</v>
      </c>
      <c r="AV116" t="s">
        <v>770</v>
      </c>
      <c r="AW116" t="s">
        <v>771</v>
      </c>
      <c r="AX116">
        <v>1010</v>
      </c>
      <c r="AY116" t="s">
        <v>17</v>
      </c>
      <c r="AZ116" t="s">
        <v>18</v>
      </c>
      <c r="BA116">
        <v>1</v>
      </c>
      <c r="BB116" s="5">
        <v>43709.903472222199</v>
      </c>
      <c r="BC116" s="7" t="s">
        <v>19</v>
      </c>
      <c r="BE116">
        <v>6</v>
      </c>
      <c r="BF116">
        <v>34257</v>
      </c>
      <c r="BG116">
        <v>19628</v>
      </c>
      <c r="BH116" t="s">
        <v>772</v>
      </c>
      <c r="BT116">
        <v>293926</v>
      </c>
    </row>
    <row r="117" spans="1:72" x14ac:dyDescent="0.3">
      <c r="A117">
        <v>294060</v>
      </c>
      <c r="C117">
        <v>1</v>
      </c>
      <c r="F117" t="s">
        <v>0</v>
      </c>
      <c r="G117" t="s">
        <v>1</v>
      </c>
      <c r="H117" t="s">
        <v>773</v>
      </c>
      <c r="I117" s="8" t="str">
        <f>HYPERLINK(AP117,"Foto")</f>
        <v>Foto</v>
      </c>
      <c r="K117">
        <v>1</v>
      </c>
      <c r="L117" t="s">
        <v>4</v>
      </c>
      <c r="M117">
        <v>101087</v>
      </c>
      <c r="N117" t="s">
        <v>5</v>
      </c>
      <c r="T117" t="s">
        <v>765</v>
      </c>
      <c r="U117" s="1">
        <v>1</v>
      </c>
      <c r="V117" t="s">
        <v>7</v>
      </c>
      <c r="W117" t="s">
        <v>231</v>
      </c>
      <c r="X117" t="s">
        <v>550</v>
      </c>
      <c r="Y117" s="3">
        <v>6</v>
      </c>
      <c r="Z117" s="4">
        <v>627</v>
      </c>
      <c r="AA117" t="s">
        <v>757</v>
      </c>
      <c r="AB117" t="s">
        <v>774</v>
      </c>
      <c r="AC117">
        <v>2018</v>
      </c>
      <c r="AD117">
        <v>12</v>
      </c>
      <c r="AE117">
        <v>5</v>
      </c>
      <c r="AF117" t="s">
        <v>144</v>
      </c>
      <c r="AH117">
        <v>247579</v>
      </c>
      <c r="AI117">
        <v>6635646</v>
      </c>
      <c r="AJ117" s="4">
        <v>247000</v>
      </c>
      <c r="AK117" s="4">
        <v>6635000</v>
      </c>
      <c r="AL117">
        <v>100</v>
      </c>
      <c r="AN117">
        <v>1010</v>
      </c>
      <c r="AO117" t="s">
        <v>775</v>
      </c>
      <c r="AP117" s="5" t="s">
        <v>776</v>
      </c>
      <c r="AQ117">
        <v>101087</v>
      </c>
      <c r="AS117" s="6" t="s">
        <v>13</v>
      </c>
      <c r="AT117">
        <v>1</v>
      </c>
      <c r="AU117" t="s">
        <v>14</v>
      </c>
      <c r="AV117" t="s">
        <v>777</v>
      </c>
      <c r="AW117" t="s">
        <v>778</v>
      </c>
      <c r="AX117">
        <v>1010</v>
      </c>
      <c r="AY117" t="s">
        <v>17</v>
      </c>
      <c r="AZ117" t="s">
        <v>18</v>
      </c>
      <c r="BA117">
        <v>1</v>
      </c>
      <c r="BB117" s="5">
        <v>43441.588645833297</v>
      </c>
      <c r="BC117" s="7" t="s">
        <v>19</v>
      </c>
      <c r="BE117">
        <v>6</v>
      </c>
      <c r="BF117">
        <v>181674</v>
      </c>
      <c r="BH117" t="s">
        <v>779</v>
      </c>
      <c r="BT117">
        <v>294060</v>
      </c>
    </row>
    <row r="118" spans="1:72" x14ac:dyDescent="0.3">
      <c r="A118">
        <v>252937</v>
      </c>
      <c r="B118">
        <v>271330</v>
      </c>
      <c r="F118" t="s">
        <v>0</v>
      </c>
      <c r="G118" t="s">
        <v>51</v>
      </c>
      <c r="H118" t="s">
        <v>799</v>
      </c>
      <c r="I118" s="8" t="str">
        <f>HYPERLINK(AP118,"Hb")</f>
        <v>Hb</v>
      </c>
      <c r="K118">
        <v>1</v>
      </c>
      <c r="L118" t="s">
        <v>4</v>
      </c>
      <c r="M118">
        <v>101087</v>
      </c>
      <c r="N118" t="s">
        <v>5</v>
      </c>
      <c r="Q118" t="s">
        <v>269</v>
      </c>
      <c r="T118" t="s">
        <v>792</v>
      </c>
      <c r="U118" s="1">
        <v>1</v>
      </c>
      <c r="V118" t="s">
        <v>7</v>
      </c>
      <c r="W118" t="s">
        <v>549</v>
      </c>
      <c r="X118" s="2" t="s">
        <v>793</v>
      </c>
      <c r="Y118" s="3">
        <v>7</v>
      </c>
      <c r="Z118" s="4">
        <v>711</v>
      </c>
      <c r="AA118" t="s">
        <v>794</v>
      </c>
      <c r="AB118" t="s">
        <v>800</v>
      </c>
      <c r="AC118">
        <v>1995</v>
      </c>
      <c r="AD118">
        <v>5</v>
      </c>
      <c r="AE118">
        <v>20</v>
      </c>
      <c r="AF118" t="s">
        <v>801</v>
      </c>
      <c r="AG118" t="s">
        <v>801</v>
      </c>
      <c r="AH118">
        <v>236842</v>
      </c>
      <c r="AI118">
        <v>6626034</v>
      </c>
      <c r="AJ118" s="4">
        <v>237000</v>
      </c>
      <c r="AK118" s="4">
        <v>6627000</v>
      </c>
      <c r="AL118">
        <v>707</v>
      </c>
      <c r="AN118">
        <v>8</v>
      </c>
      <c r="AO118" t="s">
        <v>55</v>
      </c>
      <c r="AP118" t="s">
        <v>802</v>
      </c>
      <c r="AQ118">
        <v>101087</v>
      </c>
      <c r="AS118" s="6" t="s">
        <v>13</v>
      </c>
      <c r="AT118">
        <v>1</v>
      </c>
      <c r="AU118" t="s">
        <v>14</v>
      </c>
      <c r="AV118" t="s">
        <v>803</v>
      </c>
      <c r="AW118" t="s">
        <v>804</v>
      </c>
      <c r="AX118">
        <v>8</v>
      </c>
      <c r="AY118" t="s">
        <v>58</v>
      </c>
      <c r="AZ118" t="s">
        <v>59</v>
      </c>
      <c r="BA118">
        <v>1</v>
      </c>
      <c r="BB118" s="5">
        <v>34993</v>
      </c>
      <c r="BC118" s="7" t="s">
        <v>19</v>
      </c>
      <c r="BE118">
        <v>3</v>
      </c>
      <c r="BF118">
        <v>442161</v>
      </c>
      <c r="BG118">
        <v>19604</v>
      </c>
      <c r="BH118" t="s">
        <v>805</v>
      </c>
      <c r="BJ118" t="s">
        <v>806</v>
      </c>
      <c r="BT118">
        <v>252937</v>
      </c>
    </row>
    <row r="119" spans="1:72" x14ac:dyDescent="0.3">
      <c r="A119">
        <v>238523</v>
      </c>
      <c r="B119">
        <v>271362</v>
      </c>
      <c r="F119" t="s">
        <v>0</v>
      </c>
      <c r="G119" t="s">
        <v>51</v>
      </c>
      <c r="H119" t="s">
        <v>807</v>
      </c>
      <c r="I119" s="8" t="str">
        <f>HYPERLINK(AP119,"Hb")</f>
        <v>Hb</v>
      </c>
      <c r="K119">
        <v>1</v>
      </c>
      <c r="L119" t="s">
        <v>4</v>
      </c>
      <c r="M119">
        <v>101087</v>
      </c>
      <c r="N119" t="s">
        <v>5</v>
      </c>
      <c r="Q119" t="s">
        <v>269</v>
      </c>
      <c r="T119" t="s">
        <v>808</v>
      </c>
      <c r="U119" s="1">
        <v>1</v>
      </c>
      <c r="V119" t="s">
        <v>809</v>
      </c>
      <c r="W119" t="s">
        <v>810</v>
      </c>
      <c r="X119" s="2" t="s">
        <v>793</v>
      </c>
      <c r="Y119" s="3">
        <v>7</v>
      </c>
      <c r="Z119" s="4">
        <v>713</v>
      </c>
      <c r="AA119" t="s">
        <v>811</v>
      </c>
      <c r="AB119" t="s">
        <v>812</v>
      </c>
      <c r="AC119">
        <v>1995</v>
      </c>
      <c r="AD119">
        <v>5</v>
      </c>
      <c r="AE119">
        <v>26</v>
      </c>
      <c r="AF119" t="s">
        <v>801</v>
      </c>
      <c r="AG119" t="s">
        <v>801</v>
      </c>
      <c r="AH119">
        <v>232675</v>
      </c>
      <c r="AI119">
        <v>6624409</v>
      </c>
      <c r="AJ119" s="4">
        <v>233000</v>
      </c>
      <c r="AK119" s="4">
        <v>6625000</v>
      </c>
      <c r="AL119">
        <v>707</v>
      </c>
      <c r="AN119">
        <v>8</v>
      </c>
      <c r="AO119" t="s">
        <v>55</v>
      </c>
      <c r="AP119" t="s">
        <v>813</v>
      </c>
      <c r="AQ119">
        <v>101087</v>
      </c>
      <c r="AS119" s="6" t="s">
        <v>13</v>
      </c>
      <c r="AT119">
        <v>1</v>
      </c>
      <c r="AU119" t="s">
        <v>14</v>
      </c>
      <c r="AV119" t="s">
        <v>814</v>
      </c>
      <c r="AW119" t="s">
        <v>815</v>
      </c>
      <c r="AX119">
        <v>8</v>
      </c>
      <c r="AY119" t="s">
        <v>58</v>
      </c>
      <c r="AZ119" t="s">
        <v>59</v>
      </c>
      <c r="BA119">
        <v>1</v>
      </c>
      <c r="BB119" s="5">
        <v>34993</v>
      </c>
      <c r="BC119" s="7" t="s">
        <v>19</v>
      </c>
      <c r="BE119">
        <v>3</v>
      </c>
      <c r="BF119">
        <v>442190</v>
      </c>
      <c r="BG119">
        <v>19601</v>
      </c>
      <c r="BH119" t="s">
        <v>816</v>
      </c>
      <c r="BJ119" t="s">
        <v>817</v>
      </c>
      <c r="BT119">
        <v>238523</v>
      </c>
    </row>
    <row r="120" spans="1:72" x14ac:dyDescent="0.3">
      <c r="A120">
        <v>197604</v>
      </c>
      <c r="B120">
        <v>290073</v>
      </c>
      <c r="F120" t="s">
        <v>0</v>
      </c>
      <c r="G120" t="s">
        <v>51</v>
      </c>
      <c r="H120" t="s">
        <v>823</v>
      </c>
      <c r="I120" s="8" t="str">
        <f>HYPERLINK(AP120,"Hb")</f>
        <v>Hb</v>
      </c>
      <c r="K120">
        <v>1</v>
      </c>
      <c r="L120" t="s">
        <v>4</v>
      </c>
      <c r="M120">
        <v>101087</v>
      </c>
      <c r="N120" t="s">
        <v>5</v>
      </c>
      <c r="T120" t="s">
        <v>824</v>
      </c>
      <c r="U120" s="1">
        <v>1</v>
      </c>
      <c r="V120" t="s">
        <v>809</v>
      </c>
      <c r="W120" t="s">
        <v>825</v>
      </c>
      <c r="X120" s="2" t="s">
        <v>826</v>
      </c>
      <c r="Y120" s="3">
        <v>8</v>
      </c>
      <c r="Z120" s="4">
        <v>805</v>
      </c>
      <c r="AA120" s="4" t="s">
        <v>825</v>
      </c>
      <c r="AB120" t="s">
        <v>827</v>
      </c>
      <c r="AC120">
        <v>2004</v>
      </c>
      <c r="AD120">
        <v>5</v>
      </c>
      <c r="AE120">
        <v>28</v>
      </c>
      <c r="AF120" t="s">
        <v>828</v>
      </c>
      <c r="AG120" t="s">
        <v>80</v>
      </c>
      <c r="AH120">
        <v>194989</v>
      </c>
      <c r="AI120">
        <v>6558314</v>
      </c>
      <c r="AJ120" s="4">
        <v>195000</v>
      </c>
      <c r="AK120" s="4">
        <v>6559000</v>
      </c>
      <c r="AL120">
        <v>71</v>
      </c>
      <c r="AN120">
        <v>8</v>
      </c>
      <c r="AO120" t="s">
        <v>55</v>
      </c>
      <c r="AP120" t="s">
        <v>829</v>
      </c>
      <c r="AQ120">
        <v>101087</v>
      </c>
      <c r="AS120" s="6" t="s">
        <v>13</v>
      </c>
      <c r="AT120">
        <v>1</v>
      </c>
      <c r="AU120" t="s">
        <v>14</v>
      </c>
      <c r="AV120" t="s">
        <v>830</v>
      </c>
      <c r="AW120" t="s">
        <v>831</v>
      </c>
      <c r="AX120">
        <v>8</v>
      </c>
      <c r="AY120" t="s">
        <v>58</v>
      </c>
      <c r="AZ120" t="s">
        <v>59</v>
      </c>
      <c r="BA120">
        <v>1</v>
      </c>
      <c r="BB120" s="5">
        <v>38465</v>
      </c>
      <c r="BC120" s="7" t="s">
        <v>19</v>
      </c>
      <c r="BE120">
        <v>3</v>
      </c>
      <c r="BF120">
        <v>462659</v>
      </c>
      <c r="BG120">
        <v>19630</v>
      </c>
      <c r="BH120" t="s">
        <v>832</v>
      </c>
      <c r="BJ120" t="s">
        <v>833</v>
      </c>
      <c r="BT120">
        <v>197604</v>
      </c>
    </row>
    <row r="121" spans="1:72" x14ac:dyDescent="0.3">
      <c r="A121">
        <v>198954</v>
      </c>
      <c r="B121">
        <v>282216</v>
      </c>
      <c r="F121" t="s">
        <v>0</v>
      </c>
      <c r="G121" t="s">
        <v>51</v>
      </c>
      <c r="H121" t="s">
        <v>834</v>
      </c>
      <c r="I121" s="8" t="str">
        <f>HYPERLINK(AP121,"Hb")</f>
        <v>Hb</v>
      </c>
      <c r="K121">
        <v>1</v>
      </c>
      <c r="L121" t="s">
        <v>4</v>
      </c>
      <c r="M121">
        <v>101087</v>
      </c>
      <c r="N121" t="s">
        <v>5</v>
      </c>
      <c r="T121" t="s">
        <v>835</v>
      </c>
      <c r="U121" s="1">
        <v>1</v>
      </c>
      <c r="V121" t="s">
        <v>809</v>
      </c>
      <c r="W121" t="s">
        <v>825</v>
      </c>
      <c r="X121" s="2" t="s">
        <v>826</v>
      </c>
      <c r="Y121" s="3">
        <v>8</v>
      </c>
      <c r="Z121" s="4">
        <v>805</v>
      </c>
      <c r="AA121" s="4" t="s">
        <v>825</v>
      </c>
      <c r="AB121" t="s">
        <v>836</v>
      </c>
      <c r="AC121">
        <v>2008</v>
      </c>
      <c r="AD121">
        <v>4</v>
      </c>
      <c r="AE121">
        <v>15</v>
      </c>
      <c r="AF121" t="s">
        <v>837</v>
      </c>
      <c r="AG121" t="s">
        <v>837</v>
      </c>
      <c r="AH121">
        <v>196083</v>
      </c>
      <c r="AI121">
        <v>6557948</v>
      </c>
      <c r="AJ121" s="4">
        <v>197000</v>
      </c>
      <c r="AK121" s="4">
        <v>6557000</v>
      </c>
      <c r="AL121">
        <v>1</v>
      </c>
      <c r="AN121">
        <v>8</v>
      </c>
      <c r="AO121" t="s">
        <v>55</v>
      </c>
      <c r="AP121" t="s">
        <v>838</v>
      </c>
      <c r="AQ121">
        <v>101087</v>
      </c>
      <c r="AS121" s="6" t="s">
        <v>13</v>
      </c>
      <c r="AT121">
        <v>1</v>
      </c>
      <c r="AU121" t="s">
        <v>14</v>
      </c>
      <c r="AV121" t="s">
        <v>839</v>
      </c>
      <c r="AW121" t="s">
        <v>840</v>
      </c>
      <c r="AX121">
        <v>8</v>
      </c>
      <c r="AY121" t="s">
        <v>58</v>
      </c>
      <c r="AZ121" t="s">
        <v>59</v>
      </c>
      <c r="BA121">
        <v>1</v>
      </c>
      <c r="BB121" s="5">
        <v>41199</v>
      </c>
      <c r="BC121" s="7" t="s">
        <v>19</v>
      </c>
      <c r="BE121">
        <v>3</v>
      </c>
      <c r="BF121">
        <v>455480</v>
      </c>
      <c r="BG121">
        <v>19631</v>
      </c>
      <c r="BH121" t="s">
        <v>841</v>
      </c>
      <c r="BJ121" t="s">
        <v>842</v>
      </c>
      <c r="BT121">
        <v>198954</v>
      </c>
    </row>
    <row r="122" spans="1:72" x14ac:dyDescent="0.3">
      <c r="A122">
        <v>203118</v>
      </c>
      <c r="B122">
        <v>322881</v>
      </c>
      <c r="F122" t="s">
        <v>0</v>
      </c>
      <c r="G122" t="s">
        <v>51</v>
      </c>
      <c r="H122" t="s">
        <v>843</v>
      </c>
      <c r="I122" s="8" t="str">
        <f>HYPERLINK(AP122,"Hb")</f>
        <v>Hb</v>
      </c>
      <c r="K122">
        <v>1</v>
      </c>
      <c r="L122" t="s">
        <v>4</v>
      </c>
      <c r="M122">
        <v>101087</v>
      </c>
      <c r="N122" t="s">
        <v>5</v>
      </c>
      <c r="T122" t="s">
        <v>844</v>
      </c>
      <c r="U122" s="10">
        <v>3</v>
      </c>
      <c r="V122" t="s">
        <v>809</v>
      </c>
      <c r="W122" t="s">
        <v>825</v>
      </c>
      <c r="X122" s="2" t="s">
        <v>826</v>
      </c>
      <c r="Y122" s="3">
        <v>8</v>
      </c>
      <c r="Z122" s="4">
        <v>805</v>
      </c>
      <c r="AA122" s="4" t="s">
        <v>825</v>
      </c>
      <c r="AB122" t="s">
        <v>845</v>
      </c>
      <c r="AC122">
        <v>1995</v>
      </c>
      <c r="AD122">
        <v>6</v>
      </c>
      <c r="AE122">
        <v>18</v>
      </c>
      <c r="AF122" t="s">
        <v>846</v>
      </c>
      <c r="AG122" t="s">
        <v>846</v>
      </c>
      <c r="AH122">
        <v>199756</v>
      </c>
      <c r="AI122">
        <v>6563917</v>
      </c>
      <c r="AJ122" s="4">
        <v>199000</v>
      </c>
      <c r="AK122" s="4">
        <v>6563000</v>
      </c>
      <c r="AL122">
        <v>14614</v>
      </c>
      <c r="AN122">
        <v>8</v>
      </c>
      <c r="AO122" t="s">
        <v>847</v>
      </c>
      <c r="AP122" t="s">
        <v>848</v>
      </c>
      <c r="AQ122">
        <v>101087</v>
      </c>
      <c r="AS122" s="6" t="s">
        <v>13</v>
      </c>
      <c r="AT122">
        <v>1</v>
      </c>
      <c r="AU122" t="s">
        <v>14</v>
      </c>
      <c r="AV122" t="s">
        <v>849</v>
      </c>
      <c r="AW122" t="s">
        <v>850</v>
      </c>
      <c r="AX122">
        <v>8</v>
      </c>
      <c r="AY122" t="s">
        <v>58</v>
      </c>
      <c r="AZ122" t="s">
        <v>59</v>
      </c>
      <c r="BA122">
        <v>1</v>
      </c>
      <c r="BB122" s="5">
        <v>41348</v>
      </c>
      <c r="BC122" s="7" t="s">
        <v>19</v>
      </c>
      <c r="BE122">
        <v>3</v>
      </c>
      <c r="BF122">
        <v>494480</v>
      </c>
      <c r="BG122">
        <v>19629</v>
      </c>
      <c r="BH122" t="s">
        <v>851</v>
      </c>
      <c r="BJ122" t="s">
        <v>852</v>
      </c>
      <c r="BT122">
        <v>203118</v>
      </c>
    </row>
    <row r="123" spans="1:72" x14ac:dyDescent="0.3">
      <c r="A123">
        <v>195495</v>
      </c>
      <c r="B123">
        <v>222821</v>
      </c>
      <c r="F123" t="s">
        <v>0</v>
      </c>
      <c r="G123" t="s">
        <v>427</v>
      </c>
      <c r="H123" t="s">
        <v>853</v>
      </c>
      <c r="I123" t="s">
        <v>3</v>
      </c>
      <c r="K123">
        <v>1</v>
      </c>
      <c r="L123" t="s">
        <v>4</v>
      </c>
      <c r="M123">
        <v>101087</v>
      </c>
      <c r="N123" t="s">
        <v>5</v>
      </c>
      <c r="T123" t="s">
        <v>854</v>
      </c>
      <c r="U123" s="1">
        <v>1</v>
      </c>
      <c r="V123" t="s">
        <v>809</v>
      </c>
      <c r="W123" t="s">
        <v>855</v>
      </c>
      <c r="X123" s="2" t="s">
        <v>826</v>
      </c>
      <c r="Y123" s="3">
        <v>8</v>
      </c>
      <c r="Z123" s="4">
        <v>806</v>
      </c>
      <c r="AA123" s="4" t="s">
        <v>855</v>
      </c>
      <c r="AB123" t="s">
        <v>856</v>
      </c>
      <c r="AC123">
        <v>2010</v>
      </c>
      <c r="AD123">
        <v>8</v>
      </c>
      <c r="AE123">
        <v>31</v>
      </c>
      <c r="AF123" t="s">
        <v>857</v>
      </c>
      <c r="AG123" t="s">
        <v>857</v>
      </c>
      <c r="AH123">
        <v>193105</v>
      </c>
      <c r="AI123">
        <v>6573890</v>
      </c>
      <c r="AJ123" s="4">
        <v>193000</v>
      </c>
      <c r="AK123" s="4">
        <v>6573000</v>
      </c>
      <c r="AL123">
        <v>325</v>
      </c>
      <c r="AN123">
        <v>59</v>
      </c>
      <c r="AQ123">
        <v>101087</v>
      </c>
      <c r="AS123" s="6" t="s">
        <v>13</v>
      </c>
      <c r="AT123">
        <v>1</v>
      </c>
      <c r="AU123" t="s">
        <v>14</v>
      </c>
      <c r="AV123" t="s">
        <v>858</v>
      </c>
      <c r="AW123" t="s">
        <v>853</v>
      </c>
      <c r="AX123">
        <v>59</v>
      </c>
      <c r="AY123" t="s">
        <v>427</v>
      </c>
      <c r="AZ123" t="s">
        <v>433</v>
      </c>
      <c r="BB123" s="5">
        <v>43961</v>
      </c>
      <c r="BC123" s="7" t="s">
        <v>19</v>
      </c>
      <c r="BE123">
        <v>4</v>
      </c>
      <c r="BF123">
        <v>383608</v>
      </c>
      <c r="BG123">
        <v>19633</v>
      </c>
      <c r="BH123" t="s">
        <v>859</v>
      </c>
      <c r="BT123">
        <v>195495</v>
      </c>
    </row>
    <row r="124" spans="1:72" x14ac:dyDescent="0.3">
      <c r="A124">
        <v>194642</v>
      </c>
      <c r="B124">
        <v>20604</v>
      </c>
      <c r="F124" t="s">
        <v>0</v>
      </c>
      <c r="G124" t="s">
        <v>1</v>
      </c>
      <c r="H124" t="s">
        <v>860</v>
      </c>
      <c r="I124" s="8" t="str">
        <f>HYPERLINK(AP124,"Foto")</f>
        <v>Foto</v>
      </c>
      <c r="K124">
        <v>1</v>
      </c>
      <c r="L124" t="s">
        <v>4</v>
      </c>
      <c r="M124">
        <v>101087</v>
      </c>
      <c r="N124" t="s">
        <v>5</v>
      </c>
      <c r="T124" t="s">
        <v>861</v>
      </c>
      <c r="U124" s="1">
        <v>1</v>
      </c>
      <c r="V124" t="s">
        <v>809</v>
      </c>
      <c r="W124" t="s">
        <v>855</v>
      </c>
      <c r="X124" s="2" t="s">
        <v>826</v>
      </c>
      <c r="Y124" s="3">
        <v>8</v>
      </c>
      <c r="Z124" s="4">
        <v>806</v>
      </c>
      <c r="AA124" s="4" t="s">
        <v>855</v>
      </c>
      <c r="AB124" t="s">
        <v>862</v>
      </c>
      <c r="AC124">
        <v>2007</v>
      </c>
      <c r="AD124">
        <v>4</v>
      </c>
      <c r="AE124">
        <v>13</v>
      </c>
      <c r="AF124" t="s">
        <v>863</v>
      </c>
      <c r="AH124">
        <v>192796</v>
      </c>
      <c r="AI124">
        <v>6574990</v>
      </c>
      <c r="AJ124" s="4">
        <v>193000</v>
      </c>
      <c r="AK124" s="4">
        <v>6575000</v>
      </c>
      <c r="AL124">
        <v>50</v>
      </c>
      <c r="AN124">
        <v>1010</v>
      </c>
      <c r="AO124" t="s">
        <v>864</v>
      </c>
      <c r="AP124" s="5" t="s">
        <v>865</v>
      </c>
      <c r="AQ124">
        <v>101087</v>
      </c>
      <c r="AS124" s="6" t="s">
        <v>13</v>
      </c>
      <c r="AT124">
        <v>1</v>
      </c>
      <c r="AU124" t="s">
        <v>14</v>
      </c>
      <c r="AV124" t="s">
        <v>866</v>
      </c>
      <c r="AW124" t="s">
        <v>867</v>
      </c>
      <c r="AX124">
        <v>1010</v>
      </c>
      <c r="AY124" t="s">
        <v>17</v>
      </c>
      <c r="AZ124" t="s">
        <v>18</v>
      </c>
      <c r="BA124">
        <v>1</v>
      </c>
      <c r="BB124" s="5">
        <v>43709.903472222199</v>
      </c>
      <c r="BC124" s="7" t="s">
        <v>19</v>
      </c>
      <c r="BE124">
        <v>6</v>
      </c>
      <c r="BF124">
        <v>17708</v>
      </c>
      <c r="BG124">
        <v>19632</v>
      </c>
      <c r="BH124" t="s">
        <v>868</v>
      </c>
      <c r="BT124">
        <v>194642</v>
      </c>
    </row>
    <row r="125" spans="1:72" x14ac:dyDescent="0.3">
      <c r="A125">
        <v>194626</v>
      </c>
      <c r="B125">
        <v>18818</v>
      </c>
      <c r="F125" t="s">
        <v>0</v>
      </c>
      <c r="G125" t="s">
        <v>1</v>
      </c>
      <c r="H125" t="s">
        <v>869</v>
      </c>
      <c r="I125" s="8" t="str">
        <f>HYPERLINK(AP125,"Foto")</f>
        <v>Foto</v>
      </c>
      <c r="K125">
        <v>1</v>
      </c>
      <c r="L125" t="s">
        <v>4</v>
      </c>
      <c r="M125">
        <v>101087</v>
      </c>
      <c r="N125" t="s">
        <v>5</v>
      </c>
      <c r="T125" t="s">
        <v>861</v>
      </c>
      <c r="U125" s="1">
        <v>1</v>
      </c>
      <c r="V125" t="s">
        <v>809</v>
      </c>
      <c r="W125" t="s">
        <v>855</v>
      </c>
      <c r="X125" s="2" t="s">
        <v>826</v>
      </c>
      <c r="Y125" s="3">
        <v>8</v>
      </c>
      <c r="Z125" s="4">
        <v>806</v>
      </c>
      <c r="AA125" s="4" t="s">
        <v>855</v>
      </c>
      <c r="AB125" t="s">
        <v>870</v>
      </c>
      <c r="AC125">
        <v>2012</v>
      </c>
      <c r="AD125">
        <v>4</v>
      </c>
      <c r="AE125">
        <v>2</v>
      </c>
      <c r="AF125" t="s">
        <v>871</v>
      </c>
      <c r="AH125">
        <v>192775</v>
      </c>
      <c r="AI125">
        <v>6575002</v>
      </c>
      <c r="AJ125" s="4">
        <v>193000</v>
      </c>
      <c r="AK125" s="4">
        <v>6575000</v>
      </c>
      <c r="AL125">
        <v>5</v>
      </c>
      <c r="AN125">
        <v>1010</v>
      </c>
      <c r="AP125" s="5" t="s">
        <v>872</v>
      </c>
      <c r="AQ125">
        <v>101087</v>
      </c>
      <c r="AS125" s="6" t="s">
        <v>13</v>
      </c>
      <c r="AT125">
        <v>1</v>
      </c>
      <c r="AU125" t="s">
        <v>14</v>
      </c>
      <c r="AV125" t="s">
        <v>873</v>
      </c>
      <c r="AW125" t="s">
        <v>874</v>
      </c>
      <c r="AX125">
        <v>1010</v>
      </c>
      <c r="AY125" t="s">
        <v>17</v>
      </c>
      <c r="AZ125" t="s">
        <v>18</v>
      </c>
      <c r="BA125">
        <v>1</v>
      </c>
      <c r="BB125" s="5">
        <v>43002.093055555597</v>
      </c>
      <c r="BC125" s="7" t="s">
        <v>19</v>
      </c>
      <c r="BE125">
        <v>6</v>
      </c>
      <c r="BF125">
        <v>15901</v>
      </c>
      <c r="BG125">
        <v>19634</v>
      </c>
      <c r="BH125" t="s">
        <v>875</v>
      </c>
      <c r="BT125">
        <v>194626</v>
      </c>
    </row>
    <row r="126" spans="1:72" x14ac:dyDescent="0.3">
      <c r="A126">
        <v>199186</v>
      </c>
      <c r="B126">
        <v>133812</v>
      </c>
      <c r="F126" t="s">
        <v>0</v>
      </c>
      <c r="G126" t="s">
        <v>1</v>
      </c>
      <c r="H126" t="s">
        <v>876</v>
      </c>
      <c r="I126" t="s">
        <v>3</v>
      </c>
      <c r="K126">
        <v>1</v>
      </c>
      <c r="L126" t="s">
        <v>4</v>
      </c>
      <c r="M126">
        <v>101087</v>
      </c>
      <c r="N126" t="s">
        <v>5</v>
      </c>
      <c r="T126" t="s">
        <v>835</v>
      </c>
      <c r="U126" s="1">
        <v>1</v>
      </c>
      <c r="V126" t="s">
        <v>809</v>
      </c>
      <c r="W126" t="s">
        <v>877</v>
      </c>
      <c r="X126" s="2" t="s">
        <v>826</v>
      </c>
      <c r="Y126" s="3">
        <v>8</v>
      </c>
      <c r="Z126" s="4">
        <v>814</v>
      </c>
      <c r="AA126" s="4" t="s">
        <v>877</v>
      </c>
      <c r="AB126" t="s">
        <v>878</v>
      </c>
      <c r="AC126">
        <v>2016</v>
      </c>
      <c r="AD126">
        <v>12</v>
      </c>
      <c r="AE126">
        <v>5</v>
      </c>
      <c r="AF126" t="s">
        <v>37</v>
      </c>
      <c r="AH126">
        <v>196333</v>
      </c>
      <c r="AI126">
        <v>6557000</v>
      </c>
      <c r="AJ126" s="4">
        <v>197000</v>
      </c>
      <c r="AK126" s="4">
        <v>6557000</v>
      </c>
      <c r="AL126">
        <v>20</v>
      </c>
      <c r="AN126">
        <v>1010</v>
      </c>
      <c r="AP126" s="5" t="s">
        <v>879</v>
      </c>
      <c r="AQ126">
        <v>101087</v>
      </c>
      <c r="AS126" s="6" t="s">
        <v>13</v>
      </c>
      <c r="AT126">
        <v>1</v>
      </c>
      <c r="AU126" t="s">
        <v>14</v>
      </c>
      <c r="AV126" t="s">
        <v>880</v>
      </c>
      <c r="AW126" t="s">
        <v>881</v>
      </c>
      <c r="AX126">
        <v>1010</v>
      </c>
      <c r="AY126" t="s">
        <v>17</v>
      </c>
      <c r="AZ126" t="s">
        <v>18</v>
      </c>
      <c r="BB126" s="5">
        <v>43710.333333333299</v>
      </c>
      <c r="BC126" s="7" t="s">
        <v>19</v>
      </c>
      <c r="BE126">
        <v>6</v>
      </c>
      <c r="BF126">
        <v>116517</v>
      </c>
      <c r="BG126">
        <v>19636</v>
      </c>
      <c r="BH126" t="s">
        <v>882</v>
      </c>
      <c r="BT126">
        <v>199186</v>
      </c>
    </row>
    <row r="127" spans="1:72" x14ac:dyDescent="0.3">
      <c r="A127">
        <v>201539</v>
      </c>
      <c r="B127">
        <v>310474</v>
      </c>
      <c r="F127" t="s">
        <v>0</v>
      </c>
      <c r="G127" t="s">
        <v>51</v>
      </c>
      <c r="H127" t="s">
        <v>883</v>
      </c>
      <c r="I127" s="8" t="str">
        <f>HYPERLINK(AP127,"Hb")</f>
        <v>Hb</v>
      </c>
      <c r="K127">
        <v>1</v>
      </c>
      <c r="L127" t="s">
        <v>4</v>
      </c>
      <c r="M127">
        <v>101087</v>
      </c>
      <c r="N127" t="s">
        <v>5</v>
      </c>
      <c r="T127" t="s">
        <v>884</v>
      </c>
      <c r="U127" s="9">
        <v>2</v>
      </c>
      <c r="V127" t="s">
        <v>809</v>
      </c>
      <c r="W127" t="s">
        <v>877</v>
      </c>
      <c r="X127" s="2" t="s">
        <v>826</v>
      </c>
      <c r="Y127" s="3">
        <v>8</v>
      </c>
      <c r="Z127" s="4">
        <v>814</v>
      </c>
      <c r="AA127" s="4" t="s">
        <v>877</v>
      </c>
      <c r="AB127" t="s">
        <v>885</v>
      </c>
      <c r="AC127">
        <v>1912</v>
      </c>
      <c r="AD127">
        <v>5</v>
      </c>
      <c r="AE127">
        <v>1</v>
      </c>
      <c r="AF127" t="s">
        <v>886</v>
      </c>
      <c r="AG127" t="s">
        <v>107</v>
      </c>
      <c r="AH127">
        <v>198504</v>
      </c>
      <c r="AI127">
        <v>6552120</v>
      </c>
      <c r="AJ127" s="4">
        <v>199000</v>
      </c>
      <c r="AK127" s="4">
        <v>6553000</v>
      </c>
      <c r="AL127">
        <v>1803</v>
      </c>
      <c r="AN127">
        <v>8</v>
      </c>
      <c r="AO127" t="s">
        <v>82</v>
      </c>
      <c r="AP127" t="s">
        <v>887</v>
      </c>
      <c r="AQ127">
        <v>101087</v>
      </c>
      <c r="AS127" s="6" t="s">
        <v>13</v>
      </c>
      <c r="AT127">
        <v>1</v>
      </c>
      <c r="AU127" t="s">
        <v>14</v>
      </c>
      <c r="AV127" t="s">
        <v>888</v>
      </c>
      <c r="AW127" t="s">
        <v>889</v>
      </c>
      <c r="AX127">
        <v>8</v>
      </c>
      <c r="AY127" t="s">
        <v>58</v>
      </c>
      <c r="AZ127" t="s">
        <v>59</v>
      </c>
      <c r="BA127">
        <v>1</v>
      </c>
      <c r="BB127" s="5">
        <v>37137</v>
      </c>
      <c r="BC127" s="7" t="s">
        <v>19</v>
      </c>
      <c r="BE127">
        <v>3</v>
      </c>
      <c r="BF127">
        <v>482898</v>
      </c>
      <c r="BG127">
        <v>19635</v>
      </c>
      <c r="BH127" t="s">
        <v>890</v>
      </c>
      <c r="BJ127" t="s">
        <v>891</v>
      </c>
      <c r="BT127">
        <v>201539</v>
      </c>
    </row>
    <row r="128" spans="1:72" x14ac:dyDescent="0.3">
      <c r="A128">
        <v>182116</v>
      </c>
      <c r="B128">
        <v>332692</v>
      </c>
      <c r="F128" t="s">
        <v>0</v>
      </c>
      <c r="G128" t="s">
        <v>51</v>
      </c>
      <c r="H128" t="s">
        <v>892</v>
      </c>
      <c r="I128" s="8" t="str">
        <f>HYPERLINK(AP128,"Hb")</f>
        <v>Hb</v>
      </c>
      <c r="K128">
        <v>1</v>
      </c>
      <c r="L128" t="s">
        <v>4</v>
      </c>
      <c r="M128">
        <v>101087</v>
      </c>
      <c r="N128" t="s">
        <v>5</v>
      </c>
      <c r="T128" t="s">
        <v>893</v>
      </c>
      <c r="U128" s="1">
        <v>1</v>
      </c>
      <c r="V128" t="s">
        <v>809</v>
      </c>
      <c r="W128" t="s">
        <v>894</v>
      </c>
      <c r="X128" s="2" t="s">
        <v>826</v>
      </c>
      <c r="Y128" s="3">
        <v>8</v>
      </c>
      <c r="Z128" s="4">
        <v>815</v>
      </c>
      <c r="AA128" t="s">
        <v>894</v>
      </c>
      <c r="AB128" t="s">
        <v>895</v>
      </c>
      <c r="AC128">
        <v>1993</v>
      </c>
      <c r="AD128">
        <v>8</v>
      </c>
      <c r="AE128">
        <v>26</v>
      </c>
      <c r="AF128" t="s">
        <v>323</v>
      </c>
      <c r="AG128" t="s">
        <v>323</v>
      </c>
      <c r="AH128">
        <v>171212</v>
      </c>
      <c r="AI128">
        <v>6535209</v>
      </c>
      <c r="AJ128" s="4">
        <v>171000</v>
      </c>
      <c r="AK128" s="4">
        <v>6535000</v>
      </c>
      <c r="AL128">
        <v>71</v>
      </c>
      <c r="AN128">
        <v>8</v>
      </c>
      <c r="AO128" t="s">
        <v>55</v>
      </c>
      <c r="AP128" t="s">
        <v>896</v>
      </c>
      <c r="AQ128">
        <v>101087</v>
      </c>
      <c r="AS128" s="6" t="s">
        <v>13</v>
      </c>
      <c r="AT128">
        <v>1</v>
      </c>
      <c r="AU128" t="s">
        <v>14</v>
      </c>
      <c r="AV128" t="s">
        <v>897</v>
      </c>
      <c r="AW128" t="s">
        <v>898</v>
      </c>
      <c r="AX128">
        <v>8</v>
      </c>
      <c r="AY128" t="s">
        <v>58</v>
      </c>
      <c r="AZ128" t="s">
        <v>59</v>
      </c>
      <c r="BA128">
        <v>1</v>
      </c>
      <c r="BB128" s="5">
        <v>34593</v>
      </c>
      <c r="BC128" s="7" t="s">
        <v>19</v>
      </c>
      <c r="BE128">
        <v>3</v>
      </c>
      <c r="BF128">
        <v>503096</v>
      </c>
      <c r="BG128">
        <v>19637</v>
      </c>
      <c r="BH128" t="s">
        <v>899</v>
      </c>
      <c r="BJ128" t="s">
        <v>900</v>
      </c>
      <c r="BT128">
        <v>182116</v>
      </c>
    </row>
    <row r="129" spans="1:72" x14ac:dyDescent="0.3">
      <c r="A129">
        <v>166787</v>
      </c>
      <c r="B129">
        <v>194650</v>
      </c>
      <c r="F129" t="s">
        <v>0</v>
      </c>
      <c r="G129" t="s">
        <v>435</v>
      </c>
      <c r="H129" t="s">
        <v>929</v>
      </c>
      <c r="I129" t="s">
        <v>53</v>
      </c>
      <c r="K129">
        <v>1</v>
      </c>
      <c r="L129" t="s">
        <v>4</v>
      </c>
      <c r="M129">
        <v>101087</v>
      </c>
      <c r="N129" t="s">
        <v>5</v>
      </c>
      <c r="T129" t="s">
        <v>930</v>
      </c>
      <c r="U129" s="1">
        <v>1</v>
      </c>
      <c r="V129" t="s">
        <v>912</v>
      </c>
      <c r="W129" t="s">
        <v>931</v>
      </c>
      <c r="X129" t="s">
        <v>914</v>
      </c>
      <c r="Y129" s="3">
        <v>9</v>
      </c>
      <c r="Z129" s="4">
        <v>906</v>
      </c>
      <c r="AA129" s="4" t="s">
        <v>931</v>
      </c>
      <c r="AB129" t="s">
        <v>932</v>
      </c>
      <c r="AC129">
        <v>1975</v>
      </c>
      <c r="AD129">
        <v>3</v>
      </c>
      <c r="AE129">
        <v>15</v>
      </c>
      <c r="AF129" t="s">
        <v>933</v>
      </c>
      <c r="AG129" t="s">
        <v>933</v>
      </c>
      <c r="AH129">
        <v>146290</v>
      </c>
      <c r="AI129">
        <v>6502515</v>
      </c>
      <c r="AJ129" s="4">
        <v>147000</v>
      </c>
      <c r="AK129" s="4">
        <v>6503000</v>
      </c>
      <c r="AL129">
        <v>707</v>
      </c>
      <c r="AN129">
        <v>33</v>
      </c>
      <c r="AP129" s="5"/>
      <c r="AQ129">
        <v>101087</v>
      </c>
      <c r="AS129" s="6" t="s">
        <v>13</v>
      </c>
      <c r="AT129">
        <v>1</v>
      </c>
      <c r="AU129" t="s">
        <v>14</v>
      </c>
      <c r="AV129" t="s">
        <v>934</v>
      </c>
      <c r="AW129" t="s">
        <v>935</v>
      </c>
      <c r="AX129">
        <v>33</v>
      </c>
      <c r="AY129" t="s">
        <v>445</v>
      </c>
      <c r="AZ129" t="s">
        <v>59</v>
      </c>
      <c r="BB129" s="5">
        <v>41689</v>
      </c>
      <c r="BC129" s="7" t="s">
        <v>19</v>
      </c>
      <c r="BE129">
        <v>4</v>
      </c>
      <c r="BF129">
        <v>345933</v>
      </c>
      <c r="BG129">
        <v>19639</v>
      </c>
      <c r="BH129" t="s">
        <v>936</v>
      </c>
      <c r="BJ129" t="s">
        <v>937</v>
      </c>
      <c r="BT129">
        <v>166787</v>
      </c>
    </row>
    <row r="130" spans="1:72" x14ac:dyDescent="0.3">
      <c r="A130">
        <v>122769</v>
      </c>
      <c r="B130">
        <v>187898</v>
      </c>
      <c r="F130" t="s">
        <v>0</v>
      </c>
      <c r="G130" t="s">
        <v>435</v>
      </c>
      <c r="H130" t="s">
        <v>946</v>
      </c>
      <c r="I130" t="s">
        <v>53</v>
      </c>
      <c r="K130">
        <v>1</v>
      </c>
      <c r="L130" t="s">
        <v>4</v>
      </c>
      <c r="M130">
        <v>101087</v>
      </c>
      <c r="N130" t="s">
        <v>5</v>
      </c>
      <c r="T130" t="s">
        <v>947</v>
      </c>
      <c r="U130" s="1">
        <v>1</v>
      </c>
      <c r="V130" t="s">
        <v>912</v>
      </c>
      <c r="W130" t="s">
        <v>948</v>
      </c>
      <c r="X130" t="s">
        <v>949</v>
      </c>
      <c r="Y130" s="3">
        <v>10</v>
      </c>
      <c r="Z130" s="4">
        <v>1001</v>
      </c>
      <c r="AA130" s="4" t="s">
        <v>948</v>
      </c>
      <c r="AB130" t="s">
        <v>950</v>
      </c>
      <c r="AC130">
        <v>1995</v>
      </c>
      <c r="AD130">
        <v>6</v>
      </c>
      <c r="AE130">
        <v>19</v>
      </c>
      <c r="AF130" t="s">
        <v>916</v>
      </c>
      <c r="AG130" t="s">
        <v>916</v>
      </c>
      <c r="AH130">
        <v>83548</v>
      </c>
      <c r="AI130">
        <v>6462613</v>
      </c>
      <c r="AJ130" s="4">
        <v>83000</v>
      </c>
      <c r="AK130" s="4">
        <v>6463000</v>
      </c>
      <c r="AL130">
        <v>71</v>
      </c>
      <c r="AN130">
        <v>33</v>
      </c>
      <c r="AP130" s="5"/>
      <c r="AQ130">
        <v>101087</v>
      </c>
      <c r="AS130" s="6" t="s">
        <v>13</v>
      </c>
      <c r="AT130">
        <v>1</v>
      </c>
      <c r="AU130" t="s">
        <v>14</v>
      </c>
      <c r="AV130" t="s">
        <v>951</v>
      </c>
      <c r="AW130" t="s">
        <v>952</v>
      </c>
      <c r="AX130">
        <v>33</v>
      </c>
      <c r="AY130" t="s">
        <v>445</v>
      </c>
      <c r="AZ130" t="s">
        <v>59</v>
      </c>
      <c r="BB130" s="5">
        <v>41689</v>
      </c>
      <c r="BC130" s="7" t="s">
        <v>19</v>
      </c>
      <c r="BE130">
        <v>4</v>
      </c>
      <c r="BF130">
        <v>339702</v>
      </c>
      <c r="BG130">
        <v>19647</v>
      </c>
      <c r="BH130" t="s">
        <v>953</v>
      </c>
      <c r="BJ130" t="s">
        <v>954</v>
      </c>
      <c r="BT130">
        <v>122769</v>
      </c>
    </row>
    <row r="131" spans="1:72" x14ac:dyDescent="0.3">
      <c r="A131">
        <v>122493</v>
      </c>
      <c r="C131">
        <v>1</v>
      </c>
      <c r="F131" t="s">
        <v>0</v>
      </c>
      <c r="G131" t="s">
        <v>1</v>
      </c>
      <c r="H131" t="s">
        <v>955</v>
      </c>
      <c r="I131" s="8" t="str">
        <f>HYPERLINK(AP131,"Foto")</f>
        <v>Foto</v>
      </c>
      <c r="K131">
        <v>1</v>
      </c>
      <c r="L131" t="s">
        <v>4</v>
      </c>
      <c r="M131">
        <v>101087</v>
      </c>
      <c r="N131" t="s">
        <v>5</v>
      </c>
      <c r="T131" t="s">
        <v>947</v>
      </c>
      <c r="U131" s="1">
        <v>1</v>
      </c>
      <c r="V131" t="s">
        <v>912</v>
      </c>
      <c r="W131" t="s">
        <v>948</v>
      </c>
      <c r="X131" t="s">
        <v>949</v>
      </c>
      <c r="Y131" s="3">
        <v>10</v>
      </c>
      <c r="Z131" s="4">
        <v>1001</v>
      </c>
      <c r="AA131" s="4" t="s">
        <v>948</v>
      </c>
      <c r="AB131" t="s">
        <v>956</v>
      </c>
      <c r="AC131">
        <v>2019</v>
      </c>
      <c r="AD131">
        <v>4</v>
      </c>
      <c r="AE131">
        <v>20</v>
      </c>
      <c r="AF131" t="s">
        <v>957</v>
      </c>
      <c r="AH131">
        <v>83335</v>
      </c>
      <c r="AI131">
        <v>6462119</v>
      </c>
      <c r="AJ131" s="4">
        <v>83000</v>
      </c>
      <c r="AK131" s="4">
        <v>6463000</v>
      </c>
      <c r="AL131">
        <v>10</v>
      </c>
      <c r="AN131">
        <v>1010</v>
      </c>
      <c r="AO131" t="s">
        <v>958</v>
      </c>
      <c r="AP131" s="5" t="s">
        <v>959</v>
      </c>
      <c r="AQ131">
        <v>101087</v>
      </c>
      <c r="AS131" s="6" t="s">
        <v>13</v>
      </c>
      <c r="AT131">
        <v>1</v>
      </c>
      <c r="AU131" t="s">
        <v>14</v>
      </c>
      <c r="AV131" t="s">
        <v>960</v>
      </c>
      <c r="AW131" t="s">
        <v>961</v>
      </c>
      <c r="AX131">
        <v>1010</v>
      </c>
      <c r="AY131" t="s">
        <v>17</v>
      </c>
      <c r="AZ131" t="s">
        <v>18</v>
      </c>
      <c r="BA131">
        <v>1</v>
      </c>
      <c r="BB131" s="5">
        <v>43835.809421296297</v>
      </c>
      <c r="BC131" s="7" t="s">
        <v>19</v>
      </c>
      <c r="BE131">
        <v>6</v>
      </c>
      <c r="BF131">
        <v>196276</v>
      </c>
      <c r="BH131" t="s">
        <v>962</v>
      </c>
      <c r="BT131">
        <v>122493</v>
      </c>
    </row>
    <row r="132" spans="1:72" x14ac:dyDescent="0.3">
      <c r="A132">
        <v>122893</v>
      </c>
      <c r="B132">
        <v>201190</v>
      </c>
      <c r="F132" t="s">
        <v>0</v>
      </c>
      <c r="G132" t="s">
        <v>435</v>
      </c>
      <c r="H132" t="s">
        <v>963</v>
      </c>
      <c r="I132" t="s">
        <v>53</v>
      </c>
      <c r="K132">
        <v>1</v>
      </c>
      <c r="L132" t="s">
        <v>4</v>
      </c>
      <c r="M132">
        <v>101087</v>
      </c>
      <c r="N132" t="s">
        <v>5</v>
      </c>
      <c r="T132" t="s">
        <v>964</v>
      </c>
      <c r="U132" s="1">
        <v>1</v>
      </c>
      <c r="V132" t="s">
        <v>912</v>
      </c>
      <c r="W132" t="s">
        <v>948</v>
      </c>
      <c r="X132" t="s">
        <v>949</v>
      </c>
      <c r="Y132" s="3">
        <v>10</v>
      </c>
      <c r="Z132" s="4">
        <v>1001</v>
      </c>
      <c r="AA132" s="4" t="s">
        <v>948</v>
      </c>
      <c r="AB132" t="s">
        <v>965</v>
      </c>
      <c r="AC132">
        <v>1936</v>
      </c>
      <c r="AD132">
        <v>5</v>
      </c>
      <c r="AE132">
        <v>20</v>
      </c>
      <c r="AF132" t="s">
        <v>966</v>
      </c>
      <c r="AG132" t="s">
        <v>80</v>
      </c>
      <c r="AH132">
        <v>83749</v>
      </c>
      <c r="AI132">
        <v>6467674</v>
      </c>
      <c r="AJ132" s="4">
        <v>83000</v>
      </c>
      <c r="AK132" s="4">
        <v>6467000</v>
      </c>
      <c r="AL132">
        <v>707</v>
      </c>
      <c r="AN132">
        <v>33</v>
      </c>
      <c r="AP132" s="5"/>
      <c r="AQ132">
        <v>101087</v>
      </c>
      <c r="AS132" s="6" t="s">
        <v>13</v>
      </c>
      <c r="AT132">
        <v>1</v>
      </c>
      <c r="AU132" t="s">
        <v>14</v>
      </c>
      <c r="AV132" t="s">
        <v>967</v>
      </c>
      <c r="AW132" t="s">
        <v>968</v>
      </c>
      <c r="AX132">
        <v>33</v>
      </c>
      <c r="AY132" t="s">
        <v>445</v>
      </c>
      <c r="AZ132" t="s">
        <v>59</v>
      </c>
      <c r="BB132" s="5">
        <v>41689</v>
      </c>
      <c r="BC132" s="7" t="s">
        <v>19</v>
      </c>
      <c r="BE132">
        <v>4</v>
      </c>
      <c r="BF132">
        <v>351889</v>
      </c>
      <c r="BG132">
        <v>19641</v>
      </c>
      <c r="BH132" t="s">
        <v>969</v>
      </c>
      <c r="BJ132" t="s">
        <v>970</v>
      </c>
      <c r="BT132">
        <v>122893</v>
      </c>
    </row>
    <row r="133" spans="1:72" x14ac:dyDescent="0.3">
      <c r="A133">
        <v>128544</v>
      </c>
      <c r="B133">
        <v>187507</v>
      </c>
      <c r="F133" t="s">
        <v>0</v>
      </c>
      <c r="G133" t="s">
        <v>435</v>
      </c>
      <c r="H133" t="s">
        <v>971</v>
      </c>
      <c r="I133" t="s">
        <v>53</v>
      </c>
      <c r="K133">
        <v>1</v>
      </c>
      <c r="L133" t="s">
        <v>4</v>
      </c>
      <c r="M133">
        <v>101087</v>
      </c>
      <c r="N133" t="s">
        <v>5</v>
      </c>
      <c r="T133" t="s">
        <v>972</v>
      </c>
      <c r="U133" s="1">
        <v>1</v>
      </c>
      <c r="V133" t="s">
        <v>912</v>
      </c>
      <c r="W133" t="s">
        <v>948</v>
      </c>
      <c r="X133" t="s">
        <v>949</v>
      </c>
      <c r="Y133" s="3">
        <v>10</v>
      </c>
      <c r="Z133" s="4">
        <v>1001</v>
      </c>
      <c r="AA133" s="4" t="s">
        <v>948</v>
      </c>
      <c r="AB133" t="s">
        <v>973</v>
      </c>
      <c r="AC133">
        <v>1953</v>
      </c>
      <c r="AD133">
        <v>5</v>
      </c>
      <c r="AE133">
        <v>13</v>
      </c>
      <c r="AF133" t="s">
        <v>966</v>
      </c>
      <c r="AG133" t="s">
        <v>966</v>
      </c>
      <c r="AH133">
        <v>87745</v>
      </c>
      <c r="AI133">
        <v>6467322</v>
      </c>
      <c r="AJ133" s="4">
        <v>87000</v>
      </c>
      <c r="AK133" s="4">
        <v>6467000</v>
      </c>
      <c r="AL133">
        <v>707</v>
      </c>
      <c r="AN133">
        <v>33</v>
      </c>
      <c r="AP133" s="5"/>
      <c r="AQ133">
        <v>101087</v>
      </c>
      <c r="AS133" s="6" t="s">
        <v>13</v>
      </c>
      <c r="AT133">
        <v>1</v>
      </c>
      <c r="AU133" t="s">
        <v>14</v>
      </c>
      <c r="AV133" t="s">
        <v>974</v>
      </c>
      <c r="AW133" t="s">
        <v>975</v>
      </c>
      <c r="AX133">
        <v>33</v>
      </c>
      <c r="AY133" t="s">
        <v>445</v>
      </c>
      <c r="AZ133" t="s">
        <v>59</v>
      </c>
      <c r="BB133" s="5">
        <v>41689</v>
      </c>
      <c r="BC133" s="7" t="s">
        <v>19</v>
      </c>
      <c r="BE133">
        <v>4</v>
      </c>
      <c r="BF133">
        <v>339353</v>
      </c>
      <c r="BG133">
        <v>19642</v>
      </c>
      <c r="BH133" t="s">
        <v>976</v>
      </c>
      <c r="BJ133" t="s">
        <v>977</v>
      </c>
      <c r="BT133">
        <v>128544</v>
      </c>
    </row>
    <row r="134" spans="1:72" x14ac:dyDescent="0.3">
      <c r="A134">
        <v>129835</v>
      </c>
      <c r="B134">
        <v>195894</v>
      </c>
      <c r="F134" t="s">
        <v>0</v>
      </c>
      <c r="G134" t="s">
        <v>435</v>
      </c>
      <c r="H134" t="s">
        <v>978</v>
      </c>
      <c r="I134" t="s">
        <v>53</v>
      </c>
      <c r="K134">
        <v>1</v>
      </c>
      <c r="L134" t="s">
        <v>4</v>
      </c>
      <c r="M134">
        <v>101087</v>
      </c>
      <c r="N134" t="s">
        <v>5</v>
      </c>
      <c r="T134" t="s">
        <v>979</v>
      </c>
      <c r="U134" s="1">
        <v>1</v>
      </c>
      <c r="V134" t="s">
        <v>912</v>
      </c>
      <c r="W134" t="s">
        <v>948</v>
      </c>
      <c r="X134" t="s">
        <v>949</v>
      </c>
      <c r="Y134" s="3">
        <v>10</v>
      </c>
      <c r="Z134" s="4">
        <v>1001</v>
      </c>
      <c r="AA134" s="4" t="s">
        <v>948</v>
      </c>
      <c r="AB134" t="s">
        <v>980</v>
      </c>
      <c r="AC134">
        <v>2002</v>
      </c>
      <c r="AD134">
        <v>8</v>
      </c>
      <c r="AE134">
        <v>20</v>
      </c>
      <c r="AF134" t="s">
        <v>536</v>
      </c>
      <c r="AG134" t="s">
        <v>536</v>
      </c>
      <c r="AH134">
        <v>88138</v>
      </c>
      <c r="AI134">
        <v>6465727</v>
      </c>
      <c r="AJ134" s="4">
        <v>89000</v>
      </c>
      <c r="AK134" s="4">
        <v>6465000</v>
      </c>
      <c r="AL134">
        <v>71</v>
      </c>
      <c r="AN134">
        <v>33</v>
      </c>
      <c r="AP134" s="5"/>
      <c r="AQ134">
        <v>101087</v>
      </c>
      <c r="AS134" s="6" t="s">
        <v>13</v>
      </c>
      <c r="AT134">
        <v>1</v>
      </c>
      <c r="AU134" t="s">
        <v>14</v>
      </c>
      <c r="AV134" t="s">
        <v>981</v>
      </c>
      <c r="AW134" t="s">
        <v>982</v>
      </c>
      <c r="AX134">
        <v>33</v>
      </c>
      <c r="AY134" t="s">
        <v>445</v>
      </c>
      <c r="AZ134" t="s">
        <v>59</v>
      </c>
      <c r="BB134" s="5">
        <v>41689</v>
      </c>
      <c r="BC134" s="7" t="s">
        <v>19</v>
      </c>
      <c r="BE134">
        <v>4</v>
      </c>
      <c r="BF134">
        <v>347141</v>
      </c>
      <c r="BG134">
        <v>19649</v>
      </c>
      <c r="BH134" t="s">
        <v>983</v>
      </c>
      <c r="BJ134" t="s">
        <v>984</v>
      </c>
      <c r="BT134">
        <v>129835</v>
      </c>
    </row>
    <row r="135" spans="1:72" x14ac:dyDescent="0.3">
      <c r="A135">
        <v>129904</v>
      </c>
      <c r="C135">
        <v>1</v>
      </c>
      <c r="F135" t="s">
        <v>0</v>
      </c>
      <c r="G135" t="s">
        <v>435</v>
      </c>
      <c r="H135" t="s">
        <v>985</v>
      </c>
      <c r="I135" t="s">
        <v>53</v>
      </c>
      <c r="K135">
        <v>1</v>
      </c>
      <c r="L135" t="s">
        <v>4</v>
      </c>
      <c r="M135">
        <v>101087</v>
      </c>
      <c r="N135" t="s">
        <v>5</v>
      </c>
      <c r="T135" t="s">
        <v>979</v>
      </c>
      <c r="U135" s="1">
        <v>1</v>
      </c>
      <c r="V135" t="s">
        <v>912</v>
      </c>
      <c r="W135" t="s">
        <v>948</v>
      </c>
      <c r="X135" t="s">
        <v>949</v>
      </c>
      <c r="Y135" s="3">
        <v>10</v>
      </c>
      <c r="Z135" s="4">
        <v>1001</v>
      </c>
      <c r="AA135" s="4" t="s">
        <v>948</v>
      </c>
      <c r="AB135" t="s">
        <v>986</v>
      </c>
      <c r="AC135">
        <v>2016</v>
      </c>
      <c r="AD135">
        <v>4</v>
      </c>
      <c r="AE135">
        <v>19</v>
      </c>
      <c r="AF135" t="s">
        <v>987</v>
      </c>
      <c r="AG135" t="s">
        <v>536</v>
      </c>
      <c r="AH135">
        <v>88159</v>
      </c>
      <c r="AI135">
        <v>6465759</v>
      </c>
      <c r="AJ135" s="4">
        <v>89000</v>
      </c>
      <c r="AK135" s="4">
        <v>6465000</v>
      </c>
      <c r="AL135">
        <v>0</v>
      </c>
      <c r="AN135">
        <v>33</v>
      </c>
      <c r="AP135" s="5"/>
      <c r="AQ135">
        <v>101087</v>
      </c>
      <c r="AS135" s="6" t="s">
        <v>13</v>
      </c>
      <c r="AT135">
        <v>1</v>
      </c>
      <c r="AU135" t="s">
        <v>14</v>
      </c>
      <c r="AV135" t="s">
        <v>988</v>
      </c>
      <c r="AW135" t="s">
        <v>989</v>
      </c>
      <c r="AX135">
        <v>33</v>
      </c>
      <c r="AY135" t="s">
        <v>445</v>
      </c>
      <c r="AZ135" t="s">
        <v>59</v>
      </c>
      <c r="BB135" s="5">
        <v>42752</v>
      </c>
      <c r="BC135" s="7" t="s">
        <v>19</v>
      </c>
      <c r="BE135">
        <v>4</v>
      </c>
      <c r="BF135">
        <v>353428</v>
      </c>
      <c r="BH135" t="s">
        <v>990</v>
      </c>
      <c r="BJ135" t="s">
        <v>991</v>
      </c>
      <c r="BT135">
        <v>129904</v>
      </c>
    </row>
    <row r="136" spans="1:72" x14ac:dyDescent="0.3">
      <c r="A136">
        <v>130039</v>
      </c>
      <c r="C136">
        <v>1</v>
      </c>
      <c r="F136" t="s">
        <v>0</v>
      </c>
      <c r="G136" t="s">
        <v>1</v>
      </c>
      <c r="H136" t="s">
        <v>992</v>
      </c>
      <c r="I136" s="8" t="str">
        <f>HYPERLINK(AP136,"Foto")</f>
        <v>Foto</v>
      </c>
      <c r="K136">
        <v>1</v>
      </c>
      <c r="L136" t="s">
        <v>4</v>
      </c>
      <c r="M136">
        <v>101087</v>
      </c>
      <c r="N136" t="s">
        <v>5</v>
      </c>
      <c r="T136" t="s">
        <v>979</v>
      </c>
      <c r="U136" s="1">
        <v>1</v>
      </c>
      <c r="V136" t="s">
        <v>912</v>
      </c>
      <c r="W136" t="s">
        <v>948</v>
      </c>
      <c r="X136" t="s">
        <v>949</v>
      </c>
      <c r="Y136" s="3">
        <v>10</v>
      </c>
      <c r="Z136" s="4">
        <v>1001</v>
      </c>
      <c r="AA136" s="4" t="s">
        <v>948</v>
      </c>
      <c r="AB136" t="s">
        <v>993</v>
      </c>
      <c r="AC136">
        <v>2019</v>
      </c>
      <c r="AD136">
        <v>4</v>
      </c>
      <c r="AE136">
        <v>21</v>
      </c>
      <c r="AF136" t="s">
        <v>994</v>
      </c>
      <c r="AH136">
        <v>88199</v>
      </c>
      <c r="AI136">
        <v>6465594</v>
      </c>
      <c r="AJ136" s="4">
        <v>89000</v>
      </c>
      <c r="AK136" s="4">
        <v>6465000</v>
      </c>
      <c r="AL136">
        <v>50</v>
      </c>
      <c r="AN136">
        <v>1010</v>
      </c>
      <c r="AO136" t="s">
        <v>995</v>
      </c>
      <c r="AP136" s="5" t="s">
        <v>996</v>
      </c>
      <c r="AQ136">
        <v>101087</v>
      </c>
      <c r="AS136" s="6" t="s">
        <v>13</v>
      </c>
      <c r="AT136">
        <v>1</v>
      </c>
      <c r="AU136" t="s">
        <v>14</v>
      </c>
      <c r="AV136" t="s">
        <v>997</v>
      </c>
      <c r="AW136" t="s">
        <v>998</v>
      </c>
      <c r="AX136">
        <v>1010</v>
      </c>
      <c r="AY136" t="s">
        <v>17</v>
      </c>
      <c r="AZ136" t="s">
        <v>18</v>
      </c>
      <c r="BA136">
        <v>1</v>
      </c>
      <c r="BB136" s="5">
        <v>43906.505636574097</v>
      </c>
      <c r="BC136" s="7" t="s">
        <v>19</v>
      </c>
      <c r="BE136">
        <v>6</v>
      </c>
      <c r="BF136">
        <v>196345</v>
      </c>
      <c r="BH136" t="s">
        <v>999</v>
      </c>
      <c r="BT136">
        <v>130039</v>
      </c>
    </row>
    <row r="137" spans="1:72" x14ac:dyDescent="0.3">
      <c r="A137">
        <v>129899</v>
      </c>
      <c r="C137">
        <v>1</v>
      </c>
      <c r="F137" t="s">
        <v>0</v>
      </c>
      <c r="G137" t="s">
        <v>1</v>
      </c>
      <c r="H137" t="s">
        <v>1000</v>
      </c>
      <c r="I137" s="8" t="str">
        <f>HYPERLINK(AP137,"Foto")</f>
        <v>Foto</v>
      </c>
      <c r="K137">
        <v>1</v>
      </c>
      <c r="L137" t="s">
        <v>4</v>
      </c>
      <c r="M137">
        <v>101087</v>
      </c>
      <c r="N137" t="s">
        <v>5</v>
      </c>
      <c r="T137" t="s">
        <v>979</v>
      </c>
      <c r="U137" s="1">
        <v>1</v>
      </c>
      <c r="V137" t="s">
        <v>912</v>
      </c>
      <c r="W137" t="s">
        <v>948</v>
      </c>
      <c r="X137" t="s">
        <v>949</v>
      </c>
      <c r="Y137" s="3">
        <v>10</v>
      </c>
      <c r="Z137" s="4">
        <v>1001</v>
      </c>
      <c r="AA137" s="4" t="s">
        <v>948</v>
      </c>
      <c r="AB137" t="s">
        <v>1001</v>
      </c>
      <c r="AC137">
        <v>2020</v>
      </c>
      <c r="AD137">
        <v>4</v>
      </c>
      <c r="AE137">
        <v>11</v>
      </c>
      <c r="AF137" t="s">
        <v>957</v>
      </c>
      <c r="AH137">
        <v>88155</v>
      </c>
      <c r="AI137">
        <v>6465802</v>
      </c>
      <c r="AJ137" s="4">
        <v>89000</v>
      </c>
      <c r="AK137" s="4">
        <v>6465000</v>
      </c>
      <c r="AL137">
        <v>5</v>
      </c>
      <c r="AN137">
        <v>1010</v>
      </c>
      <c r="AO137" t="s">
        <v>1002</v>
      </c>
      <c r="AP137" s="5" t="s">
        <v>1003</v>
      </c>
      <c r="AQ137">
        <v>101087</v>
      </c>
      <c r="AS137" s="6" t="s">
        <v>13</v>
      </c>
      <c r="AT137">
        <v>1</v>
      </c>
      <c r="AU137" t="s">
        <v>14</v>
      </c>
      <c r="AV137" t="s">
        <v>1004</v>
      </c>
      <c r="AW137" t="s">
        <v>1005</v>
      </c>
      <c r="AX137">
        <v>1010</v>
      </c>
      <c r="AY137" t="s">
        <v>17</v>
      </c>
      <c r="AZ137" t="s">
        <v>18</v>
      </c>
      <c r="BA137">
        <v>1</v>
      </c>
      <c r="BB137" s="5">
        <v>43933.7683217593</v>
      </c>
      <c r="BC137" s="7" t="s">
        <v>19</v>
      </c>
      <c r="BE137">
        <v>6</v>
      </c>
      <c r="BF137">
        <v>233308</v>
      </c>
      <c r="BH137" t="s">
        <v>1006</v>
      </c>
      <c r="BT137">
        <v>129899</v>
      </c>
    </row>
    <row r="138" spans="1:72" x14ac:dyDescent="0.3">
      <c r="A138">
        <v>133446</v>
      </c>
      <c r="B138">
        <v>187506</v>
      </c>
      <c r="F138" t="s">
        <v>0</v>
      </c>
      <c r="G138" t="s">
        <v>435</v>
      </c>
      <c r="H138" t="s">
        <v>1007</v>
      </c>
      <c r="I138" t="s">
        <v>53</v>
      </c>
      <c r="K138">
        <v>1</v>
      </c>
      <c r="L138" t="s">
        <v>4</v>
      </c>
      <c r="M138">
        <v>101087</v>
      </c>
      <c r="N138" t="s">
        <v>5</v>
      </c>
      <c r="T138" t="s">
        <v>1008</v>
      </c>
      <c r="U138" s="1">
        <v>1</v>
      </c>
      <c r="V138" t="s">
        <v>912</v>
      </c>
      <c r="W138" t="s">
        <v>948</v>
      </c>
      <c r="X138" t="s">
        <v>949</v>
      </c>
      <c r="Y138" s="3">
        <v>10</v>
      </c>
      <c r="Z138" s="4">
        <v>1001</v>
      </c>
      <c r="AA138" s="4" t="s">
        <v>948</v>
      </c>
      <c r="AB138" t="s">
        <v>1009</v>
      </c>
      <c r="AC138">
        <v>1964</v>
      </c>
      <c r="AD138">
        <v>5</v>
      </c>
      <c r="AE138">
        <v>9</v>
      </c>
      <c r="AF138" t="s">
        <v>1010</v>
      </c>
      <c r="AG138" t="s">
        <v>1011</v>
      </c>
      <c r="AH138">
        <v>89649</v>
      </c>
      <c r="AI138">
        <v>6466137</v>
      </c>
      <c r="AJ138" s="4">
        <v>89000</v>
      </c>
      <c r="AK138" s="4">
        <v>6467000</v>
      </c>
      <c r="AL138">
        <v>707</v>
      </c>
      <c r="AN138">
        <v>33</v>
      </c>
      <c r="AP138" s="5"/>
      <c r="AQ138">
        <v>101087</v>
      </c>
      <c r="AS138" s="6" t="s">
        <v>13</v>
      </c>
      <c r="AT138">
        <v>1</v>
      </c>
      <c r="AU138" t="s">
        <v>14</v>
      </c>
      <c r="AV138" t="s">
        <v>1012</v>
      </c>
      <c r="AW138" t="s">
        <v>1013</v>
      </c>
      <c r="AX138">
        <v>33</v>
      </c>
      <c r="AY138" t="s">
        <v>445</v>
      </c>
      <c r="AZ138" t="s">
        <v>59</v>
      </c>
      <c r="BB138" s="5">
        <v>41689</v>
      </c>
      <c r="BC138" s="7" t="s">
        <v>19</v>
      </c>
      <c r="BE138">
        <v>4</v>
      </c>
      <c r="BF138">
        <v>339352</v>
      </c>
      <c r="BG138">
        <v>19643</v>
      </c>
      <c r="BH138" t="s">
        <v>1014</v>
      </c>
      <c r="BJ138" t="s">
        <v>1015</v>
      </c>
      <c r="BT138">
        <v>133446</v>
      </c>
    </row>
    <row r="139" spans="1:72" x14ac:dyDescent="0.3">
      <c r="A139">
        <v>130160</v>
      </c>
      <c r="B139">
        <v>187510</v>
      </c>
      <c r="F139" t="s">
        <v>0</v>
      </c>
      <c r="G139" t="s">
        <v>435</v>
      </c>
      <c r="H139" t="s">
        <v>1016</v>
      </c>
      <c r="I139" t="s">
        <v>53</v>
      </c>
      <c r="K139">
        <v>1</v>
      </c>
      <c r="L139" t="s">
        <v>4</v>
      </c>
      <c r="M139">
        <v>101087</v>
      </c>
      <c r="N139" t="s">
        <v>5</v>
      </c>
      <c r="T139" t="s">
        <v>1008</v>
      </c>
      <c r="U139" s="1">
        <v>1</v>
      </c>
      <c r="V139" t="s">
        <v>912</v>
      </c>
      <c r="W139" t="s">
        <v>948</v>
      </c>
      <c r="X139" t="s">
        <v>949</v>
      </c>
      <c r="Y139" s="3">
        <v>10</v>
      </c>
      <c r="Z139" s="4">
        <v>1001</v>
      </c>
      <c r="AA139" s="4" t="s">
        <v>948</v>
      </c>
      <c r="AB139" t="s">
        <v>1017</v>
      </c>
      <c r="AC139">
        <v>1977</v>
      </c>
      <c r="AD139">
        <v>5</v>
      </c>
      <c r="AE139">
        <v>21</v>
      </c>
      <c r="AF139" t="s">
        <v>1018</v>
      </c>
      <c r="AG139" t="s">
        <v>1018</v>
      </c>
      <c r="AH139">
        <v>88247</v>
      </c>
      <c r="AI139">
        <v>6467932</v>
      </c>
      <c r="AJ139" s="4">
        <v>89000</v>
      </c>
      <c r="AK139" s="4">
        <v>6467000</v>
      </c>
      <c r="AL139">
        <v>71</v>
      </c>
      <c r="AN139">
        <v>33</v>
      </c>
      <c r="AP139" s="5"/>
      <c r="AQ139">
        <v>101087</v>
      </c>
      <c r="AS139" s="6" t="s">
        <v>13</v>
      </c>
      <c r="AT139">
        <v>1</v>
      </c>
      <c r="AU139" t="s">
        <v>14</v>
      </c>
      <c r="AV139" t="s">
        <v>1019</v>
      </c>
      <c r="AW139" t="s">
        <v>1020</v>
      </c>
      <c r="AX139">
        <v>33</v>
      </c>
      <c r="AY139" t="s">
        <v>445</v>
      </c>
      <c r="AZ139" t="s">
        <v>59</v>
      </c>
      <c r="BB139" s="5">
        <v>41689</v>
      </c>
      <c r="BC139" s="7" t="s">
        <v>19</v>
      </c>
      <c r="BE139">
        <v>4</v>
      </c>
      <c r="BF139">
        <v>339356</v>
      </c>
      <c r="BG139">
        <v>19644</v>
      </c>
      <c r="BH139" t="s">
        <v>1021</v>
      </c>
      <c r="BJ139" t="s">
        <v>1022</v>
      </c>
      <c r="BT139">
        <v>130160</v>
      </c>
    </row>
    <row r="140" spans="1:72" x14ac:dyDescent="0.3">
      <c r="A140">
        <v>133522</v>
      </c>
      <c r="B140">
        <v>187508</v>
      </c>
      <c r="F140" t="s">
        <v>0</v>
      </c>
      <c r="G140" t="s">
        <v>435</v>
      </c>
      <c r="H140" t="s">
        <v>1023</v>
      </c>
      <c r="I140" t="s">
        <v>53</v>
      </c>
      <c r="K140">
        <v>1</v>
      </c>
      <c r="L140" t="s">
        <v>4</v>
      </c>
      <c r="M140">
        <v>101087</v>
      </c>
      <c r="N140" t="s">
        <v>5</v>
      </c>
      <c r="T140" t="s">
        <v>1008</v>
      </c>
      <c r="U140" s="1">
        <v>1</v>
      </c>
      <c r="V140" t="s">
        <v>912</v>
      </c>
      <c r="W140" t="s">
        <v>948</v>
      </c>
      <c r="X140" t="s">
        <v>949</v>
      </c>
      <c r="Y140" s="3">
        <v>10</v>
      </c>
      <c r="Z140" s="4">
        <v>1001</v>
      </c>
      <c r="AA140" s="4" t="s">
        <v>948</v>
      </c>
      <c r="AB140" t="s">
        <v>1024</v>
      </c>
      <c r="AC140">
        <v>1986</v>
      </c>
      <c r="AD140">
        <v>5</v>
      </c>
      <c r="AE140">
        <v>7</v>
      </c>
      <c r="AF140" t="s">
        <v>1018</v>
      </c>
      <c r="AG140" t="s">
        <v>1018</v>
      </c>
      <c r="AH140">
        <v>89736</v>
      </c>
      <c r="AI140">
        <v>6467137</v>
      </c>
      <c r="AJ140" s="4">
        <v>89000</v>
      </c>
      <c r="AK140" s="4">
        <v>6467000</v>
      </c>
      <c r="AL140">
        <v>707</v>
      </c>
      <c r="AN140">
        <v>33</v>
      </c>
      <c r="AP140" s="5"/>
      <c r="AQ140">
        <v>101087</v>
      </c>
      <c r="AS140" s="6" t="s">
        <v>13</v>
      </c>
      <c r="AT140">
        <v>1</v>
      </c>
      <c r="AU140" t="s">
        <v>14</v>
      </c>
      <c r="AV140" t="s">
        <v>1025</v>
      </c>
      <c r="AW140" t="s">
        <v>1026</v>
      </c>
      <c r="AX140">
        <v>33</v>
      </c>
      <c r="AY140" t="s">
        <v>445</v>
      </c>
      <c r="AZ140" t="s">
        <v>59</v>
      </c>
      <c r="BB140" s="5">
        <v>41689</v>
      </c>
      <c r="BC140" s="7" t="s">
        <v>19</v>
      </c>
      <c r="BE140">
        <v>4</v>
      </c>
      <c r="BF140">
        <v>339354</v>
      </c>
      <c r="BG140">
        <v>19646</v>
      </c>
      <c r="BH140" t="s">
        <v>1027</v>
      </c>
      <c r="BJ140" t="s">
        <v>1028</v>
      </c>
      <c r="BT140">
        <v>133522</v>
      </c>
    </row>
    <row r="141" spans="1:72" x14ac:dyDescent="0.3">
      <c r="A141">
        <v>130059</v>
      </c>
      <c r="B141">
        <v>191333</v>
      </c>
      <c r="F141" t="s">
        <v>0</v>
      </c>
      <c r="G141" t="s">
        <v>435</v>
      </c>
      <c r="H141" t="s">
        <v>1029</v>
      </c>
      <c r="I141" t="s">
        <v>53</v>
      </c>
      <c r="K141">
        <v>1</v>
      </c>
      <c r="L141" t="s">
        <v>4</v>
      </c>
      <c r="M141">
        <v>101087</v>
      </c>
      <c r="N141" t="s">
        <v>5</v>
      </c>
      <c r="T141" t="s">
        <v>1030</v>
      </c>
      <c r="U141" s="1">
        <v>1</v>
      </c>
      <c r="V141" t="s">
        <v>912</v>
      </c>
      <c r="W141" t="s">
        <v>948</v>
      </c>
      <c r="X141" t="s">
        <v>949</v>
      </c>
      <c r="Y141" s="3">
        <v>10</v>
      </c>
      <c r="Z141" s="4">
        <v>1001</v>
      </c>
      <c r="AA141" s="4" t="s">
        <v>948</v>
      </c>
      <c r="AB141" t="s">
        <v>1031</v>
      </c>
      <c r="AC141">
        <v>1998</v>
      </c>
      <c r="AD141">
        <v>4</v>
      </c>
      <c r="AE141">
        <v>19</v>
      </c>
      <c r="AF141" t="s">
        <v>1032</v>
      </c>
      <c r="AG141" t="s">
        <v>1032</v>
      </c>
      <c r="AH141">
        <v>88213</v>
      </c>
      <c r="AI141">
        <v>6468631</v>
      </c>
      <c r="AJ141" s="4">
        <v>89000</v>
      </c>
      <c r="AK141" s="4">
        <v>6469000</v>
      </c>
      <c r="AL141">
        <v>71</v>
      </c>
      <c r="AN141">
        <v>33</v>
      </c>
      <c r="AP141" s="5"/>
      <c r="AQ141">
        <v>101087</v>
      </c>
      <c r="AS141" s="6" t="s">
        <v>13</v>
      </c>
      <c r="AT141">
        <v>1</v>
      </c>
      <c r="AU141" t="s">
        <v>14</v>
      </c>
      <c r="AV141" t="s">
        <v>1033</v>
      </c>
      <c r="AW141" t="s">
        <v>1034</v>
      </c>
      <c r="AX141">
        <v>33</v>
      </c>
      <c r="AY141" t="s">
        <v>445</v>
      </c>
      <c r="AZ141" t="s">
        <v>59</v>
      </c>
      <c r="BB141" s="5">
        <v>41689</v>
      </c>
      <c r="BC141" s="7" t="s">
        <v>19</v>
      </c>
      <c r="BE141">
        <v>4</v>
      </c>
      <c r="BF141">
        <v>342850</v>
      </c>
      <c r="BG141">
        <v>19648</v>
      </c>
      <c r="BH141" t="s">
        <v>1035</v>
      </c>
      <c r="BJ141" t="s">
        <v>1036</v>
      </c>
      <c r="BT141">
        <v>130059</v>
      </c>
    </row>
    <row r="142" spans="1:72" x14ac:dyDescent="0.3">
      <c r="A142">
        <v>134942</v>
      </c>
      <c r="B142">
        <v>187509</v>
      </c>
      <c r="F142" t="s">
        <v>0</v>
      </c>
      <c r="G142" t="s">
        <v>435</v>
      </c>
      <c r="H142" t="s">
        <v>1037</v>
      </c>
      <c r="I142" t="s">
        <v>53</v>
      </c>
      <c r="K142">
        <v>1</v>
      </c>
      <c r="L142" t="s">
        <v>4</v>
      </c>
      <c r="M142">
        <v>101087</v>
      </c>
      <c r="N142" t="s">
        <v>5</v>
      </c>
      <c r="T142" t="s">
        <v>1038</v>
      </c>
      <c r="U142" s="1">
        <v>1</v>
      </c>
      <c r="V142" t="s">
        <v>912</v>
      </c>
      <c r="W142" t="s">
        <v>948</v>
      </c>
      <c r="X142" t="s">
        <v>949</v>
      </c>
      <c r="Y142" s="3">
        <v>10</v>
      </c>
      <c r="Z142" s="4">
        <v>1001</v>
      </c>
      <c r="AA142" s="4" t="s">
        <v>948</v>
      </c>
      <c r="AB142" t="s">
        <v>1039</v>
      </c>
      <c r="AC142">
        <v>1984</v>
      </c>
      <c r="AD142">
        <v>5</v>
      </c>
      <c r="AE142">
        <v>31</v>
      </c>
      <c r="AF142" t="s">
        <v>1018</v>
      </c>
      <c r="AG142" t="s">
        <v>1018</v>
      </c>
      <c r="AH142">
        <v>90826</v>
      </c>
      <c r="AI142">
        <v>6468045</v>
      </c>
      <c r="AJ142" s="4">
        <v>91000</v>
      </c>
      <c r="AK142" s="4">
        <v>6469000</v>
      </c>
      <c r="AL142">
        <v>707</v>
      </c>
      <c r="AN142">
        <v>33</v>
      </c>
      <c r="AP142" s="5"/>
      <c r="AQ142">
        <v>101087</v>
      </c>
      <c r="AS142" s="6" t="s">
        <v>13</v>
      </c>
      <c r="AT142">
        <v>1</v>
      </c>
      <c r="AU142" t="s">
        <v>14</v>
      </c>
      <c r="AV142" t="s">
        <v>1040</v>
      </c>
      <c r="AW142" t="s">
        <v>1041</v>
      </c>
      <c r="AX142">
        <v>33</v>
      </c>
      <c r="AY142" t="s">
        <v>445</v>
      </c>
      <c r="AZ142" t="s">
        <v>59</v>
      </c>
      <c r="BB142" s="5">
        <v>41689</v>
      </c>
      <c r="BC142" s="7" t="s">
        <v>19</v>
      </c>
      <c r="BE142">
        <v>4</v>
      </c>
      <c r="BF142">
        <v>339355</v>
      </c>
      <c r="BG142">
        <v>19645</v>
      </c>
      <c r="BH142" t="s">
        <v>1042</v>
      </c>
      <c r="BJ142" t="s">
        <v>1043</v>
      </c>
      <c r="BT142">
        <v>134942</v>
      </c>
    </row>
    <row r="143" spans="1:72" x14ac:dyDescent="0.3">
      <c r="A143">
        <v>115193</v>
      </c>
      <c r="B143">
        <v>193950</v>
      </c>
      <c r="F143" t="s">
        <v>0</v>
      </c>
      <c r="G143" t="s">
        <v>435</v>
      </c>
      <c r="H143" t="s">
        <v>1067</v>
      </c>
      <c r="I143" t="s">
        <v>53</v>
      </c>
      <c r="K143">
        <v>1</v>
      </c>
      <c r="L143" t="s">
        <v>4</v>
      </c>
      <c r="M143">
        <v>101087</v>
      </c>
      <c r="N143" t="s">
        <v>5</v>
      </c>
      <c r="T143" t="s">
        <v>1068</v>
      </c>
      <c r="U143" s="1">
        <v>1</v>
      </c>
      <c r="V143" t="s">
        <v>912</v>
      </c>
      <c r="W143" t="s">
        <v>948</v>
      </c>
      <c r="X143" t="s">
        <v>949</v>
      </c>
      <c r="Y143" s="3">
        <v>10</v>
      </c>
      <c r="Z143" s="4">
        <v>1017</v>
      </c>
      <c r="AA143" t="s">
        <v>1069</v>
      </c>
      <c r="AB143" t="s">
        <v>1070</v>
      </c>
      <c r="AC143">
        <v>2000</v>
      </c>
      <c r="AD143">
        <v>6</v>
      </c>
      <c r="AE143">
        <v>24</v>
      </c>
      <c r="AF143" t="s">
        <v>916</v>
      </c>
      <c r="AG143" t="s">
        <v>1032</v>
      </c>
      <c r="AH143">
        <v>68665</v>
      </c>
      <c r="AI143">
        <v>6492124</v>
      </c>
      <c r="AJ143" s="4">
        <v>69000</v>
      </c>
      <c r="AK143" s="4">
        <v>6493000</v>
      </c>
      <c r="AL143">
        <v>71</v>
      </c>
      <c r="AN143">
        <v>33</v>
      </c>
      <c r="AP143" s="5"/>
      <c r="AQ143">
        <v>101087</v>
      </c>
      <c r="AS143" s="6" t="s">
        <v>13</v>
      </c>
      <c r="AT143">
        <v>1</v>
      </c>
      <c r="AU143" t="s">
        <v>14</v>
      </c>
      <c r="AV143" t="s">
        <v>1071</v>
      </c>
      <c r="AW143" t="s">
        <v>1072</v>
      </c>
      <c r="AX143">
        <v>33</v>
      </c>
      <c r="AY143" t="s">
        <v>445</v>
      </c>
      <c r="AZ143" t="s">
        <v>59</v>
      </c>
      <c r="BB143" s="5">
        <v>41689</v>
      </c>
      <c r="BC143" s="7" t="s">
        <v>19</v>
      </c>
      <c r="BE143">
        <v>4</v>
      </c>
      <c r="BF143">
        <v>345278</v>
      </c>
      <c r="BG143">
        <v>19653</v>
      </c>
      <c r="BH143" t="s">
        <v>1073</v>
      </c>
      <c r="BJ143" t="s">
        <v>1074</v>
      </c>
      <c r="BT143">
        <v>115193</v>
      </c>
    </row>
    <row r="144" spans="1:72" x14ac:dyDescent="0.3">
      <c r="A144">
        <v>37231</v>
      </c>
      <c r="B144">
        <v>297894</v>
      </c>
      <c r="F144" t="s">
        <v>0</v>
      </c>
      <c r="G144" t="s">
        <v>51</v>
      </c>
      <c r="H144" t="s">
        <v>1133</v>
      </c>
      <c r="I144" s="8" t="str">
        <f t="shared" ref="I144:I149" si="1">HYPERLINK(AP144,"Hb")</f>
        <v>Hb</v>
      </c>
      <c r="K144">
        <v>1</v>
      </c>
      <c r="L144" t="s">
        <v>4</v>
      </c>
      <c r="M144">
        <v>101087</v>
      </c>
      <c r="N144" t="s">
        <v>5</v>
      </c>
      <c r="T144" t="s">
        <v>1134</v>
      </c>
      <c r="U144" s="1">
        <v>1</v>
      </c>
      <c r="V144" t="s">
        <v>1111</v>
      </c>
      <c r="W144" t="s">
        <v>1135</v>
      </c>
      <c r="X144" t="s">
        <v>1113</v>
      </c>
      <c r="Y144" s="3">
        <v>11</v>
      </c>
      <c r="Z144" s="4">
        <v>1142</v>
      </c>
      <c r="AA144" t="s">
        <v>1136</v>
      </c>
      <c r="AB144" t="s">
        <v>1137</v>
      </c>
      <c r="AC144">
        <v>2012</v>
      </c>
      <c r="AD144">
        <v>6</v>
      </c>
      <c r="AE144">
        <v>4</v>
      </c>
      <c r="AF144" t="s">
        <v>1138</v>
      </c>
      <c r="AG144" t="s">
        <v>1127</v>
      </c>
      <c r="AH144">
        <v>-31575</v>
      </c>
      <c r="AI144">
        <v>6588619</v>
      </c>
      <c r="AJ144" s="4">
        <v>-31000</v>
      </c>
      <c r="AK144" s="4">
        <v>6589000</v>
      </c>
      <c r="AL144">
        <v>71</v>
      </c>
      <c r="AN144">
        <v>8</v>
      </c>
      <c r="AO144" t="s">
        <v>55</v>
      </c>
      <c r="AP144" t="s">
        <v>1139</v>
      </c>
      <c r="AQ144">
        <v>101087</v>
      </c>
      <c r="AS144" s="6" t="s">
        <v>13</v>
      </c>
      <c r="AT144">
        <v>1</v>
      </c>
      <c r="AU144" t="s">
        <v>14</v>
      </c>
      <c r="AV144" t="s">
        <v>1140</v>
      </c>
      <c r="AW144" t="s">
        <v>1141</v>
      </c>
      <c r="AX144">
        <v>8</v>
      </c>
      <c r="AY144" t="s">
        <v>58</v>
      </c>
      <c r="AZ144" t="s">
        <v>59</v>
      </c>
      <c r="BA144">
        <v>1</v>
      </c>
      <c r="BB144" s="5">
        <v>42738</v>
      </c>
      <c r="BC144" s="7" t="s">
        <v>19</v>
      </c>
      <c r="BE144">
        <v>3</v>
      </c>
      <c r="BF144">
        <v>471193</v>
      </c>
      <c r="BG144">
        <v>19658</v>
      </c>
      <c r="BH144" t="s">
        <v>1142</v>
      </c>
      <c r="BJ144" t="s">
        <v>1143</v>
      </c>
      <c r="BT144">
        <v>37231</v>
      </c>
    </row>
    <row r="145" spans="1:72" x14ac:dyDescent="0.3">
      <c r="A145">
        <v>26065</v>
      </c>
      <c r="B145">
        <v>138075</v>
      </c>
      <c r="F145" t="s">
        <v>0</v>
      </c>
      <c r="G145" t="s">
        <v>1144</v>
      </c>
      <c r="H145" t="s">
        <v>1145</v>
      </c>
      <c r="I145" s="8" t="str">
        <f t="shared" si="1"/>
        <v>Hb</v>
      </c>
      <c r="K145">
        <v>1</v>
      </c>
      <c r="L145" t="s">
        <v>4</v>
      </c>
      <c r="M145">
        <v>101087</v>
      </c>
      <c r="N145" t="s">
        <v>5</v>
      </c>
      <c r="T145" t="s">
        <v>1146</v>
      </c>
      <c r="U145" s="1">
        <v>1</v>
      </c>
      <c r="V145" t="s">
        <v>1147</v>
      </c>
      <c r="W145" t="s">
        <v>1148</v>
      </c>
      <c r="X145" s="2" t="s">
        <v>1149</v>
      </c>
      <c r="Y145" s="3">
        <v>12</v>
      </c>
      <c r="Z145" s="4">
        <v>1201</v>
      </c>
      <c r="AA145" s="4" t="s">
        <v>1148</v>
      </c>
      <c r="AB145" t="s">
        <v>1150</v>
      </c>
      <c r="AC145">
        <v>1944</v>
      </c>
      <c r="AD145">
        <v>7</v>
      </c>
      <c r="AE145">
        <v>5</v>
      </c>
      <c r="AF145" t="s">
        <v>1151</v>
      </c>
      <c r="AG145" t="s">
        <v>1151</v>
      </c>
      <c r="AH145">
        <v>-34773</v>
      </c>
      <c r="AI145">
        <v>6724947</v>
      </c>
      <c r="AJ145" s="4">
        <v>-35000</v>
      </c>
      <c r="AK145" s="4">
        <v>6725000</v>
      </c>
      <c r="AL145">
        <v>200</v>
      </c>
      <c r="AN145">
        <v>105</v>
      </c>
      <c r="AP145" t="s">
        <v>1152</v>
      </c>
      <c r="AQ145">
        <v>101087</v>
      </c>
      <c r="AS145" s="6" t="s">
        <v>13</v>
      </c>
      <c r="AT145">
        <v>1</v>
      </c>
      <c r="AU145" t="s">
        <v>14</v>
      </c>
      <c r="AV145" t="s">
        <v>1153</v>
      </c>
      <c r="AW145" t="s">
        <v>1154</v>
      </c>
      <c r="AX145">
        <v>105</v>
      </c>
      <c r="AY145" t="s">
        <v>1155</v>
      </c>
      <c r="AZ145" t="s">
        <v>1156</v>
      </c>
      <c r="BA145">
        <v>1</v>
      </c>
      <c r="BB145" s="5">
        <v>41422</v>
      </c>
      <c r="BC145" s="7" t="s">
        <v>19</v>
      </c>
      <c r="BE145">
        <v>5</v>
      </c>
      <c r="BF145">
        <v>289870</v>
      </c>
      <c r="BG145">
        <v>19659</v>
      </c>
      <c r="BH145" t="s">
        <v>1157</v>
      </c>
      <c r="BJ145" t="s">
        <v>1158</v>
      </c>
      <c r="BT145">
        <v>26065</v>
      </c>
    </row>
    <row r="146" spans="1:72" x14ac:dyDescent="0.3">
      <c r="A146">
        <v>64695</v>
      </c>
      <c r="B146">
        <v>138072</v>
      </c>
      <c r="F146" t="s">
        <v>0</v>
      </c>
      <c r="G146" t="s">
        <v>1144</v>
      </c>
      <c r="H146" t="s">
        <v>1159</v>
      </c>
      <c r="I146" s="8" t="str">
        <f t="shared" si="1"/>
        <v>Hb</v>
      </c>
      <c r="K146">
        <v>1</v>
      </c>
      <c r="L146" t="s">
        <v>4</v>
      </c>
      <c r="M146">
        <v>101087</v>
      </c>
      <c r="N146" t="s">
        <v>5</v>
      </c>
      <c r="T146" t="s">
        <v>1160</v>
      </c>
      <c r="U146" s="1">
        <v>1</v>
      </c>
      <c r="V146" t="s">
        <v>1147</v>
      </c>
      <c r="W146" t="s">
        <v>1161</v>
      </c>
      <c r="X146" s="2" t="s">
        <v>1149</v>
      </c>
      <c r="Y146" s="3">
        <v>12</v>
      </c>
      <c r="Z146" s="4">
        <v>1224</v>
      </c>
      <c r="AA146" s="4" t="s">
        <v>1161</v>
      </c>
      <c r="AB146" t="s">
        <v>1162</v>
      </c>
      <c r="AC146">
        <v>1964</v>
      </c>
      <c r="AD146">
        <v>9</v>
      </c>
      <c r="AE146">
        <v>27</v>
      </c>
      <c r="AF146" t="s">
        <v>1163</v>
      </c>
      <c r="AG146" t="s">
        <v>1163</v>
      </c>
      <c r="AH146">
        <v>-4751</v>
      </c>
      <c r="AI146">
        <v>6692891</v>
      </c>
      <c r="AJ146" s="4">
        <v>-5000</v>
      </c>
      <c r="AK146" s="4">
        <v>6693000</v>
      </c>
      <c r="AL146">
        <v>200</v>
      </c>
      <c r="AN146">
        <v>105</v>
      </c>
      <c r="AO146" t="s">
        <v>1164</v>
      </c>
      <c r="AP146" t="s">
        <v>1165</v>
      </c>
      <c r="AQ146">
        <v>101087</v>
      </c>
      <c r="AS146" s="6" t="s">
        <v>13</v>
      </c>
      <c r="AT146">
        <v>1</v>
      </c>
      <c r="AU146" t="s">
        <v>14</v>
      </c>
      <c r="AV146" t="s">
        <v>1166</v>
      </c>
      <c r="AW146" t="s">
        <v>1167</v>
      </c>
      <c r="AX146">
        <v>105</v>
      </c>
      <c r="AY146" t="s">
        <v>1155</v>
      </c>
      <c r="AZ146" t="s">
        <v>1156</v>
      </c>
      <c r="BA146">
        <v>1</v>
      </c>
      <c r="BB146" s="5">
        <v>43970</v>
      </c>
      <c r="BC146" s="7" t="s">
        <v>19</v>
      </c>
      <c r="BE146">
        <v>5</v>
      </c>
      <c r="BF146">
        <v>289867</v>
      </c>
      <c r="BG146">
        <v>19660</v>
      </c>
      <c r="BH146" t="s">
        <v>1168</v>
      </c>
      <c r="BJ146" t="s">
        <v>1169</v>
      </c>
      <c r="BT146">
        <v>64695</v>
      </c>
    </row>
    <row r="147" spans="1:72" x14ac:dyDescent="0.3">
      <c r="A147">
        <v>111569</v>
      </c>
      <c r="B147">
        <v>138074</v>
      </c>
      <c r="F147" t="s">
        <v>0</v>
      </c>
      <c r="G147" t="s">
        <v>1144</v>
      </c>
      <c r="H147" t="s">
        <v>1170</v>
      </c>
      <c r="I147" s="8" t="str">
        <f t="shared" si="1"/>
        <v>Hb</v>
      </c>
      <c r="K147">
        <v>1</v>
      </c>
      <c r="L147" t="s">
        <v>4</v>
      </c>
      <c r="M147">
        <v>101087</v>
      </c>
      <c r="N147" t="s">
        <v>5</v>
      </c>
      <c r="T147" t="s">
        <v>1171</v>
      </c>
      <c r="U147" s="10">
        <v>3</v>
      </c>
      <c r="V147" t="s">
        <v>1147</v>
      </c>
      <c r="W147" t="s">
        <v>1172</v>
      </c>
      <c r="X147" s="2" t="s">
        <v>1173</v>
      </c>
      <c r="Y147" s="3">
        <v>14</v>
      </c>
      <c r="Z147" s="4">
        <v>1419</v>
      </c>
      <c r="AA147" s="4" t="s">
        <v>1174</v>
      </c>
      <c r="AB147" t="s">
        <v>1175</v>
      </c>
      <c r="AC147">
        <v>1918</v>
      </c>
      <c r="AD147">
        <v>4</v>
      </c>
      <c r="AE147">
        <v>24</v>
      </c>
      <c r="AF147" t="s">
        <v>1176</v>
      </c>
      <c r="AG147" t="s">
        <v>1176</v>
      </c>
      <c r="AH147">
        <v>60788</v>
      </c>
      <c r="AI147">
        <v>6821382</v>
      </c>
      <c r="AJ147" s="4">
        <v>61000</v>
      </c>
      <c r="AK147" s="4">
        <v>6821000</v>
      </c>
      <c r="AL147">
        <v>41299</v>
      </c>
      <c r="AN147">
        <v>105</v>
      </c>
      <c r="AO147" t="s">
        <v>1177</v>
      </c>
      <c r="AP147" t="s">
        <v>1178</v>
      </c>
      <c r="AQ147">
        <v>101087</v>
      </c>
      <c r="AS147" s="6" t="s">
        <v>13</v>
      </c>
      <c r="AT147">
        <v>1</v>
      </c>
      <c r="AU147" t="s">
        <v>14</v>
      </c>
      <c r="AV147" t="s">
        <v>1179</v>
      </c>
      <c r="AW147" t="s">
        <v>1180</v>
      </c>
      <c r="AX147">
        <v>105</v>
      </c>
      <c r="AY147" t="s">
        <v>1155</v>
      </c>
      <c r="AZ147" t="s">
        <v>1156</v>
      </c>
      <c r="BA147">
        <v>1</v>
      </c>
      <c r="BB147" s="5">
        <v>42494</v>
      </c>
      <c r="BC147" s="7" t="s">
        <v>19</v>
      </c>
      <c r="BE147">
        <v>5</v>
      </c>
      <c r="BF147">
        <v>289869</v>
      </c>
      <c r="BG147">
        <v>19661</v>
      </c>
      <c r="BH147" t="s">
        <v>1181</v>
      </c>
      <c r="BJ147" t="s">
        <v>1182</v>
      </c>
      <c r="BT147">
        <v>111569</v>
      </c>
    </row>
    <row r="148" spans="1:72" x14ac:dyDescent="0.3">
      <c r="A148">
        <v>111568</v>
      </c>
      <c r="B148">
        <v>138073</v>
      </c>
      <c r="F148" t="s">
        <v>0</v>
      </c>
      <c r="G148" t="s">
        <v>1144</v>
      </c>
      <c r="H148" t="s">
        <v>1183</v>
      </c>
      <c r="I148" s="8" t="str">
        <f t="shared" si="1"/>
        <v>Hb</v>
      </c>
      <c r="K148">
        <v>1</v>
      </c>
      <c r="L148" t="s">
        <v>4</v>
      </c>
      <c r="M148">
        <v>101087</v>
      </c>
      <c r="N148" t="s">
        <v>5</v>
      </c>
      <c r="T148" t="s">
        <v>1171</v>
      </c>
      <c r="U148" s="10">
        <v>3</v>
      </c>
      <c r="V148" t="s">
        <v>1147</v>
      </c>
      <c r="W148" t="s">
        <v>1172</v>
      </c>
      <c r="X148" s="2" t="s">
        <v>1173</v>
      </c>
      <c r="Y148" s="3">
        <v>14</v>
      </c>
      <c r="Z148" s="4">
        <v>1419</v>
      </c>
      <c r="AA148" s="4" t="s">
        <v>1174</v>
      </c>
      <c r="AB148" t="s">
        <v>1175</v>
      </c>
      <c r="AC148">
        <v>1918</v>
      </c>
      <c r="AD148">
        <v>5</v>
      </c>
      <c r="AE148">
        <v>12</v>
      </c>
      <c r="AF148" t="s">
        <v>1176</v>
      </c>
      <c r="AG148" t="s">
        <v>1176</v>
      </c>
      <c r="AH148">
        <v>60788</v>
      </c>
      <c r="AI148">
        <v>6821382</v>
      </c>
      <c r="AJ148" s="4">
        <v>61000</v>
      </c>
      <c r="AK148" s="4">
        <v>6821000</v>
      </c>
      <c r="AL148">
        <v>41299</v>
      </c>
      <c r="AN148">
        <v>105</v>
      </c>
      <c r="AO148" t="s">
        <v>1177</v>
      </c>
      <c r="AP148" t="s">
        <v>1184</v>
      </c>
      <c r="AQ148">
        <v>101087</v>
      </c>
      <c r="AS148" s="6" t="s">
        <v>13</v>
      </c>
      <c r="AT148">
        <v>1</v>
      </c>
      <c r="AU148" t="s">
        <v>14</v>
      </c>
      <c r="AV148" t="s">
        <v>1179</v>
      </c>
      <c r="AW148" t="s">
        <v>1185</v>
      </c>
      <c r="AX148">
        <v>105</v>
      </c>
      <c r="AY148" t="s">
        <v>1155</v>
      </c>
      <c r="AZ148" t="s">
        <v>1156</v>
      </c>
      <c r="BA148">
        <v>1</v>
      </c>
      <c r="BB148" s="5">
        <v>42494</v>
      </c>
      <c r="BC148" s="7" t="s">
        <v>19</v>
      </c>
      <c r="BE148">
        <v>5</v>
      </c>
      <c r="BF148">
        <v>289868</v>
      </c>
      <c r="BG148">
        <v>19663</v>
      </c>
      <c r="BH148" t="s">
        <v>1186</v>
      </c>
      <c r="BJ148" t="s">
        <v>1187</v>
      </c>
      <c r="BT148">
        <v>111568</v>
      </c>
    </row>
    <row r="149" spans="1:72" x14ac:dyDescent="0.3">
      <c r="A149">
        <v>124192</v>
      </c>
      <c r="B149">
        <v>310481</v>
      </c>
      <c r="F149" t="s">
        <v>0</v>
      </c>
      <c r="G149" t="s">
        <v>51</v>
      </c>
      <c r="H149" t="s">
        <v>1188</v>
      </c>
      <c r="I149" s="8" t="str">
        <f t="shared" si="1"/>
        <v>Hb</v>
      </c>
      <c r="K149">
        <v>1</v>
      </c>
      <c r="L149" t="s">
        <v>4</v>
      </c>
      <c r="M149">
        <v>101087</v>
      </c>
      <c r="N149" t="s">
        <v>5</v>
      </c>
      <c r="T149" t="s">
        <v>1189</v>
      </c>
      <c r="U149" s="1">
        <v>1</v>
      </c>
      <c r="V149" t="s">
        <v>1147</v>
      </c>
      <c r="W149" t="s">
        <v>1172</v>
      </c>
      <c r="X149" s="2" t="s">
        <v>1173</v>
      </c>
      <c r="Y149" s="3">
        <v>14</v>
      </c>
      <c r="Z149" s="4">
        <v>1420</v>
      </c>
      <c r="AA149" s="4" t="s">
        <v>1172</v>
      </c>
      <c r="AB149" t="s">
        <v>1190</v>
      </c>
      <c r="AC149">
        <v>1918</v>
      </c>
      <c r="AD149">
        <v>4</v>
      </c>
      <c r="AE149">
        <v>24</v>
      </c>
      <c r="AF149" t="s">
        <v>1176</v>
      </c>
      <c r="AG149" t="s">
        <v>107</v>
      </c>
      <c r="AH149">
        <v>84887</v>
      </c>
      <c r="AI149">
        <v>6807155</v>
      </c>
      <c r="AJ149" s="4">
        <v>85000</v>
      </c>
      <c r="AK149" s="4">
        <v>6807000</v>
      </c>
      <c r="AL149">
        <v>1414</v>
      </c>
      <c r="AN149">
        <v>8</v>
      </c>
      <c r="AO149" t="s">
        <v>82</v>
      </c>
      <c r="AP149" t="s">
        <v>1191</v>
      </c>
      <c r="AQ149">
        <v>101087</v>
      </c>
      <c r="AS149" s="6" t="s">
        <v>13</v>
      </c>
      <c r="AT149">
        <v>1</v>
      </c>
      <c r="AU149" t="s">
        <v>14</v>
      </c>
      <c r="AV149" t="s">
        <v>1192</v>
      </c>
      <c r="AW149" t="s">
        <v>1193</v>
      </c>
      <c r="AX149">
        <v>8</v>
      </c>
      <c r="AY149" t="s">
        <v>58</v>
      </c>
      <c r="AZ149" t="s">
        <v>59</v>
      </c>
      <c r="BA149">
        <v>1</v>
      </c>
      <c r="BB149" s="5">
        <v>37137</v>
      </c>
      <c r="BC149" s="7" t="s">
        <v>19</v>
      </c>
      <c r="BE149">
        <v>3</v>
      </c>
      <c r="BF149">
        <v>482905</v>
      </c>
      <c r="BG149">
        <v>19662</v>
      </c>
      <c r="BH149" t="s">
        <v>1194</v>
      </c>
      <c r="BJ149" t="s">
        <v>1195</v>
      </c>
      <c r="BT149">
        <v>124192</v>
      </c>
    </row>
    <row r="150" spans="1:72" x14ac:dyDescent="0.3">
      <c r="A150">
        <v>90129</v>
      </c>
      <c r="B150">
        <v>117290</v>
      </c>
      <c r="F150" t="s">
        <v>0</v>
      </c>
      <c r="G150" t="s">
        <v>1</v>
      </c>
      <c r="H150" t="s">
        <v>1214</v>
      </c>
      <c r="I150" s="8" t="str">
        <f>HYPERLINK(AP150,"Foto")</f>
        <v>Foto</v>
      </c>
      <c r="K150">
        <v>1</v>
      </c>
      <c r="L150" t="s">
        <v>4</v>
      </c>
      <c r="M150">
        <v>101087</v>
      </c>
      <c r="N150" t="s">
        <v>5</v>
      </c>
      <c r="T150" t="s">
        <v>1215</v>
      </c>
      <c r="U150" s="1">
        <v>1</v>
      </c>
      <c r="V150" t="s">
        <v>1198</v>
      </c>
      <c r="W150" t="s">
        <v>1216</v>
      </c>
      <c r="X150" t="s">
        <v>1200</v>
      </c>
      <c r="Y150" s="3">
        <v>15</v>
      </c>
      <c r="Z150" s="4">
        <v>1532</v>
      </c>
      <c r="AA150" s="4" t="s">
        <v>1216</v>
      </c>
      <c r="AB150" t="s">
        <v>1217</v>
      </c>
      <c r="AC150">
        <v>2016</v>
      </c>
      <c r="AD150">
        <v>4</v>
      </c>
      <c r="AE150">
        <v>19</v>
      </c>
      <c r="AF150" t="s">
        <v>1210</v>
      </c>
      <c r="AH150">
        <v>39651</v>
      </c>
      <c r="AI150">
        <v>6962736</v>
      </c>
      <c r="AJ150" s="4">
        <v>39000</v>
      </c>
      <c r="AK150" s="4">
        <v>6963000</v>
      </c>
      <c r="AL150">
        <v>10</v>
      </c>
      <c r="AN150">
        <v>1010</v>
      </c>
      <c r="AO150" t="s">
        <v>1218</v>
      </c>
      <c r="AP150" s="5" t="s">
        <v>1219</v>
      </c>
      <c r="AQ150">
        <v>101087</v>
      </c>
      <c r="AS150" s="6" t="s">
        <v>13</v>
      </c>
      <c r="AT150">
        <v>1</v>
      </c>
      <c r="AU150" t="s">
        <v>14</v>
      </c>
      <c r="AV150" t="s">
        <v>1220</v>
      </c>
      <c r="AW150" t="s">
        <v>1221</v>
      </c>
      <c r="AX150">
        <v>1010</v>
      </c>
      <c r="AY150" t="s">
        <v>17</v>
      </c>
      <c r="AZ150" t="s">
        <v>18</v>
      </c>
      <c r="BA150">
        <v>1</v>
      </c>
      <c r="BB150" s="5">
        <v>43002.108333333301</v>
      </c>
      <c r="BC150" s="7" t="s">
        <v>19</v>
      </c>
      <c r="BE150">
        <v>6</v>
      </c>
      <c r="BF150">
        <v>102321</v>
      </c>
      <c r="BG150">
        <v>19664</v>
      </c>
      <c r="BH150" t="s">
        <v>1222</v>
      </c>
      <c r="BT150">
        <v>90129</v>
      </c>
    </row>
    <row r="151" spans="1:72" x14ac:dyDescent="0.3">
      <c r="A151">
        <v>397073</v>
      </c>
      <c r="B151">
        <v>92768</v>
      </c>
      <c r="F151" t="s">
        <v>0</v>
      </c>
      <c r="G151" t="s">
        <v>1</v>
      </c>
      <c r="H151" t="s">
        <v>1223</v>
      </c>
      <c r="I151" s="8" t="str">
        <f>HYPERLINK(AP151,"Foto")</f>
        <v>Foto</v>
      </c>
      <c r="K151">
        <v>1</v>
      </c>
      <c r="L151" t="s">
        <v>4</v>
      </c>
      <c r="M151">
        <v>101087</v>
      </c>
      <c r="N151" t="s">
        <v>5</v>
      </c>
      <c r="T151" t="s">
        <v>1224</v>
      </c>
      <c r="U151" s="1">
        <v>1</v>
      </c>
      <c r="V151" t="s">
        <v>1225</v>
      </c>
      <c r="W151" t="s">
        <v>1226</v>
      </c>
      <c r="X151" s="2" t="s">
        <v>1227</v>
      </c>
      <c r="Y151" s="3">
        <v>16</v>
      </c>
      <c r="Z151" s="4">
        <v>1601</v>
      </c>
      <c r="AA151" s="4" t="s">
        <v>1226</v>
      </c>
      <c r="AB151" t="s">
        <v>1228</v>
      </c>
      <c r="AC151">
        <v>2015</v>
      </c>
      <c r="AD151">
        <v>6</v>
      </c>
      <c r="AE151">
        <v>2</v>
      </c>
      <c r="AF151" t="s">
        <v>1229</v>
      </c>
      <c r="AH151">
        <v>266410</v>
      </c>
      <c r="AI151">
        <v>7044410</v>
      </c>
      <c r="AJ151" s="4">
        <v>267000</v>
      </c>
      <c r="AK151" s="4">
        <v>7045000</v>
      </c>
      <c r="AL151">
        <v>5</v>
      </c>
      <c r="AN151">
        <v>1010</v>
      </c>
      <c r="AO151" t="s">
        <v>1230</v>
      </c>
      <c r="AP151" s="5" t="s">
        <v>1231</v>
      </c>
      <c r="AQ151">
        <v>101087</v>
      </c>
      <c r="AS151" s="6" t="s">
        <v>13</v>
      </c>
      <c r="AT151">
        <v>1</v>
      </c>
      <c r="AU151" t="s">
        <v>14</v>
      </c>
      <c r="AV151" t="s">
        <v>1232</v>
      </c>
      <c r="AW151" t="s">
        <v>1233</v>
      </c>
      <c r="AX151">
        <v>1010</v>
      </c>
      <c r="AY151" t="s">
        <v>17</v>
      </c>
      <c r="AZ151" t="s">
        <v>18</v>
      </c>
      <c r="BA151">
        <v>1</v>
      </c>
      <c r="BB151" s="5">
        <v>43002.088888888902</v>
      </c>
      <c r="BC151" s="7" t="s">
        <v>19</v>
      </c>
      <c r="BE151">
        <v>6</v>
      </c>
      <c r="BF151">
        <v>80253</v>
      </c>
      <c r="BG151">
        <v>19671</v>
      </c>
      <c r="BH151" t="s">
        <v>1234</v>
      </c>
      <c r="BT151">
        <v>397073</v>
      </c>
    </row>
    <row r="152" spans="1:72" x14ac:dyDescent="0.3">
      <c r="A152">
        <v>397066</v>
      </c>
      <c r="B152">
        <v>217554</v>
      </c>
      <c r="F152" t="s">
        <v>0</v>
      </c>
      <c r="G152" t="s">
        <v>66</v>
      </c>
      <c r="H152" t="s">
        <v>1235</v>
      </c>
      <c r="I152" s="8" t="str">
        <f>HYPERLINK(AP152,"Hb")</f>
        <v>Hb</v>
      </c>
      <c r="K152">
        <v>1</v>
      </c>
      <c r="L152" t="s">
        <v>4</v>
      </c>
      <c r="M152">
        <v>101087</v>
      </c>
      <c r="N152" t="s">
        <v>5</v>
      </c>
      <c r="T152" t="s">
        <v>1224</v>
      </c>
      <c r="U152" s="1">
        <v>1</v>
      </c>
      <c r="V152" t="s">
        <v>1225</v>
      </c>
      <c r="W152" t="s">
        <v>1226</v>
      </c>
      <c r="X152" s="2" t="s">
        <v>1227</v>
      </c>
      <c r="Y152" s="3">
        <v>16</v>
      </c>
      <c r="Z152" s="4">
        <v>1601</v>
      </c>
      <c r="AA152" s="4" t="s">
        <v>1226</v>
      </c>
      <c r="AB152" t="s">
        <v>1236</v>
      </c>
      <c r="AC152">
        <v>2015</v>
      </c>
      <c r="AD152">
        <v>6</v>
      </c>
      <c r="AE152">
        <v>2</v>
      </c>
      <c r="AF152" t="s">
        <v>1229</v>
      </c>
      <c r="AG152" t="s">
        <v>1237</v>
      </c>
      <c r="AH152">
        <v>266409</v>
      </c>
      <c r="AI152">
        <v>7044405</v>
      </c>
      <c r="AJ152" s="4">
        <v>267000</v>
      </c>
      <c r="AK152" s="4">
        <v>7045000</v>
      </c>
      <c r="AL152">
        <v>10</v>
      </c>
      <c r="AN152">
        <v>37</v>
      </c>
      <c r="AP152" t="s">
        <v>1238</v>
      </c>
      <c r="AQ152">
        <v>101087</v>
      </c>
      <c r="AS152" s="6" t="s">
        <v>13</v>
      </c>
      <c r="AT152">
        <v>1</v>
      </c>
      <c r="AU152" t="s">
        <v>14</v>
      </c>
      <c r="AV152" t="s">
        <v>1239</v>
      </c>
      <c r="AW152" t="s">
        <v>1240</v>
      </c>
      <c r="AX152">
        <v>37</v>
      </c>
      <c r="AY152" t="s">
        <v>75</v>
      </c>
      <c r="AZ152" t="s">
        <v>59</v>
      </c>
      <c r="BA152">
        <v>1</v>
      </c>
      <c r="BB152" s="5">
        <v>42437</v>
      </c>
      <c r="BC152" s="7" t="s">
        <v>19</v>
      </c>
      <c r="BE152">
        <v>4</v>
      </c>
      <c r="BF152">
        <v>371967</v>
      </c>
      <c r="BG152">
        <v>19672</v>
      </c>
      <c r="BH152" t="s">
        <v>1241</v>
      </c>
      <c r="BJ152" t="s">
        <v>1242</v>
      </c>
      <c r="BT152">
        <v>397066</v>
      </c>
    </row>
    <row r="153" spans="1:72" x14ac:dyDescent="0.3">
      <c r="A153">
        <v>414332</v>
      </c>
      <c r="B153">
        <v>210782</v>
      </c>
      <c r="F153" t="s">
        <v>0</v>
      </c>
      <c r="G153" t="s">
        <v>66</v>
      </c>
      <c r="H153" t="s">
        <v>1243</v>
      </c>
      <c r="I153" s="8" t="str">
        <f>HYPERLINK(AP153,"Hb")</f>
        <v>Hb</v>
      </c>
      <c r="K153">
        <v>1</v>
      </c>
      <c r="L153" t="s">
        <v>4</v>
      </c>
      <c r="M153">
        <v>101087</v>
      </c>
      <c r="N153" t="s">
        <v>5</v>
      </c>
      <c r="T153" t="s">
        <v>1244</v>
      </c>
      <c r="U153" s="1">
        <v>1</v>
      </c>
      <c r="V153" t="s">
        <v>1225</v>
      </c>
      <c r="W153" t="s">
        <v>1226</v>
      </c>
      <c r="X153" s="2" t="s">
        <v>1227</v>
      </c>
      <c r="Y153" s="3">
        <v>16</v>
      </c>
      <c r="Z153" s="4">
        <v>1601</v>
      </c>
      <c r="AA153" s="4" t="s">
        <v>1226</v>
      </c>
      <c r="AB153" t="s">
        <v>1245</v>
      </c>
      <c r="AC153">
        <v>1943</v>
      </c>
      <c r="AD153">
        <v>5</v>
      </c>
      <c r="AE153">
        <v>30</v>
      </c>
      <c r="AF153" t="s">
        <v>1246</v>
      </c>
      <c r="AG153" t="s">
        <v>1246</v>
      </c>
      <c r="AH153">
        <v>269867</v>
      </c>
      <c r="AI153">
        <v>7038027</v>
      </c>
      <c r="AJ153" s="4">
        <v>269000</v>
      </c>
      <c r="AK153" s="4">
        <v>7039000</v>
      </c>
      <c r="AL153">
        <v>707</v>
      </c>
      <c r="AN153">
        <v>37</v>
      </c>
      <c r="AP153" t="s">
        <v>1247</v>
      </c>
      <c r="AQ153">
        <v>101087</v>
      </c>
      <c r="AS153" s="6" t="s">
        <v>13</v>
      </c>
      <c r="AT153">
        <v>1</v>
      </c>
      <c r="AU153" t="s">
        <v>14</v>
      </c>
      <c r="AV153" t="s">
        <v>1248</v>
      </c>
      <c r="AW153" t="s">
        <v>1249</v>
      </c>
      <c r="AX153">
        <v>37</v>
      </c>
      <c r="AY153" t="s">
        <v>75</v>
      </c>
      <c r="AZ153" t="s">
        <v>59</v>
      </c>
      <c r="BA153">
        <v>1</v>
      </c>
      <c r="BB153" s="5">
        <v>41767</v>
      </c>
      <c r="BC153" s="7" t="s">
        <v>19</v>
      </c>
      <c r="BE153">
        <v>4</v>
      </c>
      <c r="BF153">
        <v>365306</v>
      </c>
      <c r="BG153">
        <v>19665</v>
      </c>
      <c r="BH153" t="s">
        <v>1250</v>
      </c>
      <c r="BJ153" t="s">
        <v>1251</v>
      </c>
      <c r="BT153">
        <v>414332</v>
      </c>
    </row>
    <row r="154" spans="1:72" x14ac:dyDescent="0.3">
      <c r="A154">
        <v>420975</v>
      </c>
      <c r="B154">
        <v>20554</v>
      </c>
      <c r="F154" t="s">
        <v>0</v>
      </c>
      <c r="G154" t="s">
        <v>1</v>
      </c>
      <c r="H154" t="s">
        <v>1252</v>
      </c>
      <c r="I154" s="8" t="str">
        <f>HYPERLINK(AP154,"Foto")</f>
        <v>Foto</v>
      </c>
      <c r="K154">
        <v>1</v>
      </c>
      <c r="L154" t="s">
        <v>4</v>
      </c>
      <c r="M154">
        <v>101087</v>
      </c>
      <c r="N154" t="s">
        <v>5</v>
      </c>
      <c r="T154" t="s">
        <v>1253</v>
      </c>
      <c r="U154" s="1">
        <v>1</v>
      </c>
      <c r="V154" t="s">
        <v>1225</v>
      </c>
      <c r="W154" t="s">
        <v>1226</v>
      </c>
      <c r="X154" s="2" t="s">
        <v>1227</v>
      </c>
      <c r="Y154" s="3">
        <v>16</v>
      </c>
      <c r="Z154" s="4">
        <v>1601</v>
      </c>
      <c r="AA154" s="4" t="s">
        <v>1226</v>
      </c>
      <c r="AB154" t="s">
        <v>1254</v>
      </c>
      <c r="AC154">
        <v>2005</v>
      </c>
      <c r="AD154">
        <v>5</v>
      </c>
      <c r="AE154">
        <v>13</v>
      </c>
      <c r="AF154" t="s">
        <v>1255</v>
      </c>
      <c r="AH154">
        <v>271744</v>
      </c>
      <c r="AI154">
        <v>7032701</v>
      </c>
      <c r="AJ154" s="4">
        <v>271000</v>
      </c>
      <c r="AK154" s="4">
        <v>7033000</v>
      </c>
      <c r="AL154">
        <v>10</v>
      </c>
      <c r="AN154">
        <v>1010</v>
      </c>
      <c r="AP154" s="5" t="s">
        <v>1256</v>
      </c>
      <c r="AQ154">
        <v>101087</v>
      </c>
      <c r="AS154" s="6" t="s">
        <v>13</v>
      </c>
      <c r="AT154">
        <v>1</v>
      </c>
      <c r="AU154" t="s">
        <v>14</v>
      </c>
      <c r="AV154" t="s">
        <v>1257</v>
      </c>
      <c r="AW154" t="s">
        <v>1258</v>
      </c>
      <c r="AX154">
        <v>1010</v>
      </c>
      <c r="AY154" t="s">
        <v>17</v>
      </c>
      <c r="AZ154" t="s">
        <v>18</v>
      </c>
      <c r="BA154">
        <v>1</v>
      </c>
      <c r="BB154" s="5">
        <v>43709.903472222199</v>
      </c>
      <c r="BC154" s="7" t="s">
        <v>19</v>
      </c>
      <c r="BE154">
        <v>6</v>
      </c>
      <c r="BF154">
        <v>17654</v>
      </c>
      <c r="BG154">
        <v>19667</v>
      </c>
      <c r="BH154" t="s">
        <v>1259</v>
      </c>
      <c r="BT154">
        <v>420975</v>
      </c>
    </row>
    <row r="155" spans="1:72" x14ac:dyDescent="0.3">
      <c r="A155">
        <v>420926</v>
      </c>
      <c r="B155">
        <v>214057</v>
      </c>
      <c r="F155" t="s">
        <v>0</v>
      </c>
      <c r="G155" t="s">
        <v>66</v>
      </c>
      <c r="H155" t="s">
        <v>1260</v>
      </c>
      <c r="I155" s="8" t="str">
        <f>HYPERLINK(AP155,"Hb")</f>
        <v>Hb</v>
      </c>
      <c r="K155">
        <v>1</v>
      </c>
      <c r="L155" t="s">
        <v>4</v>
      </c>
      <c r="M155">
        <v>101087</v>
      </c>
      <c r="N155" t="s">
        <v>5</v>
      </c>
      <c r="T155" t="s">
        <v>1253</v>
      </c>
      <c r="U155" s="1">
        <v>1</v>
      </c>
      <c r="V155" t="s">
        <v>1225</v>
      </c>
      <c r="W155" t="s">
        <v>1226</v>
      </c>
      <c r="X155" s="2" t="s">
        <v>1227</v>
      </c>
      <c r="Y155" s="3">
        <v>16</v>
      </c>
      <c r="Z155" s="4">
        <v>1601</v>
      </c>
      <c r="AA155" s="4" t="s">
        <v>1226</v>
      </c>
      <c r="AB155" t="s">
        <v>1261</v>
      </c>
      <c r="AC155">
        <v>2008</v>
      </c>
      <c r="AD155">
        <v>4</v>
      </c>
      <c r="AE155">
        <v>22</v>
      </c>
      <c r="AF155" t="s">
        <v>1262</v>
      </c>
      <c r="AG155" t="s">
        <v>1262</v>
      </c>
      <c r="AH155">
        <v>271725</v>
      </c>
      <c r="AI155">
        <v>7032674</v>
      </c>
      <c r="AJ155" s="4">
        <v>271000</v>
      </c>
      <c r="AK155" s="4">
        <v>7033000</v>
      </c>
      <c r="AL155">
        <v>71</v>
      </c>
      <c r="AN155">
        <v>37</v>
      </c>
      <c r="AP155" t="s">
        <v>1263</v>
      </c>
      <c r="AQ155">
        <v>101087</v>
      </c>
      <c r="AS155" s="6" t="s">
        <v>13</v>
      </c>
      <c r="AT155">
        <v>1</v>
      </c>
      <c r="AU155" t="s">
        <v>14</v>
      </c>
      <c r="AV155" t="s">
        <v>1264</v>
      </c>
      <c r="AW155" t="s">
        <v>1265</v>
      </c>
      <c r="AX155">
        <v>37</v>
      </c>
      <c r="AY155" t="s">
        <v>75</v>
      </c>
      <c r="AZ155" t="s">
        <v>59</v>
      </c>
      <c r="BA155">
        <v>1</v>
      </c>
      <c r="BB155" s="5">
        <v>41767</v>
      </c>
      <c r="BC155" s="7" t="s">
        <v>19</v>
      </c>
      <c r="BE155">
        <v>4</v>
      </c>
      <c r="BF155">
        <v>368504</v>
      </c>
      <c r="BG155">
        <v>19669</v>
      </c>
      <c r="BH155" t="s">
        <v>1266</v>
      </c>
      <c r="BJ155" t="s">
        <v>1267</v>
      </c>
      <c r="BT155">
        <v>420926</v>
      </c>
    </row>
    <row r="156" spans="1:72" x14ac:dyDescent="0.3">
      <c r="A156">
        <v>421057</v>
      </c>
      <c r="C156">
        <v>1</v>
      </c>
      <c r="F156" t="s">
        <v>0</v>
      </c>
      <c r="G156" t="s">
        <v>66</v>
      </c>
      <c r="H156" t="s">
        <v>1268</v>
      </c>
      <c r="I156" t="s">
        <v>53</v>
      </c>
      <c r="K156">
        <v>1</v>
      </c>
      <c r="L156" t="s">
        <v>4</v>
      </c>
      <c r="M156">
        <v>101087</v>
      </c>
      <c r="N156" t="s">
        <v>5</v>
      </c>
      <c r="T156" t="s">
        <v>1253</v>
      </c>
      <c r="U156" s="1">
        <v>1</v>
      </c>
      <c r="V156" t="s">
        <v>1225</v>
      </c>
      <c r="W156" t="s">
        <v>1226</v>
      </c>
      <c r="X156" s="2" t="s">
        <v>1227</v>
      </c>
      <c r="Y156" s="3">
        <v>16</v>
      </c>
      <c r="Z156" s="4">
        <v>1601</v>
      </c>
      <c r="AA156" s="4" t="s">
        <v>1226</v>
      </c>
      <c r="AB156" t="s">
        <v>1269</v>
      </c>
      <c r="AC156">
        <v>2020</v>
      </c>
      <c r="AD156">
        <v>5</v>
      </c>
      <c r="AE156">
        <v>9</v>
      </c>
      <c r="AF156" t="s">
        <v>1270</v>
      </c>
      <c r="AG156" t="s">
        <v>1270</v>
      </c>
      <c r="AH156">
        <v>271785</v>
      </c>
      <c r="AI156">
        <v>7032670</v>
      </c>
      <c r="AJ156" s="4">
        <v>271000</v>
      </c>
      <c r="AK156" s="4">
        <v>7033000</v>
      </c>
      <c r="AL156">
        <v>10</v>
      </c>
      <c r="AN156">
        <v>37</v>
      </c>
      <c r="AP156" s="5"/>
      <c r="AQ156">
        <v>101087</v>
      </c>
      <c r="AS156" s="6" t="s">
        <v>13</v>
      </c>
      <c r="AT156">
        <v>1</v>
      </c>
      <c r="AU156" t="s">
        <v>14</v>
      </c>
      <c r="AV156" t="s">
        <v>1271</v>
      </c>
      <c r="AW156" t="s">
        <v>1272</v>
      </c>
      <c r="AX156">
        <v>37</v>
      </c>
      <c r="AY156" t="s">
        <v>75</v>
      </c>
      <c r="AZ156" t="s">
        <v>59</v>
      </c>
      <c r="BB156" s="5">
        <v>44113</v>
      </c>
      <c r="BC156" s="7" t="s">
        <v>19</v>
      </c>
      <c r="BE156">
        <v>4</v>
      </c>
      <c r="BF156">
        <v>372299</v>
      </c>
      <c r="BH156" t="s">
        <v>1273</v>
      </c>
      <c r="BJ156" t="s">
        <v>1274</v>
      </c>
      <c r="BT156">
        <v>421057</v>
      </c>
    </row>
    <row r="157" spans="1:72" x14ac:dyDescent="0.3">
      <c r="A157">
        <v>421000</v>
      </c>
      <c r="C157">
        <v>1</v>
      </c>
      <c r="F157" t="s">
        <v>0</v>
      </c>
      <c r="G157" t="s">
        <v>66</v>
      </c>
      <c r="H157" t="s">
        <v>1275</v>
      </c>
      <c r="I157" t="s">
        <v>53</v>
      </c>
      <c r="K157">
        <v>1</v>
      </c>
      <c r="L157" t="s">
        <v>4</v>
      </c>
      <c r="M157">
        <v>101087</v>
      </c>
      <c r="N157" t="s">
        <v>5</v>
      </c>
      <c r="T157" t="s">
        <v>1253</v>
      </c>
      <c r="U157" s="1">
        <v>1</v>
      </c>
      <c r="V157" t="s">
        <v>1225</v>
      </c>
      <c r="W157" t="s">
        <v>1226</v>
      </c>
      <c r="X157" s="2" t="s">
        <v>1227</v>
      </c>
      <c r="Y157" s="3">
        <v>16</v>
      </c>
      <c r="Z157" s="4">
        <v>1601</v>
      </c>
      <c r="AA157" s="4" t="s">
        <v>1226</v>
      </c>
      <c r="AB157" t="s">
        <v>1276</v>
      </c>
      <c r="AC157">
        <v>2021</v>
      </c>
      <c r="AD157">
        <v>6</v>
      </c>
      <c r="AE157">
        <v>2</v>
      </c>
      <c r="AF157" t="s">
        <v>1277</v>
      </c>
      <c r="AG157" t="s">
        <v>1277</v>
      </c>
      <c r="AH157">
        <v>271756</v>
      </c>
      <c r="AI157">
        <v>7032683</v>
      </c>
      <c r="AJ157" s="4">
        <v>271000</v>
      </c>
      <c r="AK157" s="4">
        <v>7033000</v>
      </c>
      <c r="AL157">
        <v>10</v>
      </c>
      <c r="AN157">
        <v>37</v>
      </c>
      <c r="AP157" s="5"/>
      <c r="AQ157">
        <v>101087</v>
      </c>
      <c r="AS157" s="6" t="s">
        <v>13</v>
      </c>
      <c r="AT157">
        <v>1</v>
      </c>
      <c r="AU157" t="s">
        <v>14</v>
      </c>
      <c r="AV157" t="s">
        <v>1278</v>
      </c>
      <c r="AW157" t="s">
        <v>1279</v>
      </c>
      <c r="AX157">
        <v>37</v>
      </c>
      <c r="AY157" t="s">
        <v>75</v>
      </c>
      <c r="AZ157" t="s">
        <v>59</v>
      </c>
      <c r="BB157" s="5">
        <v>44475</v>
      </c>
      <c r="BC157" s="7" t="s">
        <v>19</v>
      </c>
      <c r="BE157">
        <v>4</v>
      </c>
      <c r="BF157">
        <v>372340</v>
      </c>
      <c r="BH157" t="s">
        <v>1280</v>
      </c>
      <c r="BJ157" t="s">
        <v>1281</v>
      </c>
      <c r="BT157">
        <v>421000</v>
      </c>
    </row>
    <row r="158" spans="1:72" x14ac:dyDescent="0.3">
      <c r="A158">
        <v>421010</v>
      </c>
      <c r="C158">
        <v>1</v>
      </c>
      <c r="F158" t="s">
        <v>1282</v>
      </c>
      <c r="G158" t="s">
        <v>66</v>
      </c>
      <c r="H158">
        <v>37751</v>
      </c>
      <c r="I158" s="8" t="str">
        <f>HYPERLINK(AP158,"Hb")</f>
        <v>Hb</v>
      </c>
      <c r="K158">
        <v>1</v>
      </c>
      <c r="L158" t="s">
        <v>4</v>
      </c>
      <c r="M158">
        <v>101087</v>
      </c>
      <c r="N158" t="s">
        <v>5</v>
      </c>
      <c r="T158" t="s">
        <v>1253</v>
      </c>
      <c r="U158" s="1">
        <v>1</v>
      </c>
      <c r="V158" t="s">
        <v>1225</v>
      </c>
      <c r="W158" t="s">
        <v>1226</v>
      </c>
      <c r="X158" t="s">
        <v>1227</v>
      </c>
      <c r="Y158" s="3">
        <v>16</v>
      </c>
      <c r="Z158" s="4">
        <v>1601</v>
      </c>
      <c r="AA158" s="4" t="s">
        <v>1226</v>
      </c>
      <c r="AB158" t="s">
        <v>1283</v>
      </c>
      <c r="AF158" t="s">
        <v>1284</v>
      </c>
      <c r="AG158" t="s">
        <v>1285</v>
      </c>
      <c r="AH158">
        <v>271759</v>
      </c>
      <c r="AI158">
        <v>7032679</v>
      </c>
      <c r="AJ158" s="4">
        <v>271000</v>
      </c>
      <c r="AK158" s="4">
        <v>7033000</v>
      </c>
      <c r="AL158">
        <v>10</v>
      </c>
      <c r="AN158" t="s">
        <v>1286</v>
      </c>
      <c r="AP158" t="s">
        <v>1287</v>
      </c>
      <c r="AQ158">
        <v>101087</v>
      </c>
      <c r="AS158" s="9" t="s">
        <v>1288</v>
      </c>
      <c r="AZ158" t="s">
        <v>1286</v>
      </c>
      <c r="BA158">
        <v>1</v>
      </c>
      <c r="BB158" s="5">
        <v>44473</v>
      </c>
      <c r="BC158" s="6" t="s">
        <v>1289</v>
      </c>
      <c r="BE158">
        <v>5</v>
      </c>
      <c r="BF158">
        <v>8635</v>
      </c>
      <c r="BH158" t="s">
        <v>1290</v>
      </c>
      <c r="BJ158" t="s">
        <v>1290</v>
      </c>
      <c r="BL158" t="s">
        <v>1291</v>
      </c>
      <c r="BM158" t="s">
        <v>1292</v>
      </c>
      <c r="BT158">
        <v>421010</v>
      </c>
    </row>
    <row r="159" spans="1:72" x14ac:dyDescent="0.3">
      <c r="A159">
        <v>421486</v>
      </c>
      <c r="B159">
        <v>209427</v>
      </c>
      <c r="F159" t="s">
        <v>0</v>
      </c>
      <c r="G159" t="s">
        <v>66</v>
      </c>
      <c r="H159" t="s">
        <v>1293</v>
      </c>
      <c r="I159" s="8" t="str">
        <f>HYPERLINK(AP159,"Hb")</f>
        <v>Hb</v>
      </c>
      <c r="K159">
        <v>1</v>
      </c>
      <c r="L159" t="s">
        <v>4</v>
      </c>
      <c r="M159">
        <v>101087</v>
      </c>
      <c r="N159" t="s">
        <v>5</v>
      </c>
      <c r="T159" t="s">
        <v>1294</v>
      </c>
      <c r="U159" s="1">
        <v>1</v>
      </c>
      <c r="V159" t="s">
        <v>1225</v>
      </c>
      <c r="W159" t="s">
        <v>1226</v>
      </c>
      <c r="X159" s="2" t="s">
        <v>1227</v>
      </c>
      <c r="Y159" s="3">
        <v>16</v>
      </c>
      <c r="Z159" s="4">
        <v>1601</v>
      </c>
      <c r="AA159" s="4" t="s">
        <v>1226</v>
      </c>
      <c r="AB159" t="s">
        <v>1295</v>
      </c>
      <c r="AC159">
        <v>2005</v>
      </c>
      <c r="AD159">
        <v>6</v>
      </c>
      <c r="AE159">
        <v>25</v>
      </c>
      <c r="AF159" t="s">
        <v>1277</v>
      </c>
      <c r="AG159" t="s">
        <v>1277</v>
      </c>
      <c r="AH159">
        <v>271924</v>
      </c>
      <c r="AI159">
        <v>7043312</v>
      </c>
      <c r="AJ159" s="4">
        <v>271000</v>
      </c>
      <c r="AK159" s="4">
        <v>7043000</v>
      </c>
      <c r="AL159">
        <v>7</v>
      </c>
      <c r="AN159">
        <v>37</v>
      </c>
      <c r="AP159" t="s">
        <v>1296</v>
      </c>
      <c r="AQ159">
        <v>101087</v>
      </c>
      <c r="AS159" s="6" t="s">
        <v>13</v>
      </c>
      <c r="AT159">
        <v>1</v>
      </c>
      <c r="AU159" t="s">
        <v>14</v>
      </c>
      <c r="AV159" t="s">
        <v>1297</v>
      </c>
      <c r="AW159" t="s">
        <v>1298</v>
      </c>
      <c r="AX159">
        <v>37</v>
      </c>
      <c r="AY159" t="s">
        <v>75</v>
      </c>
      <c r="AZ159" t="s">
        <v>59</v>
      </c>
      <c r="BA159">
        <v>1</v>
      </c>
      <c r="BB159" s="5">
        <v>41767</v>
      </c>
      <c r="BC159" s="7" t="s">
        <v>19</v>
      </c>
      <c r="BE159">
        <v>4</v>
      </c>
      <c r="BF159">
        <v>364264</v>
      </c>
      <c r="BG159">
        <v>19668</v>
      </c>
      <c r="BH159" t="s">
        <v>1299</v>
      </c>
      <c r="BJ159" t="s">
        <v>1300</v>
      </c>
      <c r="BT159">
        <v>421486</v>
      </c>
    </row>
    <row r="160" spans="1:72" x14ac:dyDescent="0.3">
      <c r="A160">
        <v>422738</v>
      </c>
      <c r="B160">
        <v>213181</v>
      </c>
      <c r="F160" t="s">
        <v>0</v>
      </c>
      <c r="G160" t="s">
        <v>66</v>
      </c>
      <c r="H160" t="s">
        <v>1301</v>
      </c>
      <c r="I160" s="8" t="str">
        <f>HYPERLINK(AP160,"Hb")</f>
        <v>Hb</v>
      </c>
      <c r="K160">
        <v>1</v>
      </c>
      <c r="L160" t="s">
        <v>4</v>
      </c>
      <c r="M160">
        <v>101087</v>
      </c>
      <c r="N160" t="s">
        <v>5</v>
      </c>
      <c r="T160" t="s">
        <v>1302</v>
      </c>
      <c r="U160" s="1">
        <v>1</v>
      </c>
      <c r="V160" t="s">
        <v>1225</v>
      </c>
      <c r="W160" t="s">
        <v>1226</v>
      </c>
      <c r="X160" s="2" t="s">
        <v>1227</v>
      </c>
      <c r="Y160" s="3">
        <v>16</v>
      </c>
      <c r="Z160" s="4">
        <v>1601</v>
      </c>
      <c r="AA160" s="4" t="s">
        <v>1226</v>
      </c>
      <c r="AB160" t="s">
        <v>1303</v>
      </c>
      <c r="AC160">
        <v>2002</v>
      </c>
      <c r="AD160">
        <v>4</v>
      </c>
      <c r="AE160">
        <v>24</v>
      </c>
      <c r="AF160" t="s">
        <v>1262</v>
      </c>
      <c r="AG160" t="s">
        <v>1262</v>
      </c>
      <c r="AH160">
        <v>272325</v>
      </c>
      <c r="AI160">
        <v>7042825</v>
      </c>
      <c r="AJ160" s="4">
        <v>273000</v>
      </c>
      <c r="AK160" s="4">
        <v>7043000</v>
      </c>
      <c r="AL160">
        <v>707</v>
      </c>
      <c r="AN160">
        <v>37</v>
      </c>
      <c r="AO160" t="s">
        <v>1304</v>
      </c>
      <c r="AP160" t="s">
        <v>1305</v>
      </c>
      <c r="AQ160">
        <v>101087</v>
      </c>
      <c r="AS160" s="6" t="s">
        <v>13</v>
      </c>
      <c r="AT160">
        <v>1</v>
      </c>
      <c r="AU160" t="s">
        <v>14</v>
      </c>
      <c r="AV160" t="s">
        <v>1306</v>
      </c>
      <c r="AW160" t="s">
        <v>1307</v>
      </c>
      <c r="AX160">
        <v>37</v>
      </c>
      <c r="AY160" t="s">
        <v>75</v>
      </c>
      <c r="AZ160" t="s">
        <v>59</v>
      </c>
      <c r="BA160">
        <v>1</v>
      </c>
      <c r="BB160" s="5">
        <v>41767</v>
      </c>
      <c r="BC160" s="7" t="s">
        <v>19</v>
      </c>
      <c r="BE160">
        <v>4</v>
      </c>
      <c r="BF160">
        <v>367686</v>
      </c>
      <c r="BG160">
        <v>19666</v>
      </c>
      <c r="BH160" t="s">
        <v>1308</v>
      </c>
      <c r="BJ160" t="s">
        <v>1309</v>
      </c>
      <c r="BT160">
        <v>422738</v>
      </c>
    </row>
    <row r="161" spans="1:72" x14ac:dyDescent="0.3">
      <c r="A161">
        <v>421841</v>
      </c>
      <c r="B161">
        <v>122696</v>
      </c>
      <c r="F161" t="s">
        <v>0</v>
      </c>
      <c r="G161" t="s">
        <v>1</v>
      </c>
      <c r="H161" t="s">
        <v>1310</v>
      </c>
      <c r="I161" t="s">
        <v>3</v>
      </c>
      <c r="K161">
        <v>1</v>
      </c>
      <c r="L161" t="s">
        <v>4</v>
      </c>
      <c r="M161">
        <v>101087</v>
      </c>
      <c r="N161" t="s">
        <v>5</v>
      </c>
      <c r="T161" t="s">
        <v>1302</v>
      </c>
      <c r="U161" s="1">
        <v>1</v>
      </c>
      <c r="V161" t="s">
        <v>1225</v>
      </c>
      <c r="W161" t="s">
        <v>1226</v>
      </c>
      <c r="X161" s="2" t="s">
        <v>1227</v>
      </c>
      <c r="Y161" s="3">
        <v>16</v>
      </c>
      <c r="Z161" s="4">
        <v>1601</v>
      </c>
      <c r="AA161" s="4" t="s">
        <v>1226</v>
      </c>
      <c r="AB161" t="s">
        <v>1311</v>
      </c>
      <c r="AC161">
        <v>2012</v>
      </c>
      <c r="AD161">
        <v>6</v>
      </c>
      <c r="AE161">
        <v>1</v>
      </c>
      <c r="AF161" t="s">
        <v>1312</v>
      </c>
      <c r="AH161">
        <v>272054</v>
      </c>
      <c r="AI161">
        <v>7043365</v>
      </c>
      <c r="AJ161" s="4">
        <v>273000</v>
      </c>
      <c r="AK161" s="4">
        <v>7043000</v>
      </c>
      <c r="AL161">
        <v>1</v>
      </c>
      <c r="AN161">
        <v>1010</v>
      </c>
      <c r="AP161" s="5" t="s">
        <v>1313</v>
      </c>
      <c r="AQ161">
        <v>101087</v>
      </c>
      <c r="AS161" s="6" t="s">
        <v>13</v>
      </c>
      <c r="AT161">
        <v>1</v>
      </c>
      <c r="AU161" t="s">
        <v>14</v>
      </c>
      <c r="AV161" t="s">
        <v>1314</v>
      </c>
      <c r="AW161" t="s">
        <v>1315</v>
      </c>
      <c r="AX161">
        <v>1010</v>
      </c>
      <c r="AY161" t="s">
        <v>17</v>
      </c>
      <c r="AZ161" t="s">
        <v>18</v>
      </c>
      <c r="BB161" s="5">
        <v>42551.993611111102</v>
      </c>
      <c r="BC161" s="7" t="s">
        <v>19</v>
      </c>
      <c r="BE161">
        <v>6</v>
      </c>
      <c r="BF161">
        <v>106778</v>
      </c>
      <c r="BG161">
        <v>19670</v>
      </c>
      <c r="BH161" t="s">
        <v>1316</v>
      </c>
      <c r="BT161">
        <v>421841</v>
      </c>
    </row>
    <row r="162" spans="1:72" x14ac:dyDescent="0.3">
      <c r="A162">
        <v>421805</v>
      </c>
      <c r="C162">
        <v>1</v>
      </c>
      <c r="F162" t="s">
        <v>0</v>
      </c>
      <c r="G162" t="s">
        <v>1</v>
      </c>
      <c r="H162" t="s">
        <v>1317</v>
      </c>
      <c r="I162" t="s">
        <v>3</v>
      </c>
      <c r="K162">
        <v>1</v>
      </c>
      <c r="L162" t="s">
        <v>4</v>
      </c>
      <c r="M162">
        <v>101087</v>
      </c>
      <c r="N162" t="s">
        <v>5</v>
      </c>
      <c r="T162" t="s">
        <v>1302</v>
      </c>
      <c r="U162" s="1">
        <v>1</v>
      </c>
      <c r="V162" t="s">
        <v>1225</v>
      </c>
      <c r="W162" t="s">
        <v>1226</v>
      </c>
      <c r="X162" s="2" t="s">
        <v>1227</v>
      </c>
      <c r="Y162" s="3">
        <v>16</v>
      </c>
      <c r="Z162" s="4">
        <v>1601</v>
      </c>
      <c r="AA162" s="4" t="s">
        <v>1226</v>
      </c>
      <c r="AB162" t="s">
        <v>1318</v>
      </c>
      <c r="AC162">
        <v>2020</v>
      </c>
      <c r="AD162">
        <v>7</v>
      </c>
      <c r="AE162">
        <v>27</v>
      </c>
      <c r="AF162" t="s">
        <v>1319</v>
      </c>
      <c r="AH162">
        <v>272040</v>
      </c>
      <c r="AI162">
        <v>7043239</v>
      </c>
      <c r="AJ162" s="4">
        <v>273000</v>
      </c>
      <c r="AK162" s="4">
        <v>7043000</v>
      </c>
      <c r="AL162">
        <v>5</v>
      </c>
      <c r="AN162">
        <v>1010</v>
      </c>
      <c r="AP162" s="5" t="s">
        <v>1320</v>
      </c>
      <c r="AQ162">
        <v>101087</v>
      </c>
      <c r="AS162" s="6" t="s">
        <v>13</v>
      </c>
      <c r="AT162">
        <v>1</v>
      </c>
      <c r="AU162" t="s">
        <v>14</v>
      </c>
      <c r="AV162" t="s">
        <v>1321</v>
      </c>
      <c r="AW162" t="s">
        <v>1322</v>
      </c>
      <c r="AX162">
        <v>1010</v>
      </c>
      <c r="AY162" t="s">
        <v>17</v>
      </c>
      <c r="AZ162" t="s">
        <v>18</v>
      </c>
      <c r="BB162" s="5">
        <v>44145.039097222201</v>
      </c>
      <c r="BC162" s="7" t="s">
        <v>19</v>
      </c>
      <c r="BE162">
        <v>6</v>
      </c>
      <c r="BF162">
        <v>255818</v>
      </c>
      <c r="BH162" t="s">
        <v>1323</v>
      </c>
      <c r="BT162">
        <v>421805</v>
      </c>
    </row>
    <row r="163" spans="1:72" x14ac:dyDescent="0.3">
      <c r="A163">
        <v>474942</v>
      </c>
      <c r="B163">
        <v>212224</v>
      </c>
      <c r="F163" t="s">
        <v>0</v>
      </c>
      <c r="G163" t="s">
        <v>66</v>
      </c>
      <c r="H163" t="s">
        <v>1343</v>
      </c>
      <c r="I163" s="8" t="str">
        <f>HYPERLINK(AP163,"Hb")</f>
        <v>Hb</v>
      </c>
      <c r="K163">
        <v>1</v>
      </c>
      <c r="L163" t="s">
        <v>4</v>
      </c>
      <c r="M163">
        <v>101087</v>
      </c>
      <c r="N163" t="s">
        <v>5</v>
      </c>
      <c r="T163" t="s">
        <v>1344</v>
      </c>
      <c r="U163" s="1">
        <v>1</v>
      </c>
      <c r="V163" t="s">
        <v>1225</v>
      </c>
      <c r="W163" t="s">
        <v>1345</v>
      </c>
      <c r="X163" s="2" t="s">
        <v>1346</v>
      </c>
      <c r="Y163" s="3">
        <v>17</v>
      </c>
      <c r="Z163" s="4">
        <v>1719</v>
      </c>
      <c r="AA163" s="4" t="s">
        <v>1345</v>
      </c>
      <c r="AB163" t="s">
        <v>1347</v>
      </c>
      <c r="AC163">
        <v>1950</v>
      </c>
      <c r="AD163">
        <v>5</v>
      </c>
      <c r="AE163">
        <v>18</v>
      </c>
      <c r="AF163" t="s">
        <v>1348</v>
      </c>
      <c r="AG163" t="s">
        <v>1348</v>
      </c>
      <c r="AH163">
        <v>299982</v>
      </c>
      <c r="AI163">
        <v>7059144</v>
      </c>
      <c r="AJ163" s="4">
        <v>299000</v>
      </c>
      <c r="AK163" s="4">
        <v>7059000</v>
      </c>
      <c r="AL163">
        <v>707</v>
      </c>
      <c r="AN163">
        <v>37</v>
      </c>
      <c r="AP163" t="s">
        <v>1349</v>
      </c>
      <c r="AQ163">
        <v>101087</v>
      </c>
      <c r="AS163" s="6" t="s">
        <v>13</v>
      </c>
      <c r="AT163">
        <v>1</v>
      </c>
      <c r="AU163" t="s">
        <v>14</v>
      </c>
      <c r="AV163" t="s">
        <v>1350</v>
      </c>
      <c r="AW163" t="s">
        <v>1351</v>
      </c>
      <c r="AX163">
        <v>37</v>
      </c>
      <c r="AY163" t="s">
        <v>75</v>
      </c>
      <c r="AZ163" t="s">
        <v>59</v>
      </c>
      <c r="BA163">
        <v>1</v>
      </c>
      <c r="BB163" s="5">
        <v>41767</v>
      </c>
      <c r="BC163" s="7" t="s">
        <v>19</v>
      </c>
      <c r="BE163">
        <v>4</v>
      </c>
      <c r="BF163">
        <v>366687</v>
      </c>
      <c r="BG163">
        <v>19675</v>
      </c>
      <c r="BH163" t="s">
        <v>1352</v>
      </c>
      <c r="BJ163" t="s">
        <v>1353</v>
      </c>
      <c r="BT163">
        <v>474942</v>
      </c>
    </row>
    <row r="164" spans="1:72" x14ac:dyDescent="0.3">
      <c r="A164">
        <v>473758</v>
      </c>
      <c r="B164">
        <v>215760</v>
      </c>
      <c r="F164" t="s">
        <v>0</v>
      </c>
      <c r="G164" t="s">
        <v>66</v>
      </c>
      <c r="H164" t="s">
        <v>1354</v>
      </c>
      <c r="I164" s="8" t="str">
        <f>HYPERLINK(AP164,"Hb")</f>
        <v>Hb</v>
      </c>
      <c r="K164">
        <v>1</v>
      </c>
      <c r="L164" t="s">
        <v>4</v>
      </c>
      <c r="M164">
        <v>101087</v>
      </c>
      <c r="N164" t="s">
        <v>5</v>
      </c>
      <c r="T164" t="s">
        <v>1344</v>
      </c>
      <c r="U164" s="1">
        <v>1</v>
      </c>
      <c r="V164" t="s">
        <v>1225</v>
      </c>
      <c r="W164" t="s">
        <v>1345</v>
      </c>
      <c r="X164" s="2" t="s">
        <v>1346</v>
      </c>
      <c r="Y164" s="3">
        <v>17</v>
      </c>
      <c r="Z164" s="4">
        <v>1719</v>
      </c>
      <c r="AA164" s="4" t="s">
        <v>1345</v>
      </c>
      <c r="AB164" t="s">
        <v>1355</v>
      </c>
      <c r="AC164">
        <v>2004</v>
      </c>
      <c r="AD164">
        <v>4</v>
      </c>
      <c r="AE164">
        <v>22</v>
      </c>
      <c r="AF164" t="s">
        <v>1262</v>
      </c>
      <c r="AG164" t="s">
        <v>1262</v>
      </c>
      <c r="AH164">
        <v>299009</v>
      </c>
      <c r="AI164">
        <v>7059406</v>
      </c>
      <c r="AJ164" s="4">
        <v>299000</v>
      </c>
      <c r="AK164" s="4">
        <v>7059000</v>
      </c>
      <c r="AL164">
        <v>707</v>
      </c>
      <c r="AN164">
        <v>37</v>
      </c>
      <c r="AP164" t="s">
        <v>1356</v>
      </c>
      <c r="AQ164">
        <v>101087</v>
      </c>
      <c r="AS164" s="6" t="s">
        <v>13</v>
      </c>
      <c r="AT164">
        <v>1</v>
      </c>
      <c r="AU164" t="s">
        <v>14</v>
      </c>
      <c r="AV164" t="s">
        <v>1357</v>
      </c>
      <c r="AW164" t="s">
        <v>1358</v>
      </c>
      <c r="AX164">
        <v>37</v>
      </c>
      <c r="AY164" t="s">
        <v>75</v>
      </c>
      <c r="AZ164" t="s">
        <v>59</v>
      </c>
      <c r="BA164">
        <v>1</v>
      </c>
      <c r="BB164" s="5">
        <v>41767</v>
      </c>
      <c r="BC164" s="7" t="s">
        <v>19</v>
      </c>
      <c r="BE164">
        <v>4</v>
      </c>
      <c r="BF164">
        <v>370135</v>
      </c>
      <c r="BG164">
        <v>19677</v>
      </c>
      <c r="BH164" t="s">
        <v>1359</v>
      </c>
      <c r="BJ164" t="s">
        <v>1360</v>
      </c>
      <c r="BT164">
        <v>473758</v>
      </c>
    </row>
    <row r="165" spans="1:72" x14ac:dyDescent="0.3">
      <c r="A165">
        <v>473635</v>
      </c>
      <c r="B165">
        <v>122697</v>
      </c>
      <c r="F165" t="s">
        <v>0</v>
      </c>
      <c r="G165" t="s">
        <v>1</v>
      </c>
      <c r="H165" t="s">
        <v>1361</v>
      </c>
      <c r="I165" t="s">
        <v>3</v>
      </c>
      <c r="K165">
        <v>1</v>
      </c>
      <c r="L165" t="s">
        <v>4</v>
      </c>
      <c r="M165">
        <v>101087</v>
      </c>
      <c r="N165" t="s">
        <v>5</v>
      </c>
      <c r="T165" t="s">
        <v>1362</v>
      </c>
      <c r="U165" s="1">
        <v>1</v>
      </c>
      <c r="V165" t="s">
        <v>1225</v>
      </c>
      <c r="W165" t="s">
        <v>1345</v>
      </c>
      <c r="X165" s="2" t="s">
        <v>1346</v>
      </c>
      <c r="Y165" s="3">
        <v>17</v>
      </c>
      <c r="Z165" s="4">
        <v>1719</v>
      </c>
      <c r="AA165" s="4" t="s">
        <v>1345</v>
      </c>
      <c r="AB165" t="s">
        <v>1363</v>
      </c>
      <c r="AC165">
        <v>2013</v>
      </c>
      <c r="AD165">
        <v>6</v>
      </c>
      <c r="AE165">
        <v>30</v>
      </c>
      <c r="AF165" t="s">
        <v>1312</v>
      </c>
      <c r="AH165">
        <v>298858</v>
      </c>
      <c r="AI165">
        <v>7068750</v>
      </c>
      <c r="AJ165" s="4">
        <v>299000</v>
      </c>
      <c r="AK165" s="4">
        <v>7069000</v>
      </c>
      <c r="AL165">
        <v>1</v>
      </c>
      <c r="AN165">
        <v>1010</v>
      </c>
      <c r="AP165" s="5" t="s">
        <v>1364</v>
      </c>
      <c r="AQ165">
        <v>101087</v>
      </c>
      <c r="AS165" s="6" t="s">
        <v>13</v>
      </c>
      <c r="AT165">
        <v>1</v>
      </c>
      <c r="AU165" t="s">
        <v>14</v>
      </c>
      <c r="AV165" t="s">
        <v>1365</v>
      </c>
      <c r="AW165" t="s">
        <v>1366</v>
      </c>
      <c r="AX165">
        <v>1010</v>
      </c>
      <c r="AY165" t="s">
        <v>17</v>
      </c>
      <c r="AZ165" t="s">
        <v>18</v>
      </c>
      <c r="BB165" s="5">
        <v>42551.993611111102</v>
      </c>
      <c r="BC165" s="7" t="s">
        <v>19</v>
      </c>
      <c r="BE165">
        <v>6</v>
      </c>
      <c r="BF165">
        <v>106779</v>
      </c>
      <c r="BG165">
        <v>19678</v>
      </c>
      <c r="BH165" t="s">
        <v>1367</v>
      </c>
      <c r="BT165">
        <v>473635</v>
      </c>
    </row>
    <row r="166" spans="1:72" x14ac:dyDescent="0.3">
      <c r="A166">
        <v>474968</v>
      </c>
      <c r="B166">
        <v>210783</v>
      </c>
      <c r="F166" t="s">
        <v>0</v>
      </c>
      <c r="G166" t="s">
        <v>66</v>
      </c>
      <c r="H166" t="s">
        <v>1368</v>
      </c>
      <c r="I166" s="8" t="str">
        <f>HYPERLINK(AP166,"Hb")</f>
        <v>Hb</v>
      </c>
      <c r="K166">
        <v>1</v>
      </c>
      <c r="L166" t="s">
        <v>4</v>
      </c>
      <c r="M166">
        <v>101087</v>
      </c>
      <c r="N166" t="s">
        <v>5</v>
      </c>
      <c r="T166" t="s">
        <v>1369</v>
      </c>
      <c r="U166" s="1">
        <v>1</v>
      </c>
      <c r="V166" t="s">
        <v>1225</v>
      </c>
      <c r="W166" t="s">
        <v>1345</v>
      </c>
      <c r="X166" s="2" t="s">
        <v>1346</v>
      </c>
      <c r="Y166" s="3">
        <v>17</v>
      </c>
      <c r="Z166" s="4">
        <v>1719</v>
      </c>
      <c r="AA166" s="4" t="s">
        <v>1345</v>
      </c>
      <c r="AB166" t="s">
        <v>1347</v>
      </c>
      <c r="AC166">
        <v>1950</v>
      </c>
      <c r="AD166">
        <v>5</v>
      </c>
      <c r="AE166">
        <v>18</v>
      </c>
      <c r="AF166" t="s">
        <v>1348</v>
      </c>
      <c r="AG166" t="s">
        <v>1348</v>
      </c>
      <c r="AH166">
        <v>300003</v>
      </c>
      <c r="AI166">
        <v>7059310</v>
      </c>
      <c r="AJ166" s="4">
        <v>301000</v>
      </c>
      <c r="AK166" s="4">
        <v>7059000</v>
      </c>
      <c r="AL166">
        <v>707</v>
      </c>
      <c r="AN166">
        <v>37</v>
      </c>
      <c r="AP166" t="s">
        <v>1370</v>
      </c>
      <c r="AQ166">
        <v>101087</v>
      </c>
      <c r="AS166" s="6" t="s">
        <v>13</v>
      </c>
      <c r="AT166">
        <v>1</v>
      </c>
      <c r="AU166" t="s">
        <v>14</v>
      </c>
      <c r="AV166" t="s">
        <v>1371</v>
      </c>
      <c r="AW166" t="s">
        <v>1372</v>
      </c>
      <c r="AX166">
        <v>37</v>
      </c>
      <c r="AY166" t="s">
        <v>75</v>
      </c>
      <c r="AZ166" t="s">
        <v>59</v>
      </c>
      <c r="BA166">
        <v>1</v>
      </c>
      <c r="BB166" s="5">
        <v>41767</v>
      </c>
      <c r="BC166" s="7" t="s">
        <v>19</v>
      </c>
      <c r="BE166">
        <v>4</v>
      </c>
      <c r="BF166">
        <v>365307</v>
      </c>
      <c r="BG166">
        <v>19676</v>
      </c>
      <c r="BH166" t="s">
        <v>1373</v>
      </c>
      <c r="BJ166" t="s">
        <v>1374</v>
      </c>
      <c r="BT166">
        <v>474968</v>
      </c>
    </row>
    <row r="167" spans="1:72" x14ac:dyDescent="0.3">
      <c r="A167">
        <v>488718</v>
      </c>
      <c r="B167">
        <v>279140</v>
      </c>
      <c r="F167" t="s">
        <v>0</v>
      </c>
      <c r="G167" t="s">
        <v>51</v>
      </c>
      <c r="H167" t="s">
        <v>1375</v>
      </c>
      <c r="I167" s="8" t="str">
        <f>HYPERLINK(AP167,"Hb")</f>
        <v>Hb</v>
      </c>
      <c r="K167">
        <v>1</v>
      </c>
      <c r="L167" t="s">
        <v>4</v>
      </c>
      <c r="M167">
        <v>101087</v>
      </c>
      <c r="N167" t="s">
        <v>5</v>
      </c>
      <c r="T167" t="s">
        <v>1376</v>
      </c>
      <c r="U167" s="1">
        <v>1</v>
      </c>
      <c r="V167" t="s">
        <v>1225</v>
      </c>
      <c r="W167" t="s">
        <v>1377</v>
      </c>
      <c r="X167" s="2" t="s">
        <v>1346</v>
      </c>
      <c r="Y167" s="3">
        <v>17</v>
      </c>
      <c r="Z167" s="4">
        <v>1729</v>
      </c>
      <c r="AA167" t="s">
        <v>1377</v>
      </c>
      <c r="AB167" t="s">
        <v>1378</v>
      </c>
      <c r="AC167">
        <v>1998</v>
      </c>
      <c r="AD167">
        <v>7</v>
      </c>
      <c r="AE167">
        <v>1</v>
      </c>
      <c r="AF167" t="s">
        <v>1379</v>
      </c>
      <c r="AG167" t="s">
        <v>1379</v>
      </c>
      <c r="AH167">
        <v>318424</v>
      </c>
      <c r="AI167">
        <v>7088471</v>
      </c>
      <c r="AJ167" s="4">
        <v>319000</v>
      </c>
      <c r="AK167" s="4">
        <v>7089000</v>
      </c>
      <c r="AL167">
        <v>335</v>
      </c>
      <c r="AN167">
        <v>8</v>
      </c>
      <c r="AO167" t="s">
        <v>55</v>
      </c>
      <c r="AP167" t="s">
        <v>1380</v>
      </c>
      <c r="AQ167">
        <v>101087</v>
      </c>
      <c r="AS167" s="6" t="s">
        <v>13</v>
      </c>
      <c r="AT167">
        <v>1</v>
      </c>
      <c r="AU167" t="s">
        <v>14</v>
      </c>
      <c r="AV167" t="s">
        <v>1381</v>
      </c>
      <c r="AW167" t="s">
        <v>1382</v>
      </c>
      <c r="AX167">
        <v>8</v>
      </c>
      <c r="AY167" t="s">
        <v>58</v>
      </c>
      <c r="AZ167" t="s">
        <v>59</v>
      </c>
      <c r="BA167">
        <v>1</v>
      </c>
      <c r="BB167" s="5">
        <v>36097</v>
      </c>
      <c r="BC167" s="7" t="s">
        <v>19</v>
      </c>
      <c r="BE167">
        <v>3</v>
      </c>
      <c r="BF167">
        <v>452123</v>
      </c>
      <c r="BG167">
        <v>19679</v>
      </c>
      <c r="BH167" t="s">
        <v>1383</v>
      </c>
      <c r="BJ167" t="s">
        <v>1384</v>
      </c>
      <c r="BT167">
        <v>488718</v>
      </c>
    </row>
    <row r="168" spans="1:72" x14ac:dyDescent="0.3">
      <c r="A168">
        <v>524571</v>
      </c>
      <c r="B168">
        <v>154356</v>
      </c>
      <c r="F168" t="s">
        <v>0</v>
      </c>
      <c r="G168" t="s">
        <v>1385</v>
      </c>
      <c r="H168" t="s">
        <v>1386</v>
      </c>
      <c r="I168" t="s">
        <v>53</v>
      </c>
      <c r="K168">
        <v>1</v>
      </c>
      <c r="L168" t="s">
        <v>4</v>
      </c>
      <c r="M168">
        <v>101087</v>
      </c>
      <c r="N168" t="s">
        <v>5</v>
      </c>
      <c r="T168" t="s">
        <v>1387</v>
      </c>
      <c r="U168" s="1">
        <v>1</v>
      </c>
      <c r="V168" t="s">
        <v>1388</v>
      </c>
      <c r="W168" t="s">
        <v>1389</v>
      </c>
      <c r="X168" s="2" t="s">
        <v>1390</v>
      </c>
      <c r="Y168" s="3">
        <v>19</v>
      </c>
      <c r="Z168" s="4">
        <v>1901</v>
      </c>
      <c r="AA168" s="4" t="s">
        <v>1389</v>
      </c>
      <c r="AB168" t="s">
        <v>1391</v>
      </c>
      <c r="AC168">
        <v>1989</v>
      </c>
      <c r="AD168">
        <v>5</v>
      </c>
      <c r="AE168">
        <v>22</v>
      </c>
      <c r="AF168" t="s">
        <v>1392</v>
      </c>
      <c r="AG168" t="s">
        <v>1392</v>
      </c>
      <c r="AH168">
        <v>563426</v>
      </c>
      <c r="AI168">
        <v>7635292</v>
      </c>
      <c r="AJ168" s="4">
        <v>563000</v>
      </c>
      <c r="AK168" s="4">
        <v>7635000</v>
      </c>
      <c r="AL168">
        <v>707</v>
      </c>
      <c r="AN168">
        <v>117</v>
      </c>
      <c r="AP168" s="5"/>
      <c r="AQ168">
        <v>101087</v>
      </c>
      <c r="AS168" s="6" t="s">
        <v>13</v>
      </c>
      <c r="AT168">
        <v>1</v>
      </c>
      <c r="AU168" t="s">
        <v>14</v>
      </c>
      <c r="AV168" t="s">
        <v>1393</v>
      </c>
      <c r="AW168" t="s">
        <v>1394</v>
      </c>
      <c r="AX168">
        <v>117</v>
      </c>
      <c r="AY168" t="s">
        <v>1395</v>
      </c>
      <c r="AZ168" t="s">
        <v>1396</v>
      </c>
      <c r="BB168" s="5">
        <v>36516</v>
      </c>
      <c r="BC168" s="7" t="s">
        <v>19</v>
      </c>
      <c r="BE168">
        <v>5</v>
      </c>
      <c r="BF168">
        <v>303917</v>
      </c>
      <c r="BG168">
        <v>19680</v>
      </c>
      <c r="BH168" t="s">
        <v>1397</v>
      </c>
      <c r="BJ168" t="s">
        <v>1398</v>
      </c>
      <c r="BT168">
        <v>524571</v>
      </c>
    </row>
    <row r="169" spans="1:72" x14ac:dyDescent="0.3">
      <c r="A169">
        <v>528402</v>
      </c>
      <c r="B169">
        <v>150454</v>
      </c>
      <c r="F169" t="s">
        <v>0</v>
      </c>
      <c r="G169" t="s">
        <v>1385</v>
      </c>
      <c r="H169" t="s">
        <v>1399</v>
      </c>
      <c r="I169" t="s">
        <v>53</v>
      </c>
      <c r="K169">
        <v>1</v>
      </c>
      <c r="L169" t="s">
        <v>4</v>
      </c>
      <c r="M169">
        <v>101087</v>
      </c>
      <c r="N169" t="s">
        <v>5</v>
      </c>
      <c r="O169" s="10" t="s">
        <v>1400</v>
      </c>
      <c r="T169" t="s">
        <v>1401</v>
      </c>
      <c r="U169" s="1">
        <v>1</v>
      </c>
      <c r="V169" t="s">
        <v>1388</v>
      </c>
      <c r="W169" t="s">
        <v>1402</v>
      </c>
      <c r="X169" s="2" t="s">
        <v>1390</v>
      </c>
      <c r="Y169" s="3">
        <v>19</v>
      </c>
      <c r="Z169" s="4">
        <v>1902</v>
      </c>
      <c r="AA169" t="s">
        <v>1402</v>
      </c>
      <c r="AB169" t="s">
        <v>1403</v>
      </c>
      <c r="AC169">
        <v>1958</v>
      </c>
      <c r="AD169">
        <v>7</v>
      </c>
      <c r="AE169">
        <v>4</v>
      </c>
      <c r="AF169" t="s">
        <v>1404</v>
      </c>
      <c r="AG169" t="s">
        <v>1404</v>
      </c>
      <c r="AH169">
        <v>651698</v>
      </c>
      <c r="AI169">
        <v>7730313</v>
      </c>
      <c r="AJ169" s="4">
        <v>651000</v>
      </c>
      <c r="AK169" s="4">
        <v>7731000</v>
      </c>
      <c r="AL169">
        <v>403</v>
      </c>
      <c r="AN169">
        <v>117</v>
      </c>
      <c r="AP169" s="5"/>
      <c r="AQ169">
        <v>101087</v>
      </c>
      <c r="AS169" s="6" t="s">
        <v>13</v>
      </c>
      <c r="AT169">
        <v>1</v>
      </c>
      <c r="AU169" t="s">
        <v>14</v>
      </c>
      <c r="AV169" t="s">
        <v>1405</v>
      </c>
      <c r="AW169" t="s">
        <v>1406</v>
      </c>
      <c r="AX169">
        <v>117</v>
      </c>
      <c r="AY169" t="s">
        <v>1395</v>
      </c>
      <c r="AZ169" t="s">
        <v>1396</v>
      </c>
      <c r="BB169" s="5">
        <v>39864</v>
      </c>
      <c r="BC169" s="7" t="s">
        <v>19</v>
      </c>
      <c r="BE169">
        <v>5</v>
      </c>
      <c r="BF169">
        <v>300397</v>
      </c>
      <c r="BG169">
        <v>19681</v>
      </c>
      <c r="BH169" t="s">
        <v>1407</v>
      </c>
      <c r="BJ169" t="s">
        <v>1408</v>
      </c>
      <c r="BT169">
        <v>528402</v>
      </c>
    </row>
    <row r="170" spans="1:72" x14ac:dyDescent="0.3">
      <c r="A170">
        <v>528181</v>
      </c>
      <c r="B170">
        <v>151933</v>
      </c>
      <c r="F170" t="s">
        <v>0</v>
      </c>
      <c r="G170" t="s">
        <v>1385</v>
      </c>
      <c r="H170" t="s">
        <v>1418</v>
      </c>
      <c r="I170" t="s">
        <v>53</v>
      </c>
      <c r="K170">
        <v>1</v>
      </c>
      <c r="L170" t="s">
        <v>4</v>
      </c>
      <c r="M170">
        <v>101087</v>
      </c>
      <c r="N170" t="s">
        <v>5</v>
      </c>
      <c r="O170" s="10" t="s">
        <v>1400</v>
      </c>
      <c r="T170" t="s">
        <v>1419</v>
      </c>
      <c r="U170" s="1">
        <v>1</v>
      </c>
      <c r="V170" t="s">
        <v>1388</v>
      </c>
      <c r="W170" t="s">
        <v>1402</v>
      </c>
      <c r="X170" s="2" t="s">
        <v>1390</v>
      </c>
      <c r="Y170" s="3">
        <v>19</v>
      </c>
      <c r="Z170" s="4">
        <v>1902</v>
      </c>
      <c r="AA170" t="s">
        <v>1402</v>
      </c>
      <c r="AB170" t="s">
        <v>1420</v>
      </c>
      <c r="AC170">
        <v>2001</v>
      </c>
      <c r="AD170">
        <v>9</v>
      </c>
      <c r="AE170">
        <v>4</v>
      </c>
      <c r="AF170" t="s">
        <v>1421</v>
      </c>
      <c r="AG170" t="s">
        <v>1421</v>
      </c>
      <c r="AH170">
        <v>651277</v>
      </c>
      <c r="AI170">
        <v>7736099</v>
      </c>
      <c r="AJ170" s="4">
        <v>651000</v>
      </c>
      <c r="AK170" s="4">
        <v>7737000</v>
      </c>
      <c r="AL170">
        <v>71</v>
      </c>
      <c r="AN170">
        <v>117</v>
      </c>
      <c r="AP170" s="5"/>
      <c r="AQ170">
        <v>101087</v>
      </c>
      <c r="AS170" s="6" t="s">
        <v>13</v>
      </c>
      <c r="AT170">
        <v>1</v>
      </c>
      <c r="AU170" t="s">
        <v>14</v>
      </c>
      <c r="AV170" t="s">
        <v>1422</v>
      </c>
      <c r="AW170" t="s">
        <v>1423</v>
      </c>
      <c r="AX170">
        <v>117</v>
      </c>
      <c r="AY170" t="s">
        <v>1395</v>
      </c>
      <c r="AZ170" t="s">
        <v>1396</v>
      </c>
      <c r="BB170" s="5">
        <v>38113</v>
      </c>
      <c r="BC170" s="7" t="s">
        <v>19</v>
      </c>
      <c r="BE170">
        <v>5</v>
      </c>
      <c r="BF170">
        <v>301761</v>
      </c>
      <c r="BG170">
        <v>19684</v>
      </c>
      <c r="BH170" t="s">
        <v>1424</v>
      </c>
      <c r="BJ170" t="s">
        <v>1425</v>
      </c>
      <c r="BT170">
        <v>528181</v>
      </c>
    </row>
    <row r="171" spans="1:72" x14ac:dyDescent="0.3">
      <c r="A171">
        <v>527919</v>
      </c>
      <c r="B171">
        <v>152143</v>
      </c>
      <c r="F171" t="s">
        <v>0</v>
      </c>
      <c r="G171" t="s">
        <v>1385</v>
      </c>
      <c r="H171" t="s">
        <v>1426</v>
      </c>
      <c r="I171" t="s">
        <v>53</v>
      </c>
      <c r="K171">
        <v>1</v>
      </c>
      <c r="L171" t="s">
        <v>4</v>
      </c>
      <c r="M171">
        <v>101087</v>
      </c>
      <c r="N171" t="s">
        <v>5</v>
      </c>
      <c r="O171" s="10" t="s">
        <v>1400</v>
      </c>
      <c r="T171" t="s">
        <v>1427</v>
      </c>
      <c r="U171" s="1">
        <v>1</v>
      </c>
      <c r="V171" t="s">
        <v>1388</v>
      </c>
      <c r="W171" t="s">
        <v>1402</v>
      </c>
      <c r="X171" s="2" t="s">
        <v>1390</v>
      </c>
      <c r="Y171" s="3">
        <v>19</v>
      </c>
      <c r="Z171" s="4">
        <v>1902</v>
      </c>
      <c r="AA171" t="s">
        <v>1402</v>
      </c>
      <c r="AB171" t="s">
        <v>1428</v>
      </c>
      <c r="AC171">
        <v>2002</v>
      </c>
      <c r="AD171">
        <v>5</v>
      </c>
      <c r="AE171">
        <v>14</v>
      </c>
      <c r="AF171" t="s">
        <v>1429</v>
      </c>
      <c r="AG171" t="s">
        <v>1429</v>
      </c>
      <c r="AH171">
        <v>650433</v>
      </c>
      <c r="AI171">
        <v>7758936</v>
      </c>
      <c r="AJ171" s="4">
        <v>651000</v>
      </c>
      <c r="AK171" s="4">
        <v>7759000</v>
      </c>
      <c r="AL171">
        <v>71</v>
      </c>
      <c r="AN171">
        <v>117</v>
      </c>
      <c r="AP171" s="5"/>
      <c r="AQ171">
        <v>101087</v>
      </c>
      <c r="AS171" s="6" t="s">
        <v>13</v>
      </c>
      <c r="AT171">
        <v>1</v>
      </c>
      <c r="AU171" t="s">
        <v>14</v>
      </c>
      <c r="AV171" t="s">
        <v>1430</v>
      </c>
      <c r="AW171" t="s">
        <v>1431</v>
      </c>
      <c r="AX171">
        <v>117</v>
      </c>
      <c r="AY171" t="s">
        <v>1395</v>
      </c>
      <c r="AZ171" t="s">
        <v>1396</v>
      </c>
      <c r="BB171" s="5">
        <v>38292</v>
      </c>
      <c r="BC171" s="7" t="s">
        <v>19</v>
      </c>
      <c r="BE171">
        <v>5</v>
      </c>
      <c r="BF171">
        <v>301940</v>
      </c>
      <c r="BG171">
        <v>19685</v>
      </c>
      <c r="BH171" t="s">
        <v>1432</v>
      </c>
      <c r="BJ171" t="s">
        <v>1433</v>
      </c>
      <c r="BT171">
        <v>527919</v>
      </c>
    </row>
    <row r="172" spans="1:72" x14ac:dyDescent="0.3">
      <c r="A172">
        <v>529122</v>
      </c>
      <c r="C172">
        <v>1</v>
      </c>
      <c r="F172" t="s">
        <v>0</v>
      </c>
      <c r="G172" t="s">
        <v>1</v>
      </c>
      <c r="H172" t="s">
        <v>1448</v>
      </c>
      <c r="I172" s="9" t="s">
        <v>1449</v>
      </c>
      <c r="K172">
        <v>1</v>
      </c>
      <c r="L172" t="s">
        <v>4</v>
      </c>
      <c r="M172">
        <v>101087</v>
      </c>
      <c r="N172" t="s">
        <v>5</v>
      </c>
      <c r="T172" t="s">
        <v>1450</v>
      </c>
      <c r="U172" s="1">
        <v>1</v>
      </c>
      <c r="V172" t="s">
        <v>1388</v>
      </c>
      <c r="W172" t="s">
        <v>1402</v>
      </c>
      <c r="X172" s="2" t="s">
        <v>1390</v>
      </c>
      <c r="Y172" s="3">
        <v>19</v>
      </c>
      <c r="Z172" s="4">
        <v>1902</v>
      </c>
      <c r="AA172" t="s">
        <v>1402</v>
      </c>
      <c r="AB172" t="s">
        <v>1451</v>
      </c>
      <c r="AC172">
        <v>2003</v>
      </c>
      <c r="AD172">
        <v>5</v>
      </c>
      <c r="AE172">
        <v>20</v>
      </c>
      <c r="AF172" t="s">
        <v>1437</v>
      </c>
      <c r="AG172" t="s">
        <v>1438</v>
      </c>
      <c r="AH172">
        <v>652978</v>
      </c>
      <c r="AI172">
        <v>7730989</v>
      </c>
      <c r="AJ172" s="4">
        <v>653000</v>
      </c>
      <c r="AK172" s="4">
        <v>7731000</v>
      </c>
      <c r="AL172">
        <v>192</v>
      </c>
      <c r="AN172">
        <v>1010</v>
      </c>
      <c r="AP172" s="5" t="s">
        <v>1452</v>
      </c>
      <c r="AQ172">
        <v>101087</v>
      </c>
      <c r="AS172" s="6" t="s">
        <v>13</v>
      </c>
      <c r="AT172">
        <v>1</v>
      </c>
      <c r="AU172" t="s">
        <v>14</v>
      </c>
      <c r="AV172" t="s">
        <v>1453</v>
      </c>
      <c r="AW172" t="s">
        <v>1454</v>
      </c>
      <c r="AX172">
        <v>1010</v>
      </c>
      <c r="AY172" t="s">
        <v>17</v>
      </c>
      <c r="AZ172" t="s">
        <v>18</v>
      </c>
      <c r="BB172" s="5">
        <v>44398.417789351799</v>
      </c>
      <c r="BC172" s="7" t="s">
        <v>19</v>
      </c>
      <c r="BE172">
        <v>6</v>
      </c>
      <c r="BF172">
        <v>125959</v>
      </c>
      <c r="BH172" t="s">
        <v>1455</v>
      </c>
      <c r="BT172">
        <v>529122</v>
      </c>
    </row>
    <row r="173" spans="1:72" x14ac:dyDescent="0.3">
      <c r="A173">
        <v>529203</v>
      </c>
      <c r="B173">
        <v>152105</v>
      </c>
      <c r="F173" t="s">
        <v>0</v>
      </c>
      <c r="G173" t="s">
        <v>1385</v>
      </c>
      <c r="H173" t="s">
        <v>1456</v>
      </c>
      <c r="I173" t="s">
        <v>53</v>
      </c>
      <c r="K173">
        <v>1</v>
      </c>
      <c r="L173" t="s">
        <v>4</v>
      </c>
      <c r="M173">
        <v>101087</v>
      </c>
      <c r="N173" t="s">
        <v>5</v>
      </c>
      <c r="O173" s="10" t="s">
        <v>1400</v>
      </c>
      <c r="T173" t="s">
        <v>1450</v>
      </c>
      <c r="U173" s="1">
        <v>1</v>
      </c>
      <c r="V173" t="s">
        <v>1388</v>
      </c>
      <c r="W173" t="s">
        <v>1402</v>
      </c>
      <c r="X173" s="2" t="s">
        <v>1390</v>
      </c>
      <c r="Y173" s="3">
        <v>19</v>
      </c>
      <c r="Z173" s="4">
        <v>1902</v>
      </c>
      <c r="AA173" t="s">
        <v>1402</v>
      </c>
      <c r="AB173" t="s">
        <v>1457</v>
      </c>
      <c r="AC173">
        <v>2003</v>
      </c>
      <c r="AD173">
        <v>5</v>
      </c>
      <c r="AE173">
        <v>20</v>
      </c>
      <c r="AF173" t="s">
        <v>1429</v>
      </c>
      <c r="AG173" t="s">
        <v>1429</v>
      </c>
      <c r="AH173">
        <v>653003</v>
      </c>
      <c r="AI173">
        <v>7730845</v>
      </c>
      <c r="AJ173" s="4">
        <v>653000</v>
      </c>
      <c r="AK173" s="4">
        <v>7731000</v>
      </c>
      <c r="AL173">
        <v>71</v>
      </c>
      <c r="AN173">
        <v>117</v>
      </c>
      <c r="AP173" s="5"/>
      <c r="AQ173">
        <v>101087</v>
      </c>
      <c r="AS173" s="6" t="s">
        <v>13</v>
      </c>
      <c r="AT173">
        <v>1</v>
      </c>
      <c r="AU173" t="s">
        <v>14</v>
      </c>
      <c r="AV173" t="s">
        <v>1458</v>
      </c>
      <c r="AW173" t="s">
        <v>1459</v>
      </c>
      <c r="AX173">
        <v>117</v>
      </c>
      <c r="AY173" t="s">
        <v>1395</v>
      </c>
      <c r="AZ173" t="s">
        <v>1396</v>
      </c>
      <c r="BB173" s="5">
        <v>38251</v>
      </c>
      <c r="BC173" s="7" t="s">
        <v>19</v>
      </c>
      <c r="BE173">
        <v>5</v>
      </c>
      <c r="BF173">
        <v>301905</v>
      </c>
      <c r="BG173">
        <v>19686</v>
      </c>
      <c r="BH173" t="s">
        <v>1460</v>
      </c>
      <c r="BJ173" t="s">
        <v>1461</v>
      </c>
      <c r="BT173">
        <v>529203</v>
      </c>
    </row>
    <row r="174" spans="1:72" x14ac:dyDescent="0.3">
      <c r="A174">
        <v>529872</v>
      </c>
      <c r="B174">
        <v>152074</v>
      </c>
      <c r="F174" t="s">
        <v>0</v>
      </c>
      <c r="G174" t="s">
        <v>1385</v>
      </c>
      <c r="H174" t="s">
        <v>1462</v>
      </c>
      <c r="I174" t="s">
        <v>53</v>
      </c>
      <c r="K174">
        <v>1</v>
      </c>
      <c r="L174" t="s">
        <v>4</v>
      </c>
      <c r="M174">
        <v>101087</v>
      </c>
      <c r="N174" t="s">
        <v>5</v>
      </c>
      <c r="T174" t="s">
        <v>1463</v>
      </c>
      <c r="U174" s="1">
        <v>1</v>
      </c>
      <c r="V174" t="s">
        <v>1388</v>
      </c>
      <c r="W174" t="s">
        <v>1402</v>
      </c>
      <c r="X174" s="2" t="s">
        <v>1390</v>
      </c>
      <c r="Y174" s="3">
        <v>19</v>
      </c>
      <c r="Z174" s="4">
        <v>1902</v>
      </c>
      <c r="AA174" t="s">
        <v>1402</v>
      </c>
      <c r="AB174" t="s">
        <v>1464</v>
      </c>
      <c r="AC174">
        <v>2004</v>
      </c>
      <c r="AD174">
        <v>5</v>
      </c>
      <c r="AE174">
        <v>16</v>
      </c>
      <c r="AF174" t="s">
        <v>1421</v>
      </c>
      <c r="AG174" t="s">
        <v>1421</v>
      </c>
      <c r="AH174">
        <v>653950</v>
      </c>
      <c r="AI174">
        <v>7732448</v>
      </c>
      <c r="AJ174" s="4">
        <v>653000</v>
      </c>
      <c r="AK174" s="4">
        <v>7733000</v>
      </c>
      <c r="AL174">
        <v>71</v>
      </c>
      <c r="AN174">
        <v>117</v>
      </c>
      <c r="AP174" s="5"/>
      <c r="AQ174">
        <v>101087</v>
      </c>
      <c r="AS174" s="6" t="s">
        <v>13</v>
      </c>
      <c r="AT174">
        <v>1</v>
      </c>
      <c r="AU174" t="s">
        <v>14</v>
      </c>
      <c r="AV174" t="s">
        <v>1465</v>
      </c>
      <c r="AW174" t="s">
        <v>1466</v>
      </c>
      <c r="AX174">
        <v>117</v>
      </c>
      <c r="AY174" t="s">
        <v>1395</v>
      </c>
      <c r="AZ174" t="s">
        <v>1396</v>
      </c>
      <c r="BB174" s="5">
        <v>38245</v>
      </c>
      <c r="BC174" s="7" t="s">
        <v>19</v>
      </c>
      <c r="BE174">
        <v>5</v>
      </c>
      <c r="BF174">
        <v>301882</v>
      </c>
      <c r="BG174">
        <v>19687</v>
      </c>
      <c r="BH174" t="s">
        <v>1467</v>
      </c>
      <c r="BJ174" t="s">
        <v>1468</v>
      </c>
      <c r="BT174">
        <v>529872</v>
      </c>
    </row>
    <row r="175" spans="1:72" x14ac:dyDescent="0.3">
      <c r="A175">
        <v>529711</v>
      </c>
      <c r="B175">
        <v>150679</v>
      </c>
      <c r="F175" t="s">
        <v>0</v>
      </c>
      <c r="G175" t="s">
        <v>1385</v>
      </c>
      <c r="H175" t="s">
        <v>1469</v>
      </c>
      <c r="I175" t="s">
        <v>53</v>
      </c>
      <c r="K175">
        <v>1</v>
      </c>
      <c r="L175" t="s">
        <v>4</v>
      </c>
      <c r="M175">
        <v>101087</v>
      </c>
      <c r="N175" t="s">
        <v>5</v>
      </c>
      <c r="T175" t="s">
        <v>1470</v>
      </c>
      <c r="U175" s="1">
        <v>1</v>
      </c>
      <c r="V175" t="s">
        <v>1388</v>
      </c>
      <c r="W175" t="s">
        <v>1402</v>
      </c>
      <c r="X175" s="2" t="s">
        <v>1390</v>
      </c>
      <c r="Y175" s="3">
        <v>19</v>
      </c>
      <c r="Z175" s="4">
        <v>1902</v>
      </c>
      <c r="AA175" t="s">
        <v>1402</v>
      </c>
      <c r="AB175" t="s">
        <v>1471</v>
      </c>
      <c r="AC175">
        <v>2000</v>
      </c>
      <c r="AD175">
        <v>8</v>
      </c>
      <c r="AE175">
        <v>26</v>
      </c>
      <c r="AF175" t="s">
        <v>1472</v>
      </c>
      <c r="AG175" t="s">
        <v>1472</v>
      </c>
      <c r="AH175">
        <v>653734</v>
      </c>
      <c r="AI175">
        <v>7737196</v>
      </c>
      <c r="AJ175" s="4">
        <v>653000</v>
      </c>
      <c r="AK175" s="4">
        <v>7737000</v>
      </c>
      <c r="AL175">
        <v>707</v>
      </c>
      <c r="AN175">
        <v>117</v>
      </c>
      <c r="AP175" s="5"/>
      <c r="AQ175">
        <v>101087</v>
      </c>
      <c r="AS175" s="6" t="s">
        <v>13</v>
      </c>
      <c r="AT175">
        <v>1</v>
      </c>
      <c r="AU175" t="s">
        <v>14</v>
      </c>
      <c r="AV175" t="s">
        <v>1473</v>
      </c>
      <c r="AW175" t="s">
        <v>1474</v>
      </c>
      <c r="AX175">
        <v>117</v>
      </c>
      <c r="AY175" t="s">
        <v>1395</v>
      </c>
      <c r="AZ175" t="s">
        <v>1396</v>
      </c>
      <c r="BB175" s="5">
        <v>36805</v>
      </c>
      <c r="BC175" s="7" t="s">
        <v>19</v>
      </c>
      <c r="BE175">
        <v>5</v>
      </c>
      <c r="BF175">
        <v>300579</v>
      </c>
      <c r="BG175">
        <v>19682</v>
      </c>
      <c r="BH175" t="s">
        <v>1475</v>
      </c>
      <c r="BJ175" t="s">
        <v>1476</v>
      </c>
      <c r="BT175">
        <v>529711</v>
      </c>
    </row>
    <row r="176" spans="1:72" x14ac:dyDescent="0.3">
      <c r="A176">
        <v>531889</v>
      </c>
      <c r="B176">
        <v>151932</v>
      </c>
      <c r="F176" t="s">
        <v>0</v>
      </c>
      <c r="G176" t="s">
        <v>1385</v>
      </c>
      <c r="H176" t="s">
        <v>1485</v>
      </c>
      <c r="I176" t="s">
        <v>53</v>
      </c>
      <c r="K176">
        <v>1</v>
      </c>
      <c r="L176" t="s">
        <v>4</v>
      </c>
      <c r="M176">
        <v>101087</v>
      </c>
      <c r="N176" t="s">
        <v>5</v>
      </c>
      <c r="O176" s="10" t="s">
        <v>1400</v>
      </c>
      <c r="T176" t="s">
        <v>1486</v>
      </c>
      <c r="U176" s="1">
        <v>1</v>
      </c>
      <c r="V176" t="s">
        <v>1388</v>
      </c>
      <c r="W176" t="s">
        <v>1402</v>
      </c>
      <c r="X176" s="2" t="s">
        <v>1390</v>
      </c>
      <c r="Y176" s="3">
        <v>19</v>
      </c>
      <c r="Z176" s="4">
        <v>1902</v>
      </c>
      <c r="AA176" t="s">
        <v>1402</v>
      </c>
      <c r="AB176" t="s">
        <v>1487</v>
      </c>
      <c r="AC176">
        <v>2000</v>
      </c>
      <c r="AD176">
        <v>6</v>
      </c>
      <c r="AE176">
        <v>10</v>
      </c>
      <c r="AF176" t="s">
        <v>1429</v>
      </c>
      <c r="AG176" t="s">
        <v>1429</v>
      </c>
      <c r="AH176">
        <v>674466</v>
      </c>
      <c r="AI176">
        <v>7750055</v>
      </c>
      <c r="AJ176" s="4">
        <v>675000</v>
      </c>
      <c r="AK176" s="4">
        <v>7751000</v>
      </c>
      <c r="AL176">
        <v>71</v>
      </c>
      <c r="AN176">
        <v>117</v>
      </c>
      <c r="AP176" s="5"/>
      <c r="AQ176">
        <v>101087</v>
      </c>
      <c r="AS176" s="6" t="s">
        <v>13</v>
      </c>
      <c r="AT176">
        <v>1</v>
      </c>
      <c r="AU176" t="s">
        <v>14</v>
      </c>
      <c r="AV176" t="s">
        <v>1488</v>
      </c>
      <c r="AW176" t="s">
        <v>1489</v>
      </c>
      <c r="AX176">
        <v>117</v>
      </c>
      <c r="AY176" t="s">
        <v>1395</v>
      </c>
      <c r="AZ176" t="s">
        <v>1396</v>
      </c>
      <c r="BB176" s="5">
        <v>38113</v>
      </c>
      <c r="BC176" s="7" t="s">
        <v>19</v>
      </c>
      <c r="BE176">
        <v>5</v>
      </c>
      <c r="BF176">
        <v>301759</v>
      </c>
      <c r="BG176">
        <v>19683</v>
      </c>
      <c r="BH176" t="s">
        <v>1490</v>
      </c>
      <c r="BJ176" t="s">
        <v>1491</v>
      </c>
      <c r="BT176">
        <v>531889</v>
      </c>
    </row>
    <row r="178" spans="1:72" x14ac:dyDescent="0.3">
      <c r="A178">
        <v>152905</v>
      </c>
      <c r="B178">
        <v>196350</v>
      </c>
      <c r="F178" t="s">
        <v>0</v>
      </c>
      <c r="G178" t="s">
        <v>435</v>
      </c>
      <c r="H178" t="s">
        <v>909</v>
      </c>
      <c r="I178" t="s">
        <v>53</v>
      </c>
      <c r="K178">
        <v>1</v>
      </c>
      <c r="L178" t="s">
        <v>4</v>
      </c>
      <c r="M178">
        <v>101087</v>
      </c>
      <c r="N178" t="s">
        <v>5</v>
      </c>
      <c r="R178" t="s">
        <v>790</v>
      </c>
      <c r="S178" t="s">
        <v>910</v>
      </c>
      <c r="T178" t="s">
        <v>911</v>
      </c>
      <c r="U178" s="1">
        <v>1</v>
      </c>
      <c r="V178" t="s">
        <v>912</v>
      </c>
      <c r="W178" t="s">
        <v>913</v>
      </c>
      <c r="X178" t="s">
        <v>914</v>
      </c>
      <c r="Y178" s="3">
        <v>9</v>
      </c>
      <c r="Z178" s="4">
        <v>904</v>
      </c>
      <c r="AA178" s="4" t="s">
        <v>913</v>
      </c>
      <c r="AB178" t="s">
        <v>915</v>
      </c>
      <c r="AC178">
        <v>2003</v>
      </c>
      <c r="AD178">
        <v>5</v>
      </c>
      <c r="AE178">
        <v>12</v>
      </c>
      <c r="AF178" t="s">
        <v>916</v>
      </c>
      <c r="AG178" t="s">
        <v>916</v>
      </c>
      <c r="AH178">
        <v>125719</v>
      </c>
      <c r="AI178">
        <v>6485604</v>
      </c>
      <c r="AJ178" s="4">
        <v>125000</v>
      </c>
      <c r="AK178" s="4">
        <v>6485000</v>
      </c>
      <c r="AL178">
        <v>71</v>
      </c>
      <c r="AN178">
        <v>33</v>
      </c>
      <c r="AP178" s="5"/>
      <c r="AQ178">
        <v>101087</v>
      </c>
      <c r="AS178" s="6" t="s">
        <v>13</v>
      </c>
      <c r="AT178">
        <v>1</v>
      </c>
      <c r="AU178" t="s">
        <v>14</v>
      </c>
      <c r="AV178" t="s">
        <v>917</v>
      </c>
      <c r="AW178" t="s">
        <v>918</v>
      </c>
      <c r="AX178">
        <v>33</v>
      </c>
      <c r="AY178" t="s">
        <v>445</v>
      </c>
      <c r="AZ178" t="s">
        <v>59</v>
      </c>
      <c r="BB178" s="5">
        <v>41689</v>
      </c>
      <c r="BC178" s="7" t="s">
        <v>19</v>
      </c>
      <c r="BE178">
        <v>4</v>
      </c>
      <c r="BF178">
        <v>347554</v>
      </c>
      <c r="BG178">
        <v>19638</v>
      </c>
      <c r="BH178" t="s">
        <v>919</v>
      </c>
      <c r="BJ178" t="s">
        <v>920</v>
      </c>
      <c r="BT178">
        <v>152905</v>
      </c>
    </row>
    <row r="179" spans="1:72" x14ac:dyDescent="0.3">
      <c r="A179">
        <v>145642</v>
      </c>
      <c r="B179">
        <v>197533</v>
      </c>
      <c r="F179" t="s">
        <v>0</v>
      </c>
      <c r="G179" t="s">
        <v>435</v>
      </c>
      <c r="H179" t="s">
        <v>938</v>
      </c>
      <c r="I179" t="s">
        <v>53</v>
      </c>
      <c r="K179">
        <v>1</v>
      </c>
      <c r="L179" t="s">
        <v>4</v>
      </c>
      <c r="M179">
        <v>101087</v>
      </c>
      <c r="N179" t="s">
        <v>5</v>
      </c>
      <c r="R179" t="s">
        <v>790</v>
      </c>
      <c r="S179" t="s">
        <v>910</v>
      </c>
      <c r="T179" t="s">
        <v>939</v>
      </c>
      <c r="U179" s="1">
        <v>1</v>
      </c>
      <c r="V179" t="s">
        <v>912</v>
      </c>
      <c r="W179" t="s">
        <v>940</v>
      </c>
      <c r="X179" t="s">
        <v>914</v>
      </c>
      <c r="Y179" s="3">
        <v>9</v>
      </c>
      <c r="Z179" s="4">
        <v>919</v>
      </c>
      <c r="AA179" s="4" t="s">
        <v>940</v>
      </c>
      <c r="AB179" t="s">
        <v>941</v>
      </c>
      <c r="AC179">
        <v>2004</v>
      </c>
      <c r="AD179">
        <v>5</v>
      </c>
      <c r="AE179">
        <v>28</v>
      </c>
      <c r="AF179" t="s">
        <v>916</v>
      </c>
      <c r="AG179" t="s">
        <v>916</v>
      </c>
      <c r="AH179">
        <v>110687</v>
      </c>
      <c r="AI179">
        <v>6518738</v>
      </c>
      <c r="AJ179" s="4">
        <v>111000</v>
      </c>
      <c r="AK179" s="4">
        <v>6519000</v>
      </c>
      <c r="AL179">
        <v>71</v>
      </c>
      <c r="AN179">
        <v>33</v>
      </c>
      <c r="AP179" s="5"/>
      <c r="AQ179">
        <v>101087</v>
      </c>
      <c r="AS179" s="6" t="s">
        <v>13</v>
      </c>
      <c r="AT179">
        <v>1</v>
      </c>
      <c r="AU179" t="s">
        <v>14</v>
      </c>
      <c r="AV179" t="s">
        <v>942</v>
      </c>
      <c r="AW179" t="s">
        <v>943</v>
      </c>
      <c r="AX179">
        <v>33</v>
      </c>
      <c r="AY179" t="s">
        <v>445</v>
      </c>
      <c r="AZ179" t="s">
        <v>59</v>
      </c>
      <c r="BB179" s="5">
        <v>41689</v>
      </c>
      <c r="BC179" s="7" t="s">
        <v>19</v>
      </c>
      <c r="BE179">
        <v>4</v>
      </c>
      <c r="BF179">
        <v>348539</v>
      </c>
      <c r="BG179">
        <v>19640</v>
      </c>
      <c r="BH179" t="s">
        <v>944</v>
      </c>
      <c r="BJ179" t="s">
        <v>945</v>
      </c>
      <c r="BT179">
        <v>145642</v>
      </c>
    </row>
    <row r="180" spans="1:72" x14ac:dyDescent="0.3">
      <c r="A180">
        <v>82155</v>
      </c>
      <c r="B180">
        <v>196429</v>
      </c>
      <c r="F180" t="s">
        <v>0</v>
      </c>
      <c r="G180" t="s">
        <v>435</v>
      </c>
      <c r="H180" t="s">
        <v>1044</v>
      </c>
      <c r="I180" t="s">
        <v>53</v>
      </c>
      <c r="K180">
        <v>1</v>
      </c>
      <c r="L180" t="s">
        <v>4</v>
      </c>
      <c r="M180">
        <v>101087</v>
      </c>
      <c r="N180" t="s">
        <v>5</v>
      </c>
      <c r="R180" t="s">
        <v>790</v>
      </c>
      <c r="S180" t="s">
        <v>910</v>
      </c>
      <c r="T180" t="s">
        <v>1045</v>
      </c>
      <c r="U180" s="1">
        <v>1</v>
      </c>
      <c r="V180" t="s">
        <v>912</v>
      </c>
      <c r="W180" t="s">
        <v>1046</v>
      </c>
      <c r="X180" t="s">
        <v>949</v>
      </c>
      <c r="Y180" s="3">
        <v>10</v>
      </c>
      <c r="Z180" s="4">
        <v>1003</v>
      </c>
      <c r="AA180" s="4" t="s">
        <v>1046</v>
      </c>
      <c r="AB180" t="s">
        <v>1047</v>
      </c>
      <c r="AC180">
        <v>2003</v>
      </c>
      <c r="AD180">
        <v>4</v>
      </c>
      <c r="AE180">
        <v>28</v>
      </c>
      <c r="AF180" t="s">
        <v>916</v>
      </c>
      <c r="AG180" t="s">
        <v>916</v>
      </c>
      <c r="AH180">
        <v>19328</v>
      </c>
      <c r="AI180">
        <v>6468251</v>
      </c>
      <c r="AJ180" s="4">
        <v>19000</v>
      </c>
      <c r="AK180" s="4">
        <v>6469000</v>
      </c>
      <c r="AL180">
        <v>71</v>
      </c>
      <c r="AN180">
        <v>33</v>
      </c>
      <c r="AP180" s="5"/>
      <c r="AQ180">
        <v>101087</v>
      </c>
      <c r="AS180" s="6" t="s">
        <v>13</v>
      </c>
      <c r="AT180">
        <v>1</v>
      </c>
      <c r="AU180" t="s">
        <v>14</v>
      </c>
      <c r="AV180" t="s">
        <v>1048</v>
      </c>
      <c r="AW180" t="s">
        <v>1049</v>
      </c>
      <c r="AX180">
        <v>33</v>
      </c>
      <c r="AY180" t="s">
        <v>445</v>
      </c>
      <c r="AZ180" t="s">
        <v>59</v>
      </c>
      <c r="BB180" s="5">
        <v>41689</v>
      </c>
      <c r="BC180" s="7" t="s">
        <v>19</v>
      </c>
      <c r="BE180">
        <v>4</v>
      </c>
      <c r="BF180">
        <v>347629</v>
      </c>
      <c r="BG180">
        <v>19650</v>
      </c>
      <c r="BH180" t="s">
        <v>1050</v>
      </c>
      <c r="BJ180" t="s">
        <v>1051</v>
      </c>
      <c r="BT180">
        <v>82155</v>
      </c>
    </row>
    <row r="181" spans="1:72" x14ac:dyDescent="0.3">
      <c r="A181">
        <v>83238</v>
      </c>
      <c r="B181">
        <v>197650</v>
      </c>
      <c r="F181" t="s">
        <v>0</v>
      </c>
      <c r="G181" t="s">
        <v>435</v>
      </c>
      <c r="H181" t="s">
        <v>1052</v>
      </c>
      <c r="I181" t="s">
        <v>53</v>
      </c>
      <c r="K181">
        <v>1</v>
      </c>
      <c r="L181" t="s">
        <v>4</v>
      </c>
      <c r="M181">
        <v>101087</v>
      </c>
      <c r="N181" t="s">
        <v>5</v>
      </c>
      <c r="R181" t="s">
        <v>790</v>
      </c>
      <c r="S181" t="s">
        <v>910</v>
      </c>
      <c r="T181" t="s">
        <v>1053</v>
      </c>
      <c r="U181" s="1">
        <v>1</v>
      </c>
      <c r="V181" t="s">
        <v>912</v>
      </c>
      <c r="W181" t="s">
        <v>1054</v>
      </c>
      <c r="X181" t="s">
        <v>949</v>
      </c>
      <c r="Y181" s="3">
        <v>10</v>
      </c>
      <c r="Z181" s="4">
        <v>1004</v>
      </c>
      <c r="AA181" s="4" t="s">
        <v>1054</v>
      </c>
      <c r="AB181" t="s">
        <v>1055</v>
      </c>
      <c r="AC181">
        <v>2004</v>
      </c>
      <c r="AD181">
        <v>4</v>
      </c>
      <c r="AE181">
        <v>14</v>
      </c>
      <c r="AF181" t="s">
        <v>916</v>
      </c>
      <c r="AG181" t="s">
        <v>536</v>
      </c>
      <c r="AH181">
        <v>21573</v>
      </c>
      <c r="AI181">
        <v>6496738</v>
      </c>
      <c r="AJ181" s="4">
        <v>21000</v>
      </c>
      <c r="AK181" s="4">
        <v>6497000</v>
      </c>
      <c r="AL181">
        <v>71</v>
      </c>
      <c r="AN181">
        <v>33</v>
      </c>
      <c r="AP181" s="5"/>
      <c r="AQ181">
        <v>101087</v>
      </c>
      <c r="AS181" s="6" t="s">
        <v>13</v>
      </c>
      <c r="AT181">
        <v>1</v>
      </c>
      <c r="AU181" t="s">
        <v>14</v>
      </c>
      <c r="AV181" t="s">
        <v>1056</v>
      </c>
      <c r="AW181" t="s">
        <v>1057</v>
      </c>
      <c r="AX181">
        <v>33</v>
      </c>
      <c r="AY181" t="s">
        <v>445</v>
      </c>
      <c r="AZ181" t="s">
        <v>59</v>
      </c>
      <c r="BB181" s="5">
        <v>41689</v>
      </c>
      <c r="BC181" s="7" t="s">
        <v>19</v>
      </c>
      <c r="BE181">
        <v>4</v>
      </c>
      <c r="BF181">
        <v>348645</v>
      </c>
      <c r="BG181">
        <v>19652</v>
      </c>
      <c r="BH181" t="s">
        <v>1058</v>
      </c>
      <c r="BJ181" t="s">
        <v>1059</v>
      </c>
      <c r="BT181">
        <v>83238</v>
      </c>
    </row>
    <row r="182" spans="1:72" x14ac:dyDescent="0.3">
      <c r="A182">
        <v>67172</v>
      </c>
      <c r="B182">
        <v>195759</v>
      </c>
      <c r="F182" t="s">
        <v>0</v>
      </c>
      <c r="G182" t="s">
        <v>435</v>
      </c>
      <c r="H182" t="s">
        <v>1060</v>
      </c>
      <c r="I182" t="s">
        <v>53</v>
      </c>
      <c r="K182">
        <v>1</v>
      </c>
      <c r="L182" t="s">
        <v>4</v>
      </c>
      <c r="M182">
        <v>101087</v>
      </c>
      <c r="N182" t="s">
        <v>5</v>
      </c>
      <c r="R182" t="s">
        <v>790</v>
      </c>
      <c r="S182" t="s">
        <v>910</v>
      </c>
      <c r="T182" t="s">
        <v>1061</v>
      </c>
      <c r="U182" s="1">
        <v>1</v>
      </c>
      <c r="V182" t="s">
        <v>912</v>
      </c>
      <c r="W182" t="s">
        <v>1054</v>
      </c>
      <c r="X182" t="s">
        <v>949</v>
      </c>
      <c r="Y182" s="3">
        <v>10</v>
      </c>
      <c r="Z182" s="4">
        <v>1004</v>
      </c>
      <c r="AA182" s="4" t="s">
        <v>1054</v>
      </c>
      <c r="AB182" t="s">
        <v>1062</v>
      </c>
      <c r="AC182">
        <v>2002</v>
      </c>
      <c r="AD182">
        <v>4</v>
      </c>
      <c r="AE182">
        <v>15</v>
      </c>
      <c r="AF182" t="s">
        <v>916</v>
      </c>
      <c r="AG182" t="s">
        <v>916</v>
      </c>
      <c r="AH182">
        <v>4968</v>
      </c>
      <c r="AI182">
        <v>6486650</v>
      </c>
      <c r="AJ182" s="4">
        <v>5000</v>
      </c>
      <c r="AK182" s="4">
        <v>6487000</v>
      </c>
      <c r="AL182">
        <v>71</v>
      </c>
      <c r="AN182">
        <v>33</v>
      </c>
      <c r="AP182" s="5"/>
      <c r="AQ182">
        <v>101087</v>
      </c>
      <c r="AS182" s="6" t="s">
        <v>13</v>
      </c>
      <c r="AT182">
        <v>1</v>
      </c>
      <c r="AU182" t="s">
        <v>14</v>
      </c>
      <c r="AV182" t="s">
        <v>1063</v>
      </c>
      <c r="AW182" t="s">
        <v>1064</v>
      </c>
      <c r="AX182">
        <v>33</v>
      </c>
      <c r="AY182" t="s">
        <v>445</v>
      </c>
      <c r="AZ182" t="s">
        <v>59</v>
      </c>
      <c r="BB182" s="5">
        <v>41689</v>
      </c>
      <c r="BC182" s="7" t="s">
        <v>19</v>
      </c>
      <c r="BE182">
        <v>4</v>
      </c>
      <c r="BF182">
        <v>347004</v>
      </c>
      <c r="BG182">
        <v>19651</v>
      </c>
      <c r="BH182" t="s">
        <v>1065</v>
      </c>
      <c r="BJ182" t="s">
        <v>1066</v>
      </c>
      <c r="BT182">
        <v>67172</v>
      </c>
    </row>
    <row r="183" spans="1:72" x14ac:dyDescent="0.3">
      <c r="A183">
        <v>118003</v>
      </c>
      <c r="B183">
        <v>196456</v>
      </c>
      <c r="F183" t="s">
        <v>0</v>
      </c>
      <c r="G183" t="s">
        <v>435</v>
      </c>
      <c r="H183" t="s">
        <v>1075</v>
      </c>
      <c r="I183" t="s">
        <v>53</v>
      </c>
      <c r="K183">
        <v>1</v>
      </c>
      <c r="L183" t="s">
        <v>4</v>
      </c>
      <c r="M183">
        <v>101087</v>
      </c>
      <c r="N183" t="s">
        <v>5</v>
      </c>
      <c r="R183" t="s">
        <v>790</v>
      </c>
      <c r="S183" t="s">
        <v>910</v>
      </c>
      <c r="T183" t="s">
        <v>1076</v>
      </c>
      <c r="U183" s="1">
        <v>1</v>
      </c>
      <c r="V183" t="s">
        <v>912</v>
      </c>
      <c r="W183" t="s">
        <v>948</v>
      </c>
      <c r="X183" t="s">
        <v>949</v>
      </c>
      <c r="Y183" s="3">
        <v>10</v>
      </c>
      <c r="Z183" s="4">
        <v>1018</v>
      </c>
      <c r="AA183" t="s">
        <v>1077</v>
      </c>
      <c r="AB183" t="s">
        <v>1078</v>
      </c>
      <c r="AC183">
        <v>2003</v>
      </c>
      <c r="AD183">
        <v>4</v>
      </c>
      <c r="AE183">
        <v>15</v>
      </c>
      <c r="AF183" t="s">
        <v>916</v>
      </c>
      <c r="AG183" t="s">
        <v>916</v>
      </c>
      <c r="AH183">
        <v>75928</v>
      </c>
      <c r="AI183">
        <v>6461993</v>
      </c>
      <c r="AJ183" s="4">
        <v>75000</v>
      </c>
      <c r="AK183" s="4">
        <v>6461000</v>
      </c>
      <c r="AL183">
        <v>71</v>
      </c>
      <c r="AN183">
        <v>33</v>
      </c>
      <c r="AP183" s="5"/>
      <c r="AQ183">
        <v>101087</v>
      </c>
      <c r="AS183" s="6" t="s">
        <v>13</v>
      </c>
      <c r="AT183">
        <v>1</v>
      </c>
      <c r="AU183" t="s">
        <v>14</v>
      </c>
      <c r="AV183" t="s">
        <v>1079</v>
      </c>
      <c r="AW183" t="s">
        <v>1080</v>
      </c>
      <c r="AX183">
        <v>33</v>
      </c>
      <c r="AY183" t="s">
        <v>445</v>
      </c>
      <c r="AZ183" t="s">
        <v>59</v>
      </c>
      <c r="BB183" s="5">
        <v>41689</v>
      </c>
      <c r="BC183" s="7" t="s">
        <v>19</v>
      </c>
      <c r="BE183">
        <v>4</v>
      </c>
      <c r="BF183">
        <v>347656</v>
      </c>
      <c r="BG183">
        <v>19654</v>
      </c>
      <c r="BH183" t="s">
        <v>1081</v>
      </c>
      <c r="BJ183" t="s">
        <v>1082</v>
      </c>
      <c r="BT183">
        <v>118003</v>
      </c>
    </row>
    <row r="184" spans="1:72" x14ac:dyDescent="0.3">
      <c r="A184">
        <v>110190</v>
      </c>
      <c r="B184">
        <v>197398</v>
      </c>
      <c r="F184" t="s">
        <v>0</v>
      </c>
      <c r="G184" t="s">
        <v>435</v>
      </c>
      <c r="H184" t="s">
        <v>1083</v>
      </c>
      <c r="I184" t="s">
        <v>53</v>
      </c>
      <c r="K184">
        <v>1</v>
      </c>
      <c r="L184" t="s">
        <v>4</v>
      </c>
      <c r="M184">
        <v>101087</v>
      </c>
      <c r="N184" t="s">
        <v>5</v>
      </c>
      <c r="R184" t="s">
        <v>790</v>
      </c>
      <c r="S184" t="s">
        <v>910</v>
      </c>
      <c r="T184" t="s">
        <v>1084</v>
      </c>
      <c r="U184" s="1">
        <v>1</v>
      </c>
      <c r="V184" t="s">
        <v>912</v>
      </c>
      <c r="W184" t="s">
        <v>1085</v>
      </c>
      <c r="X184" t="s">
        <v>949</v>
      </c>
      <c r="Y184" s="3">
        <v>10</v>
      </c>
      <c r="Z184" s="4">
        <v>1026</v>
      </c>
      <c r="AA184" t="s">
        <v>1085</v>
      </c>
      <c r="AB184" t="s">
        <v>1086</v>
      </c>
      <c r="AC184">
        <v>2004</v>
      </c>
      <c r="AD184">
        <v>4</v>
      </c>
      <c r="AE184">
        <v>30</v>
      </c>
      <c r="AF184" t="s">
        <v>916</v>
      </c>
      <c r="AG184" t="s">
        <v>916</v>
      </c>
      <c r="AH184">
        <v>58504</v>
      </c>
      <c r="AI184">
        <v>6516879</v>
      </c>
      <c r="AJ184" s="4">
        <v>59000</v>
      </c>
      <c r="AK184" s="4">
        <v>6517000</v>
      </c>
      <c r="AL184">
        <v>71</v>
      </c>
      <c r="AN184">
        <v>33</v>
      </c>
      <c r="AP184" s="5"/>
      <c r="AQ184">
        <v>101087</v>
      </c>
      <c r="AS184" s="6" t="s">
        <v>13</v>
      </c>
      <c r="AT184">
        <v>1</v>
      </c>
      <c r="AU184" t="s">
        <v>14</v>
      </c>
      <c r="AV184" t="s">
        <v>1087</v>
      </c>
      <c r="AW184" t="s">
        <v>1088</v>
      </c>
      <c r="AX184">
        <v>33</v>
      </c>
      <c r="AY184" t="s">
        <v>445</v>
      </c>
      <c r="AZ184" t="s">
        <v>59</v>
      </c>
      <c r="BB184" s="5">
        <v>41689</v>
      </c>
      <c r="BC184" s="7" t="s">
        <v>19</v>
      </c>
      <c r="BE184">
        <v>4</v>
      </c>
      <c r="BF184">
        <v>348431</v>
      </c>
      <c r="BG184">
        <v>19655</v>
      </c>
      <c r="BH184" t="s">
        <v>1089</v>
      </c>
      <c r="BJ184" t="s">
        <v>1090</v>
      </c>
      <c r="BT184">
        <v>110190</v>
      </c>
    </row>
    <row r="185" spans="1:72" x14ac:dyDescent="0.3">
      <c r="A185">
        <v>89499</v>
      </c>
      <c r="B185">
        <v>195740</v>
      </c>
      <c r="F185" t="s">
        <v>0</v>
      </c>
      <c r="G185" t="s">
        <v>435</v>
      </c>
      <c r="H185" t="s">
        <v>1091</v>
      </c>
      <c r="I185" t="s">
        <v>53</v>
      </c>
      <c r="K185">
        <v>1</v>
      </c>
      <c r="L185" t="s">
        <v>4</v>
      </c>
      <c r="M185">
        <v>101087</v>
      </c>
      <c r="N185" t="s">
        <v>5</v>
      </c>
      <c r="R185" t="s">
        <v>790</v>
      </c>
      <c r="S185" t="s">
        <v>910</v>
      </c>
      <c r="T185" t="s">
        <v>1092</v>
      </c>
      <c r="U185" s="1">
        <v>1</v>
      </c>
      <c r="V185" t="s">
        <v>912</v>
      </c>
      <c r="W185" t="s">
        <v>1093</v>
      </c>
      <c r="X185" t="s">
        <v>949</v>
      </c>
      <c r="Y185" s="3">
        <v>10</v>
      </c>
      <c r="Z185" s="4">
        <v>1029</v>
      </c>
      <c r="AA185" s="4" t="s">
        <v>1093</v>
      </c>
      <c r="AB185" t="s">
        <v>1094</v>
      </c>
      <c r="AC185">
        <v>2002</v>
      </c>
      <c r="AD185">
        <v>4</v>
      </c>
      <c r="AE185">
        <v>15</v>
      </c>
      <c r="AF185" t="s">
        <v>1095</v>
      </c>
      <c r="AG185" t="s">
        <v>1095</v>
      </c>
      <c r="AH185">
        <v>37213</v>
      </c>
      <c r="AI185">
        <v>6461123</v>
      </c>
      <c r="AJ185" s="4">
        <v>37000</v>
      </c>
      <c r="AK185" s="4">
        <v>6461000</v>
      </c>
      <c r="AL185">
        <v>71</v>
      </c>
      <c r="AN185">
        <v>33</v>
      </c>
      <c r="AP185" s="5"/>
      <c r="AQ185">
        <v>101087</v>
      </c>
      <c r="AS185" s="6" t="s">
        <v>13</v>
      </c>
      <c r="AT185">
        <v>1</v>
      </c>
      <c r="AU185" t="s">
        <v>14</v>
      </c>
      <c r="AV185" t="s">
        <v>1096</v>
      </c>
      <c r="AW185" t="s">
        <v>1097</v>
      </c>
      <c r="AX185">
        <v>33</v>
      </c>
      <c r="AY185" t="s">
        <v>445</v>
      </c>
      <c r="AZ185" t="s">
        <v>59</v>
      </c>
      <c r="BB185" s="5">
        <v>41689</v>
      </c>
      <c r="BC185" s="7" t="s">
        <v>19</v>
      </c>
      <c r="BE185">
        <v>4</v>
      </c>
      <c r="BF185">
        <v>346986</v>
      </c>
      <c r="BG185">
        <v>19656</v>
      </c>
      <c r="BH185" t="s">
        <v>1098</v>
      </c>
      <c r="BJ185" t="s">
        <v>1099</v>
      </c>
      <c r="BT185">
        <v>89499</v>
      </c>
    </row>
    <row r="186" spans="1:72" x14ac:dyDescent="0.3">
      <c r="A186">
        <v>93426</v>
      </c>
      <c r="B186">
        <v>197724</v>
      </c>
      <c r="F186" t="s">
        <v>0</v>
      </c>
      <c r="G186" t="s">
        <v>435</v>
      </c>
      <c r="H186" t="s">
        <v>1100</v>
      </c>
      <c r="I186" t="s">
        <v>53</v>
      </c>
      <c r="K186">
        <v>1</v>
      </c>
      <c r="L186" t="s">
        <v>4</v>
      </c>
      <c r="M186">
        <v>101087</v>
      </c>
      <c r="N186" t="s">
        <v>5</v>
      </c>
      <c r="R186" t="s">
        <v>790</v>
      </c>
      <c r="S186" t="s">
        <v>910</v>
      </c>
      <c r="T186" t="s">
        <v>1101</v>
      </c>
      <c r="U186" s="1">
        <v>1</v>
      </c>
      <c r="V186" t="s">
        <v>912</v>
      </c>
      <c r="W186" t="s">
        <v>1102</v>
      </c>
      <c r="X186" t="s">
        <v>949</v>
      </c>
      <c r="Y186" s="3">
        <v>10</v>
      </c>
      <c r="Z186" s="4">
        <v>1034</v>
      </c>
      <c r="AA186" t="s">
        <v>1102</v>
      </c>
      <c r="AB186" t="s">
        <v>1103</v>
      </c>
      <c r="AC186">
        <v>2004</v>
      </c>
      <c r="AD186">
        <v>4</v>
      </c>
      <c r="AE186">
        <v>20</v>
      </c>
      <c r="AF186" t="s">
        <v>1104</v>
      </c>
      <c r="AG186" t="s">
        <v>536</v>
      </c>
      <c r="AH186">
        <v>45025</v>
      </c>
      <c r="AI186">
        <v>6492229</v>
      </c>
      <c r="AJ186" s="4">
        <v>45000</v>
      </c>
      <c r="AK186" s="4">
        <v>6493000</v>
      </c>
      <c r="AL186">
        <v>71</v>
      </c>
      <c r="AN186">
        <v>33</v>
      </c>
      <c r="AP186" s="5"/>
      <c r="AQ186">
        <v>101087</v>
      </c>
      <c r="AS186" s="6" t="s">
        <v>13</v>
      </c>
      <c r="AT186">
        <v>1</v>
      </c>
      <c r="AU186" t="s">
        <v>14</v>
      </c>
      <c r="AV186" t="s">
        <v>1105</v>
      </c>
      <c r="AW186" t="s">
        <v>1106</v>
      </c>
      <c r="AX186">
        <v>33</v>
      </c>
      <c r="AY186" t="s">
        <v>445</v>
      </c>
      <c r="AZ186" t="s">
        <v>59</v>
      </c>
      <c r="BB186" s="5">
        <v>41689</v>
      </c>
      <c r="BC186" s="7" t="s">
        <v>19</v>
      </c>
      <c r="BE186">
        <v>4</v>
      </c>
      <c r="BF186">
        <v>348715</v>
      </c>
      <c r="BG186">
        <v>19657</v>
      </c>
      <c r="BH186" t="s">
        <v>1107</v>
      </c>
      <c r="BJ186" t="s">
        <v>1108</v>
      </c>
      <c r="BT186">
        <v>93426</v>
      </c>
    </row>
    <row r="187" spans="1:72" x14ac:dyDescent="0.3">
      <c r="A187">
        <v>252965</v>
      </c>
      <c r="B187">
        <v>185308</v>
      </c>
      <c r="F187" t="s">
        <v>0</v>
      </c>
      <c r="G187" t="s">
        <v>51</v>
      </c>
      <c r="H187" t="s">
        <v>789</v>
      </c>
      <c r="I187" t="s">
        <v>260</v>
      </c>
      <c r="K187">
        <v>1</v>
      </c>
      <c r="L187" t="s">
        <v>4</v>
      </c>
      <c r="M187">
        <v>101087</v>
      </c>
      <c r="N187" t="s">
        <v>5</v>
      </c>
      <c r="Q187" t="s">
        <v>269</v>
      </c>
      <c r="R187" t="s">
        <v>790</v>
      </c>
      <c r="S187" t="s">
        <v>791</v>
      </c>
      <c r="T187" t="s">
        <v>792</v>
      </c>
      <c r="U187" s="1">
        <v>1</v>
      </c>
      <c r="V187" t="s">
        <v>7</v>
      </c>
      <c r="W187" t="s">
        <v>549</v>
      </c>
      <c r="X187" s="2" t="s">
        <v>793</v>
      </c>
      <c r="Y187" s="3">
        <v>7</v>
      </c>
      <c r="Z187" s="4">
        <v>711</v>
      </c>
      <c r="AA187" t="s">
        <v>794</v>
      </c>
      <c r="AB187" t="s">
        <v>795</v>
      </c>
      <c r="AC187">
        <v>1995</v>
      </c>
      <c r="AD187">
        <v>4</v>
      </c>
      <c r="AE187">
        <v>16</v>
      </c>
      <c r="AF187" t="s">
        <v>605</v>
      </c>
      <c r="AG187" t="s">
        <v>605</v>
      </c>
      <c r="AH187">
        <v>236843</v>
      </c>
      <c r="AI187">
        <v>6626037</v>
      </c>
      <c r="AJ187" s="4">
        <v>237000</v>
      </c>
      <c r="AK187" s="4">
        <v>6627000</v>
      </c>
      <c r="AL187">
        <v>707</v>
      </c>
      <c r="AN187">
        <v>23</v>
      </c>
      <c r="AP187" s="5"/>
      <c r="AQ187">
        <v>101087</v>
      </c>
      <c r="AS187" s="6" t="s">
        <v>13</v>
      </c>
      <c r="AT187">
        <v>1</v>
      </c>
      <c r="AU187" t="s">
        <v>14</v>
      </c>
      <c r="AV187" t="s">
        <v>796</v>
      </c>
      <c r="AW187" t="s">
        <v>797</v>
      </c>
      <c r="AX187">
        <v>23</v>
      </c>
      <c r="AY187" t="s">
        <v>58</v>
      </c>
      <c r="AZ187" t="s">
        <v>266</v>
      </c>
      <c r="BB187" s="5">
        <v>39240</v>
      </c>
      <c r="BC187" s="7" t="s">
        <v>19</v>
      </c>
      <c r="BE187">
        <v>4</v>
      </c>
      <c r="BF187">
        <v>330570</v>
      </c>
      <c r="BG187">
        <v>19603</v>
      </c>
      <c r="BH187" t="s">
        <v>798</v>
      </c>
      <c r="BT187">
        <v>252965</v>
      </c>
    </row>
    <row r="188" spans="1:72" x14ac:dyDescent="0.3">
      <c r="A188">
        <v>238512</v>
      </c>
      <c r="B188">
        <v>185000</v>
      </c>
      <c r="F188" t="s">
        <v>0</v>
      </c>
      <c r="G188" t="s">
        <v>51</v>
      </c>
      <c r="H188" t="s">
        <v>818</v>
      </c>
      <c r="I188" t="s">
        <v>260</v>
      </c>
      <c r="K188">
        <v>1</v>
      </c>
      <c r="L188" t="s">
        <v>4</v>
      </c>
      <c r="M188">
        <v>101087</v>
      </c>
      <c r="N188" t="s">
        <v>5</v>
      </c>
      <c r="Q188" t="s">
        <v>269</v>
      </c>
      <c r="R188" t="s">
        <v>790</v>
      </c>
      <c r="S188" t="s">
        <v>791</v>
      </c>
      <c r="T188" t="s">
        <v>808</v>
      </c>
      <c r="U188" s="1">
        <v>1</v>
      </c>
      <c r="V188" t="s">
        <v>809</v>
      </c>
      <c r="W188" t="s">
        <v>810</v>
      </c>
      <c r="X188" s="2" t="s">
        <v>793</v>
      </c>
      <c r="Y188" s="3">
        <v>7</v>
      </c>
      <c r="Z188" s="4">
        <v>713</v>
      </c>
      <c r="AA188" t="s">
        <v>811</v>
      </c>
      <c r="AB188" t="s">
        <v>819</v>
      </c>
      <c r="AC188">
        <v>1995</v>
      </c>
      <c r="AD188">
        <v>5</v>
      </c>
      <c r="AE188">
        <v>26</v>
      </c>
      <c r="AF188" t="s">
        <v>605</v>
      </c>
      <c r="AG188" t="s">
        <v>605</v>
      </c>
      <c r="AH188">
        <v>232675</v>
      </c>
      <c r="AI188">
        <v>6624405</v>
      </c>
      <c r="AJ188" s="4">
        <v>233000</v>
      </c>
      <c r="AK188" s="4">
        <v>6625000</v>
      </c>
      <c r="AL188">
        <v>707</v>
      </c>
      <c r="AN188">
        <v>23</v>
      </c>
      <c r="AP188" s="5"/>
      <c r="AQ188">
        <v>101087</v>
      </c>
      <c r="AS188" s="6" t="s">
        <v>13</v>
      </c>
      <c r="AT188">
        <v>1</v>
      </c>
      <c r="AU188" t="s">
        <v>14</v>
      </c>
      <c r="AV188" t="s">
        <v>820</v>
      </c>
      <c r="AW188" t="s">
        <v>821</v>
      </c>
      <c r="AX188">
        <v>23</v>
      </c>
      <c r="AY188" t="s">
        <v>58</v>
      </c>
      <c r="AZ188" t="s">
        <v>266</v>
      </c>
      <c r="BB188" s="5">
        <v>39233</v>
      </c>
      <c r="BC188" s="7" t="s">
        <v>19</v>
      </c>
      <c r="BE188">
        <v>4</v>
      </c>
      <c r="BF188">
        <v>330327</v>
      </c>
      <c r="BG188">
        <v>19600</v>
      </c>
      <c r="BH188" t="s">
        <v>822</v>
      </c>
      <c r="BT188">
        <v>238512</v>
      </c>
    </row>
    <row r="189" spans="1:72" x14ac:dyDescent="0.3">
      <c r="A189">
        <v>256236</v>
      </c>
      <c r="B189">
        <v>118283</v>
      </c>
      <c r="F189" t="s">
        <v>0</v>
      </c>
      <c r="G189" t="s">
        <v>1</v>
      </c>
      <c r="H189" t="s">
        <v>1334</v>
      </c>
      <c r="I189" t="s">
        <v>3</v>
      </c>
      <c r="K189">
        <v>1</v>
      </c>
      <c r="L189" t="s">
        <v>4</v>
      </c>
      <c r="M189">
        <v>101087</v>
      </c>
      <c r="N189" t="s">
        <v>5</v>
      </c>
      <c r="Q189" t="s">
        <v>269</v>
      </c>
      <c r="R189" t="s">
        <v>790</v>
      </c>
      <c r="S189" t="s">
        <v>791</v>
      </c>
      <c r="T189" t="s">
        <v>1335</v>
      </c>
      <c r="U189" s="1">
        <v>1</v>
      </c>
      <c r="V189" t="s">
        <v>1225</v>
      </c>
      <c r="W189" t="s">
        <v>1336</v>
      </c>
      <c r="X189" s="2" t="s">
        <v>1227</v>
      </c>
      <c r="Y189" s="3">
        <v>16</v>
      </c>
      <c r="Z189" s="4">
        <v>1635</v>
      </c>
      <c r="AA189" s="4" t="s">
        <v>1336</v>
      </c>
      <c r="AB189" t="s">
        <v>1337</v>
      </c>
      <c r="AC189">
        <v>2016</v>
      </c>
      <c r="AD189">
        <v>5</v>
      </c>
      <c r="AE189">
        <v>13</v>
      </c>
      <c r="AF189" t="s">
        <v>1338</v>
      </c>
      <c r="AG189" t="s">
        <v>185</v>
      </c>
      <c r="AH189">
        <v>237835</v>
      </c>
      <c r="AI189">
        <v>6979108</v>
      </c>
      <c r="AJ189" s="4">
        <v>237000</v>
      </c>
      <c r="AK189" s="4">
        <v>6979000</v>
      </c>
      <c r="AL189">
        <v>25</v>
      </c>
      <c r="AN189">
        <v>1010</v>
      </c>
      <c r="AO189" t="s">
        <v>365</v>
      </c>
      <c r="AP189" s="5" t="s">
        <v>1339</v>
      </c>
      <c r="AQ189">
        <v>101087</v>
      </c>
      <c r="AS189" s="6" t="s">
        <v>13</v>
      </c>
      <c r="AT189">
        <v>1</v>
      </c>
      <c r="AU189" t="s">
        <v>14</v>
      </c>
      <c r="AV189" t="s">
        <v>1340</v>
      </c>
      <c r="AW189" t="s">
        <v>1341</v>
      </c>
      <c r="AX189">
        <v>1010</v>
      </c>
      <c r="AY189" t="s">
        <v>17</v>
      </c>
      <c r="AZ189" t="s">
        <v>18</v>
      </c>
      <c r="BB189" s="5">
        <v>43216.417673611097</v>
      </c>
      <c r="BC189" s="7" t="s">
        <v>19</v>
      </c>
      <c r="BE189">
        <v>6</v>
      </c>
      <c r="BF189">
        <v>103034</v>
      </c>
      <c r="BG189">
        <v>19674</v>
      </c>
      <c r="BH189" t="s">
        <v>1342</v>
      </c>
      <c r="BT189">
        <v>256236</v>
      </c>
    </row>
    <row r="190" spans="1:72" x14ac:dyDescent="0.3">
      <c r="A190">
        <v>220247</v>
      </c>
      <c r="B190">
        <v>20553</v>
      </c>
      <c r="F190" t="s">
        <v>0</v>
      </c>
      <c r="G190" t="s">
        <v>1</v>
      </c>
      <c r="H190" t="s">
        <v>1324</v>
      </c>
      <c r="I190" t="s">
        <v>3</v>
      </c>
      <c r="K190">
        <v>1</v>
      </c>
      <c r="L190" t="s">
        <v>4</v>
      </c>
      <c r="M190">
        <v>101087</v>
      </c>
      <c r="N190" t="s">
        <v>5</v>
      </c>
      <c r="Q190" t="s">
        <v>269</v>
      </c>
      <c r="R190" t="s">
        <v>790</v>
      </c>
      <c r="S190" t="s">
        <v>1325</v>
      </c>
      <c r="T190" t="s">
        <v>1326</v>
      </c>
      <c r="U190" s="9">
        <v>2</v>
      </c>
      <c r="V190" t="s">
        <v>1225</v>
      </c>
      <c r="W190" t="s">
        <v>1327</v>
      </c>
      <c r="X190" s="2" t="s">
        <v>1227</v>
      </c>
      <c r="Y190" s="3">
        <v>16</v>
      </c>
      <c r="Z190" s="4">
        <v>1634</v>
      </c>
      <c r="AA190" s="4" t="s">
        <v>1327</v>
      </c>
      <c r="AB190" t="s">
        <v>1328</v>
      </c>
      <c r="AC190">
        <v>1996</v>
      </c>
      <c r="AD190">
        <v>7</v>
      </c>
      <c r="AE190">
        <v>11</v>
      </c>
      <c r="AF190" t="s">
        <v>1329</v>
      </c>
      <c r="AH190">
        <v>223762</v>
      </c>
      <c r="AI190">
        <v>6919327</v>
      </c>
      <c r="AJ190" s="4">
        <v>223000</v>
      </c>
      <c r="AK190" s="4">
        <v>6919000</v>
      </c>
      <c r="AL190">
        <v>2500</v>
      </c>
      <c r="AN190">
        <v>1010</v>
      </c>
      <c r="AP190" s="5" t="s">
        <v>1330</v>
      </c>
      <c r="AQ190">
        <v>101087</v>
      </c>
      <c r="AS190" s="6" t="s">
        <v>13</v>
      </c>
      <c r="AT190">
        <v>1</v>
      </c>
      <c r="AU190" t="s">
        <v>14</v>
      </c>
      <c r="AV190" t="s">
        <v>1331</v>
      </c>
      <c r="AW190" t="s">
        <v>1332</v>
      </c>
      <c r="AX190">
        <v>1010</v>
      </c>
      <c r="AY190" t="s">
        <v>17</v>
      </c>
      <c r="AZ190" t="s">
        <v>18</v>
      </c>
      <c r="BB190" s="5">
        <v>41445.704861111102</v>
      </c>
      <c r="BC190" s="7" t="s">
        <v>19</v>
      </c>
      <c r="BE190">
        <v>6</v>
      </c>
      <c r="BF190">
        <v>17653</v>
      </c>
      <c r="BG190">
        <v>19673</v>
      </c>
      <c r="BH190" t="s">
        <v>1333</v>
      </c>
      <c r="BT190">
        <v>220247</v>
      </c>
    </row>
  </sheetData>
  <sortState xmlns:xlrd2="http://schemas.microsoft.com/office/spreadsheetml/2017/richdata2" ref="A2:BT176">
    <sortCondition ref="D2:D176"/>
    <sortCondition ref="E2:E1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2022-05-25T09:18:11Z</dcterms:created>
  <dcterms:modified xsi:type="dcterms:W3CDTF">2022-05-25T12:44:01Z</dcterms:modified>
</cp:coreProperties>
</file>