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4" documentId="8_{FBE14F55-D2A4-4E11-B763-BA4476A12EF4}" xr6:coauthVersionLast="47" xr6:coauthVersionMax="47" xr10:uidLastSave="{E9A93393-582A-4387-A0AD-934F8389A761}"/>
  <bookViews>
    <workbookView xWindow="-120" yWindow="-120" windowWidth="27285" windowHeight="16440" xr2:uid="{1AAABD5E-3643-4AE5-B4CD-6D1973FAAA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8" i="1" l="1"/>
  <c r="I247" i="1"/>
  <c r="I201" i="1"/>
  <c r="I200" i="1"/>
  <c r="I185" i="1"/>
  <c r="I174" i="1"/>
  <c r="I173" i="1"/>
  <c r="I167" i="1"/>
  <c r="I166" i="1"/>
  <c r="I165" i="1"/>
  <c r="I164" i="1"/>
  <c r="I163" i="1"/>
  <c r="I162" i="1"/>
  <c r="I160" i="1"/>
  <c r="I155" i="1"/>
  <c r="I152" i="1"/>
  <c r="I146" i="1"/>
  <c r="I136" i="1"/>
  <c r="I133" i="1"/>
  <c r="I132" i="1"/>
  <c r="I101" i="1"/>
  <c r="I100" i="1"/>
  <c r="I272" i="1"/>
  <c r="I246" i="1"/>
  <c r="I207" i="1"/>
  <c r="I151" i="1"/>
  <c r="I139" i="1"/>
  <c r="I221" i="1"/>
  <c r="I220" i="1"/>
  <c r="I119" i="1"/>
  <c r="I35" i="1"/>
  <c r="I229" i="1"/>
  <c r="I210" i="1"/>
  <c r="I209" i="1"/>
  <c r="I238" i="1"/>
  <c r="I198" i="1"/>
  <c r="I192" i="1"/>
  <c r="I190" i="1"/>
  <c r="I189" i="1"/>
  <c r="I188" i="1"/>
  <c r="I179" i="1"/>
  <c r="I178" i="1"/>
  <c r="I177" i="1"/>
  <c r="I176" i="1"/>
  <c r="I116" i="1"/>
  <c r="I84" i="1"/>
  <c r="I60" i="1"/>
  <c r="I59" i="1"/>
  <c r="I206" i="1"/>
  <c r="I172" i="1"/>
  <c r="I170" i="1"/>
  <c r="I110" i="1"/>
  <c r="I109" i="1"/>
  <c r="I98" i="1"/>
  <c r="I19" i="1"/>
  <c r="I71" i="1"/>
  <c r="I44" i="1"/>
  <c r="I42" i="1"/>
  <c r="I18" i="1"/>
  <c r="I41" i="1"/>
  <c r="I76" i="1"/>
  <c r="I3" i="1"/>
  <c r="I2" i="1"/>
  <c r="I39" i="1"/>
  <c r="I118" i="1"/>
  <c r="I294" i="1"/>
  <c r="I289" i="1"/>
  <c r="I287" i="1"/>
  <c r="I49" i="1"/>
  <c r="I122" i="1"/>
  <c r="I30" i="1"/>
  <c r="I263" i="1"/>
  <c r="I112" i="1"/>
  <c r="I111" i="1"/>
  <c r="I175" i="1"/>
  <c r="I135" i="1"/>
  <c r="I134" i="1"/>
  <c r="I38" i="1"/>
  <c r="I20" i="1"/>
  <c r="I37" i="1"/>
  <c r="I36" i="1"/>
  <c r="I17" i="1"/>
  <c r="I16" i="1"/>
  <c r="I360" i="1"/>
  <c r="I243" i="1"/>
  <c r="I34" i="1"/>
  <c r="I27" i="1"/>
  <c r="I26" i="1"/>
  <c r="I25" i="1"/>
  <c r="I24" i="1"/>
  <c r="I23" i="1"/>
  <c r="I15" i="1"/>
  <c r="I13" i="1"/>
  <c r="I12" i="1"/>
  <c r="I29" i="1"/>
  <c r="I28" i="1"/>
  <c r="I204" i="1"/>
  <c r="I154" i="1"/>
  <c r="I5" i="1"/>
  <c r="I4" i="1"/>
  <c r="I358" i="1"/>
  <c r="I357" i="1"/>
  <c r="I144" i="1"/>
  <c r="I121" i="1"/>
  <c r="I46" i="1"/>
  <c r="I32" i="1"/>
  <c r="I117" i="1"/>
  <c r="I143" i="1"/>
  <c r="I245" i="1"/>
  <c r="I92" i="1"/>
  <c r="I10" i="1"/>
  <c r="I9" i="1"/>
  <c r="I8" i="1"/>
  <c r="I91" i="1"/>
  <c r="I55" i="1"/>
  <c r="I237" i="1"/>
  <c r="I308" i="1"/>
  <c r="I266" i="1"/>
  <c r="I124" i="1"/>
  <c r="I114" i="1"/>
  <c r="I113" i="1"/>
  <c r="I73" i="1"/>
  <c r="I66" i="1"/>
  <c r="I64" i="1"/>
  <c r="I63" i="1"/>
  <c r="I232" i="1"/>
  <c r="I231" i="1"/>
  <c r="I230" i="1"/>
  <c r="I337" i="1"/>
  <c r="I332" i="1"/>
  <c r="I285" i="1"/>
  <c r="I271" i="1"/>
  <c r="I268" i="1"/>
  <c r="I331" i="1"/>
  <c r="I327" i="1"/>
  <c r="I322" i="1"/>
  <c r="I321" i="1"/>
  <c r="I320" i="1"/>
  <c r="I248" i="1"/>
  <c r="I219" i="1"/>
  <c r="I218" i="1"/>
  <c r="I217" i="1"/>
  <c r="I216" i="1"/>
  <c r="I211" i="1"/>
  <c r="I203" i="1"/>
  <c r="I195" i="1"/>
  <c r="I142" i="1"/>
  <c r="I141" i="1"/>
  <c r="I140" i="1"/>
  <c r="I104" i="1"/>
  <c r="I57" i="1"/>
  <c r="I56" i="1"/>
  <c r="I270" i="1"/>
  <c r="I51" i="1"/>
  <c r="I239" i="1"/>
  <c r="I302" i="1"/>
  <c r="I158" i="1"/>
  <c r="I97" i="1"/>
  <c r="I50" i="1"/>
  <c r="I83" i="1"/>
  <c r="I307" i="1"/>
  <c r="I295" i="1"/>
  <c r="I353" i="1"/>
  <c r="I306" i="1"/>
  <c r="I96" i="1"/>
  <c r="I291" i="1"/>
  <c r="I319" i="1"/>
  <c r="I235" i="1"/>
  <c r="I234" i="1"/>
  <c r="I131" i="1"/>
  <c r="I130" i="1"/>
  <c r="I129" i="1"/>
  <c r="I128" i="1"/>
  <c r="I127" i="1"/>
  <c r="I126" i="1"/>
  <c r="I344" i="1"/>
  <c r="I115" i="1"/>
  <c r="I108" i="1"/>
  <c r="I107" i="1"/>
  <c r="I150" i="1"/>
  <c r="I149" i="1"/>
  <c r="I147" i="1"/>
  <c r="I120" i="1"/>
  <c r="I65" i="1"/>
  <c r="I53" i="1"/>
  <c r="I202" i="1"/>
  <c r="I95" i="1"/>
  <c r="I89" i="1"/>
  <c r="I88" i="1"/>
  <c r="I70" i="1"/>
  <c r="I106" i="1"/>
  <c r="I105" i="1"/>
  <c r="I62" i="1"/>
  <c r="I258" i="1"/>
  <c r="I256" i="1"/>
  <c r="I255" i="1"/>
  <c r="I241" i="1"/>
  <c r="I226" i="1"/>
  <c r="I225" i="1"/>
  <c r="I194" i="1"/>
  <c r="I184" i="1"/>
  <c r="I183" i="1"/>
  <c r="I182" i="1"/>
  <c r="I326" i="1"/>
  <c r="I284" i="1"/>
  <c r="I240" i="1"/>
  <c r="I224" i="1"/>
  <c r="I181" i="1"/>
  <c r="I103" i="1"/>
  <c r="I87" i="1"/>
  <c r="I69" i="1"/>
  <c r="I137" i="1"/>
  <c r="I169" i="1"/>
  <c r="I14" i="1"/>
  <c r="I11" i="1"/>
  <c r="I252" i="1"/>
  <c r="I297" i="1"/>
  <c r="I296" i="1"/>
  <c r="I180" i="1"/>
  <c r="I68" i="1"/>
  <c r="I67" i="1"/>
  <c r="I22" i="1"/>
  <c r="I356" i="1"/>
  <c r="I309" i="1"/>
  <c r="I283" i="1"/>
  <c r="I215" i="1"/>
  <c r="I31" i="1"/>
  <c r="I6" i="1"/>
  <c r="I54" i="1"/>
  <c r="I298" i="1"/>
  <c r="I52" i="1"/>
  <c r="I7" i="1"/>
  <c r="I280" i="1"/>
  <c r="I279" i="1"/>
  <c r="I278" i="1"/>
  <c r="I214" i="1"/>
  <c r="I276" i="1"/>
  <c r="I265" i="1"/>
  <c r="I264" i="1"/>
  <c r="I186" i="1"/>
  <c r="I157" i="1"/>
  <c r="I156" i="1"/>
  <c r="I102" i="1"/>
  <c r="I86" i="1"/>
  <c r="I85" i="1"/>
  <c r="I79" i="1"/>
  <c r="I78" i="1"/>
  <c r="I77" i="1"/>
  <c r="I61" i="1"/>
  <c r="I193" i="1"/>
  <c r="I45" i="1"/>
  <c r="I349" i="1"/>
  <c r="I348" i="1"/>
  <c r="I347" i="1"/>
  <c r="I305" i="1"/>
  <c r="I301" i="1"/>
  <c r="I196" i="1"/>
  <c r="I346" i="1"/>
  <c r="I282" i="1"/>
</calcChain>
</file>

<file path=xl/sharedStrings.xml><?xml version="1.0" encoding="utf-8"?>
<sst xmlns="http://schemas.openxmlformats.org/spreadsheetml/2006/main" count="9434" uniqueCount="2650">
  <si>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</si>
  <si>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</si>
  <si>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</si>
  <si>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</si>
  <si>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</si>
  <si>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</si>
  <si>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</si>
  <si>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</si>
  <si>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</si>
  <si>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</si>
  <si>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</si>
  <si>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</si>
  <si>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</si>
  <si>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</si>
  <si>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</si>
  <si>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</si>
  <si>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</si>
  <si>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</si>
  <si>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</si>
  <si>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</si>
  <si>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</si>
  <si>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</si>
  <si>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</si>
  <si>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</si>
  <si>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</si>
  <si>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</si>
  <si>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</si>
  <si>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</si>
  <si>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</si>
  <si>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</si>
  <si>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</si>
  <si>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</si>
  <si>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</si>
  <si>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</si>
  <si>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</si>
  <si>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</si>
  <si>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</si>
  <si>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</si>
  <si>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</si>
  <si>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</si>
  <si>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</si>
  <si>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</si>
  <si>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</si>
  <si>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</si>
  <si>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</si>
  <si>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</si>
  <si>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</si>
  <si>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</si>
  <si>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</si>
  <si>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</si>
  <si>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</si>
  <si>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</si>
  <si>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</si>
  <si>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</si>
  <si>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</si>
  <si>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</si>
  <si>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</si>
  <si>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</si>
  <si>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</si>
  <si>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</si>
  <si>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</si>
  <si>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</si>
  <si>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</si>
  <si>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</si>
  <si>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</si>
  <si>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</si>
  <si>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</si>
  <si>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</si>
  <si>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</si>
  <si>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</si>
  <si>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</si>
  <si>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</si>
  <si>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A</t>
  </si>
  <si>
    <t>O</t>
  </si>
  <si>
    <t>43406</t>
  </si>
  <si>
    <t>4A</t>
  </si>
  <si>
    <t>Lepidium draba</t>
  </si>
  <si>
    <t>249_6597</t>
  </si>
  <si>
    <t>Viken</t>
  </si>
  <si>
    <t>Moss</t>
  </si>
  <si>
    <t>Øf</t>
  </si>
  <si>
    <t>Tronvika, nær Jeløy Radio \På utfyllingsplass</t>
  </si>
  <si>
    <t>Kåre Arnstein Lye</t>
  </si>
  <si>
    <t>Reidar Elven</t>
  </si>
  <si>
    <t>L.</t>
  </si>
  <si>
    <t>OR</t>
  </si>
  <si>
    <t>https://www.unimus.no/felles/bilder/web_hent_bilde.php?id=13540066&amp;type=jpeg</t>
  </si>
  <si>
    <t>AlienSpecie</t>
  </si>
  <si>
    <t>Lav risiko (LO)</t>
  </si>
  <si>
    <t>POINT (249944 6596854)</t>
  </si>
  <si>
    <t>urn:catalog:O:V:43406</t>
  </si>
  <si>
    <t>Naturhistorisk Museum - UiO</t>
  </si>
  <si>
    <t>v</t>
  </si>
  <si>
    <t>ArtKart</t>
  </si>
  <si>
    <t>8_43406</t>
  </si>
  <si>
    <t>O_43406</t>
  </si>
  <si>
    <t>NBF</t>
  </si>
  <si>
    <t>24433207</t>
  </si>
  <si>
    <t>Tronvika på Jeløy, Moss i Østfold, Moss, Vi \på havstrand</t>
  </si>
  <si>
    <t>Kåre Arnstein Lye|John Sandve</t>
  </si>
  <si>
    <t>https://www.artsobservasjoner.no/Sighting/24433207</t>
  </si>
  <si>
    <t>POINT (249861 6596881)</t>
  </si>
  <si>
    <t>urn:uuid:6a4b19ee-4a6a-48e6-9204-4e4d3f17fede</t>
  </si>
  <si>
    <t>Norsk botanisk forening</t>
  </si>
  <si>
    <t>so2-vascular</t>
  </si>
  <si>
    <t>1010_24433207</t>
  </si>
  <si>
    <t>15695</t>
  </si>
  <si>
    <t>253_6595</t>
  </si>
  <si>
    <t>Reirtangen, Jeløy</t>
  </si>
  <si>
    <t>Jan Suleng</t>
  </si>
  <si>
    <t>GS</t>
  </si>
  <si>
    <t>https://www.unimus.no/felles/bilder/web_hent_bilde.php?id=13540056&amp;type=jpeg</t>
  </si>
  <si>
    <t>POINT (252061 6595307)</t>
  </si>
  <si>
    <t>urn:catalog:O:V:15695</t>
  </si>
  <si>
    <t>8_15695</t>
  </si>
  <si>
    <t>O_15695</t>
  </si>
  <si>
    <t>NLH</t>
  </si>
  <si>
    <t>2094</t>
  </si>
  <si>
    <t>Hb</t>
  </si>
  <si>
    <t>Reiertangen på Jeløya</t>
  </si>
  <si>
    <t>Lye, Kåre A.</t>
  </si>
  <si>
    <t>POINT (252410 6595228)</t>
  </si>
  <si>
    <t>urn:catalog:NLH:V:2094</t>
  </si>
  <si>
    <t>Norges miljø- og biovitenskapelige universitet</t>
  </si>
  <si>
    <t>68_2094</t>
  </si>
  <si>
    <t>NLH_2094</t>
  </si>
  <si>
    <t>417589</t>
  </si>
  <si>
    <t>Moss: Jeløy: Framnes. \Strandvegetasjon - tangvoll</t>
  </si>
  <si>
    <t>Even W. Hanssen</t>
  </si>
  <si>
    <t>https://www.unimus.no/felles/bilder/web_hent_bilde.php?id=13571530&amp;type=jpeg</t>
  </si>
  <si>
    <t>POINT (252356 6595095)</t>
  </si>
  <si>
    <t>urn:catalog:O:V:417589</t>
  </si>
  <si>
    <t>8_417589</t>
  </si>
  <si>
    <t>O_417589</t>
  </si>
  <si>
    <t>11644945</t>
  </si>
  <si>
    <t>Obs</t>
  </si>
  <si>
    <t>Framnes, Moss, Vi \Strandvoll</t>
  </si>
  <si>
    <t>https://www.artsobservasjoner.no/Sighting/11644945</t>
  </si>
  <si>
    <t>POINT (252398 6595142)</t>
  </si>
  <si>
    <t>urn:uuid:664eb236-3488-48e0-866d-18a9ccab2616</t>
  </si>
  <si>
    <t>1010_11644945</t>
  </si>
  <si>
    <t>11645452</t>
  </si>
  <si>
    <t>Framnes, Moss, Vi \Havstrand, sand</t>
  </si>
  <si>
    <t>Validator: Odd Egil Stabbetorp</t>
  </si>
  <si>
    <t>Validationstatus: Approved Media</t>
  </si>
  <si>
    <t>https://www.artsobservasjoner.no/Sighting/11645452</t>
  </si>
  <si>
    <t>POINT (252343 6595097)</t>
  </si>
  <si>
    <t>urn:uuid:be6a831e-ba70-409b-adf5-8cfffb00160d</t>
  </si>
  <si>
    <t>1010_11645452</t>
  </si>
  <si>
    <t>14549059</t>
  </si>
  <si>
    <t>Framnes, Moss, Vi \kystkratt/strand</t>
  </si>
  <si>
    <t>Reidun Braathen|Even W. Hanssen</t>
  </si>
  <si>
    <t>i spredning.</t>
  </si>
  <si>
    <t>https://www.artsobservasjoner.no/Sighting/14549059</t>
  </si>
  <si>
    <t>POINT (252488 6595310)</t>
  </si>
  <si>
    <t>urn:uuid:fbaca60f-e4b4-4dd5-9d79-d04a7420d4dd</t>
  </si>
  <si>
    <t>1010_14549059</t>
  </si>
  <si>
    <t>23989208</t>
  </si>
  <si>
    <t>Framnes, Moss, Vi</t>
  </si>
  <si>
    <t>Bård Haugsrud</t>
  </si>
  <si>
    <t>mengder.</t>
  </si>
  <si>
    <t>https://www.artsobservasjoner.no/Sighting/23989208</t>
  </si>
  <si>
    <t>POINT (252479 6595320)</t>
  </si>
  <si>
    <t>urn:uuid:f555e94c-7569-4490-ac24-fb5d3dd0d721</t>
  </si>
  <si>
    <t>1010_23989208</t>
  </si>
  <si>
    <t>24074378</t>
  </si>
  <si>
    <t>Bård Haugsrud|Ole Bjørn Braathen</t>
  </si>
  <si>
    <t>https://www.artsobservasjoner.no/Sighting/24074378</t>
  </si>
  <si>
    <t>POINT (252432 6595244)</t>
  </si>
  <si>
    <t>urn:uuid:864e6ddc-2cc3-4bbd-b5f7-07dfbacdfa5f</t>
  </si>
  <si>
    <t>1010_24074378</t>
  </si>
  <si>
    <t>24077505</t>
  </si>
  <si>
    <t>Ole Bjørn Braathen</t>
  </si>
  <si>
    <t>https://www.artsobservasjoner.no/Sighting/24077505</t>
  </si>
  <si>
    <t>POINT (252484 6595313)</t>
  </si>
  <si>
    <t>urn:uuid:9faf7776-52f5-4527-974e-ce325dae2c51</t>
  </si>
  <si>
    <t>1010_24077505</t>
  </si>
  <si>
    <t>26891170</t>
  </si>
  <si>
    <t>Baden-Baden, Moss, Vi \ /[Kvant.:] 300</t>
  </si>
  <si>
    <t>https://www.artsobservasjoner.no/Sighting/26891170</t>
  </si>
  <si>
    <t>POINT (252406 6595189)</t>
  </si>
  <si>
    <t>urn:uuid:ad4e5f97-69fc-4995-b93c-85ec1694e4db</t>
  </si>
  <si>
    <t>1010_26891170</t>
  </si>
  <si>
    <t>26891174</t>
  </si>
  <si>
    <t>Baden-Baden, Moss, Vi \ /[Kvant.:] 100</t>
  </si>
  <si>
    <t>https://www.artsobservasjoner.no/Sighting/26891174</t>
  </si>
  <si>
    <t>POINT (252380 6595122)</t>
  </si>
  <si>
    <t>urn:uuid:454c756d-e7f9-48fa-ba19-6e3a78427096</t>
  </si>
  <si>
    <t>1010_26891174</t>
  </si>
  <si>
    <t>15691</t>
  </si>
  <si>
    <t>253_6597</t>
  </si>
  <si>
    <t>Jeløen ved Moss, nær karaker [?]</t>
  </si>
  <si>
    <t>Ove Dahl</t>
  </si>
  <si>
    <t>Johannes Lid</t>
  </si>
  <si>
    <t>https://www.unimus.no/felles/bilder/web_hent_bilde.php?id=13540060&amp;type=jpeg</t>
  </si>
  <si>
    <t>POINT (253251 6596421)</t>
  </si>
  <si>
    <t>urn:catalog:O:V:15691</t>
  </si>
  <si>
    <t>8_15691</t>
  </si>
  <si>
    <t>O_15691</t>
  </si>
  <si>
    <t>TRH</t>
  </si>
  <si>
    <t>855</t>
  </si>
  <si>
    <t>Moss by; Kanalen</t>
  </si>
  <si>
    <t>Ralph Tambs Lyche</t>
  </si>
  <si>
    <t>https://www.unimus.no/felles/bilder/web_hent_bilde.php?id=14705461&amp;type=jpeg</t>
  </si>
  <si>
    <t>POINT (253445 6596352)</t>
  </si>
  <si>
    <t>urn:catalog:TRH:V:855</t>
  </si>
  <si>
    <t>NTNU-Vitenskapsmuseet</t>
  </si>
  <si>
    <t>37_855</t>
  </si>
  <si>
    <t>TRH_855</t>
  </si>
  <si>
    <t>BG</t>
  </si>
  <si>
    <t>207348</t>
  </si>
  <si>
    <t>253_6599</t>
  </si>
  <si>
    <t>Moss hd. Jeløya</t>
  </si>
  <si>
    <t>O. Hagem</t>
  </si>
  <si>
    <t>https://www.unimus.no/felles/bilder/web_hent_bilde.php?id=12104703&amp;type=jpeg</t>
  </si>
  <si>
    <t>POINT (252500 6599798)</t>
  </si>
  <si>
    <t>urn:catalog:BG:S:207348</t>
  </si>
  <si>
    <t>Universitetsmuseet i Bergen, UiB</t>
  </si>
  <si>
    <t>s</t>
  </si>
  <si>
    <t>105_207348</t>
  </si>
  <si>
    <t>BG_207348</t>
  </si>
  <si>
    <t>207349</t>
  </si>
  <si>
    <t>Jeløy hd.: Jeløy</t>
  </si>
  <si>
    <t>R. Nordhagen</t>
  </si>
  <si>
    <t>https://www.unimus.no/felles/bilder/web_hent_bilde.php?id=12104704&amp;type=jpeg</t>
  </si>
  <si>
    <t>urn:catalog:BG:S:207349</t>
  </si>
  <si>
    <t>105_207349</t>
  </si>
  <si>
    <t>BG_207349</t>
  </si>
  <si>
    <t>15689</t>
  </si>
  <si>
    <t>Jeløen ved Moss</t>
  </si>
  <si>
    <t>https://www.unimus.no/felles/bilder/web_hent_bilde.php?id=13540062&amp;type=jpeg</t>
  </si>
  <si>
    <t>urn:catalog:O:V:15689</t>
  </si>
  <si>
    <t>8_15689</t>
  </si>
  <si>
    <t>O_15689</t>
  </si>
  <si>
    <t>15694</t>
  </si>
  <si>
    <t>Jeløen</t>
  </si>
  <si>
    <t>Caroline Leegaard</t>
  </si>
  <si>
    <t>https://www.unimus.no/felles/bilder/web_hent_bilde.php?id=13540057&amp;type=jpeg</t>
  </si>
  <si>
    <t>urn:catalog:O:V:15694</t>
  </si>
  <si>
    <t>8_15694</t>
  </si>
  <si>
    <t>O_15694</t>
  </si>
  <si>
    <t>15688</t>
  </si>
  <si>
    <t>https://www.unimus.no/felles/bilder/web_hent_bilde.php?id=13540063&amp;type=jpeg</t>
  </si>
  <si>
    <t>urn:catalog:O:V:15688</t>
  </si>
  <si>
    <t>8_15688</t>
  </si>
  <si>
    <t>O_15688</t>
  </si>
  <si>
    <t>15697</t>
  </si>
  <si>
    <t>Ivar Jørstad</t>
  </si>
  <si>
    <t>https://www.unimus.no/felles/bilder/web_hent_bilde.php?id=13540054&amp;type=jpeg</t>
  </si>
  <si>
    <t>urn:catalog:O:V:15697</t>
  </si>
  <si>
    <t>8_15697</t>
  </si>
  <si>
    <t>O_15697</t>
  </si>
  <si>
    <t>15693</t>
  </si>
  <si>
    <t>Gjeløen</t>
  </si>
  <si>
    <t>Hanna Resvoll-Holmsen</t>
  </si>
  <si>
    <t>https://www.unimus.no/felles/bilder/web_hent_bilde.php?id=13540058&amp;type=jpeg</t>
  </si>
  <si>
    <t>urn:catalog:O:V:15693</t>
  </si>
  <si>
    <t>8_15693</t>
  </si>
  <si>
    <t>O_15693</t>
  </si>
  <si>
    <t>327775</t>
  </si>
  <si>
    <t>Moss. Jeløy.</t>
  </si>
  <si>
    <t>Kr. Andreassen</t>
  </si>
  <si>
    <t>https://www.unimus.no/felles/bilder/web_hent_bilde.php?id=13562751&amp;type=jpeg</t>
  </si>
  <si>
    <t>urn:catalog:O:V:327775</t>
  </si>
  <si>
    <t>8_327775</t>
  </si>
  <si>
    <t>O_327775</t>
  </si>
  <si>
    <t>2014/121</t>
  </si>
  <si>
    <t>XL</t>
  </si>
  <si>
    <t>253_6601</t>
  </si>
  <si>
    <t>Jeløy: Nes - Bjørnåsen; Moss</t>
  </si>
  <si>
    <t>Wischmann, F.</t>
  </si>
  <si>
    <t>POINT (253149 6601742)</t>
  </si>
  <si>
    <t>urn:catalog:O:VXL:2014/121</t>
  </si>
  <si>
    <t>vxl</t>
  </si>
  <si>
    <t>23_2014/121</t>
  </si>
  <si>
    <t>15692</t>
  </si>
  <si>
    <t>253_6605</t>
  </si>
  <si>
    <t>Jeløya. N.</t>
  </si>
  <si>
    <t>Finn Ch. Sørlye</t>
  </si>
  <si>
    <t>https://www.unimus.no/felles/bilder/web_hent_bilde.php?id=13540059&amp;type=jpeg</t>
  </si>
  <si>
    <t>POINT (253873 6604190)</t>
  </si>
  <si>
    <t>urn:catalog:O:V:15692</t>
  </si>
  <si>
    <t>8_15692</t>
  </si>
  <si>
    <t>O_15692</t>
  </si>
  <si>
    <t>15698</t>
  </si>
  <si>
    <t>Jeløy: Bileholmen</t>
  </si>
  <si>
    <t>Toralf Holter</t>
  </si>
  <si>
    <t>https://www.unimus.no/felles/bilder/web_hent_bilde.php?id=13540053&amp;type=jpeg</t>
  </si>
  <si>
    <t>POINT (252698 6604710)</t>
  </si>
  <si>
    <t>urn:catalog:O:V:15698</t>
  </si>
  <si>
    <t>8_15698</t>
  </si>
  <si>
    <t>O_15698</t>
  </si>
  <si>
    <t>15687</t>
  </si>
  <si>
    <t>Biløy (Bile) v N-enden av Jeløya</t>
  </si>
  <si>
    <t>Roger Halvorsen</t>
  </si>
  <si>
    <t>https://www.unimus.no/felles/bilder/web_hent_bilde.php?id=13540064&amp;type=jpeg</t>
  </si>
  <si>
    <t>urn:catalog:O:V:15687</t>
  </si>
  <si>
    <t>8_15687</t>
  </si>
  <si>
    <t>O_15687</t>
  </si>
  <si>
    <t>381699</t>
  </si>
  <si>
    <t>Biløy v. Jeløy, Moss</t>
  </si>
  <si>
    <t>https://www.unimus.no/felles/bilder/web_hent_bilde.php?id=13568463&amp;type=jpeg</t>
  </si>
  <si>
    <t>urn:catalog:O:V:381699</t>
  </si>
  <si>
    <t>8_381699</t>
  </si>
  <si>
    <t>O_381699</t>
  </si>
  <si>
    <t>40495</t>
  </si>
  <si>
    <t>Biløya</t>
  </si>
  <si>
    <t>Odd E. Stabbetorp</t>
  </si>
  <si>
    <t>https://www.unimus.no/felles/bilder/web_hent_bilde.php?id=13540065&amp;type=jpeg</t>
  </si>
  <si>
    <t>POINT (252670 6604712)</t>
  </si>
  <si>
    <t>urn:catalog:O:V:40495</t>
  </si>
  <si>
    <t>8_40495</t>
  </si>
  <si>
    <t>O_40495</t>
  </si>
  <si>
    <t>p</t>
  </si>
  <si>
    <t>op</t>
  </si>
  <si>
    <t>2014/z16493</t>
  </si>
  <si>
    <t>257_6577</t>
  </si>
  <si>
    <t>Fredrikstad</t>
  </si>
  <si>
    <t>Engelsvikøya</t>
  </si>
  <si>
    <t>Pedersen, Oddvar</t>
  </si>
  <si>
    <t>O_GPS</t>
  </si>
  <si>
    <t>Fab3</t>
  </si>
  <si>
    <t>O_GPS_2014/z16493</t>
  </si>
  <si>
    <t>41466</t>
  </si>
  <si>
    <t>267_6571</t>
  </si>
  <si>
    <t>Gressvik Bruk</t>
  </si>
  <si>
    <t>Gunnar Hofstad</t>
  </si>
  <si>
    <t>https://www.unimus.no/felles/bilder/web_hent_bilde.php?id=13540067&amp;type=jpeg</t>
  </si>
  <si>
    <t>POINT (266463 6570905)</t>
  </si>
  <si>
    <t>urn:catalog:O:V:41466</t>
  </si>
  <si>
    <t>8_41466</t>
  </si>
  <si>
    <t>O_41466</t>
  </si>
  <si>
    <t>160957</t>
  </si>
  <si>
    <t>267_6573</t>
  </si>
  <si>
    <t>Ørebekk, ugras utenfor rådhuset</t>
  </si>
  <si>
    <t>Øivind Johansen</t>
  </si>
  <si>
    <t>https://www.unimus.no/felles/bilder/web_hent_bilde.php?id=13551971&amp;type=jpeg</t>
  </si>
  <si>
    <t>POINT (266633 6572748)</t>
  </si>
  <si>
    <t>urn:catalog:O:V:160957</t>
  </si>
  <si>
    <t>8_160957</t>
  </si>
  <si>
    <t>O_160957</t>
  </si>
  <si>
    <t>312899</t>
  </si>
  <si>
    <t>Onsøy. Ugras i et blomsterbed utenfor Rådhuset, Ørebekk.</t>
  </si>
  <si>
    <t>(Ny for Onsøy!)  GS</t>
  </si>
  <si>
    <t>https://www.unimus.no/felles/bilder/web_hent_bilde.php?id=13561440&amp;type=jpeg</t>
  </si>
  <si>
    <t>urn:catalog:O:V:312899</t>
  </si>
  <si>
    <t>8_312899</t>
  </si>
  <si>
    <t>O_312899</t>
  </si>
  <si>
    <t>525407</t>
  </si>
  <si>
    <t>Onsøy. I et blomsterbed utenfor Rådhuset, Ørebekk. Ugras. (Ny for Onsøy!)</t>
  </si>
  <si>
    <t>https://www.unimus.no/felles/bilder/web_hent_bilde.php?id=13583810&amp;type=jpeg</t>
  </si>
  <si>
    <t>urn:catalog:O:V:525407</t>
  </si>
  <si>
    <t>8_525407</t>
  </si>
  <si>
    <t>O_525407</t>
  </si>
  <si>
    <t>15696</t>
  </si>
  <si>
    <t>269_6569</t>
  </si>
  <si>
    <t>Karl Petersen</t>
  </si>
  <si>
    <t>https://www.unimus.no/felles/bilder/web_hent_bilde.php?id=13540055&amp;type=jpeg</t>
  </si>
  <si>
    <t>POINT (268838 6569680)</t>
  </si>
  <si>
    <t>urn:catalog:O:V:15696</t>
  </si>
  <si>
    <t>8_15696</t>
  </si>
  <si>
    <t>O_15696</t>
  </si>
  <si>
    <t>15690</t>
  </si>
  <si>
    <t>253_6581</t>
  </si>
  <si>
    <t>Råde</t>
  </si>
  <si>
    <t>Sletter ved Larkollen, paa stranden</t>
  </si>
  <si>
    <t>Ove Dahl | Jens Holmboe</t>
  </si>
  <si>
    <t>https://www.unimus.no/felles/bilder/web_hent_bilde.php?id=13540061&amp;type=jpeg</t>
  </si>
  <si>
    <t>POINT (253370 6581671)</t>
  </si>
  <si>
    <t>urn:catalog:O:V:15690</t>
  </si>
  <si>
    <t>8_15690</t>
  </si>
  <si>
    <t>O_15690</t>
  </si>
  <si>
    <t>25184/905</t>
  </si>
  <si>
    <t>255_6585</t>
  </si>
  <si>
    <t>Rygge</t>
  </si>
  <si>
    <t>Eldøya, Rygge / Sjelden, stedvis dom</t>
  </si>
  <si>
    <t>O_XL</t>
  </si>
  <si>
    <t>O_XL_25184/905</t>
  </si>
  <si>
    <t>2097</t>
  </si>
  <si>
    <t>255_6593</t>
  </si>
  <si>
    <t>Jeløy ved Moss</t>
  </si>
  <si>
    <t>Lid, Johannes</t>
  </si>
  <si>
    <t>Mangler koordinat - satt til kommunesenter basert på navn:Moss</t>
  </si>
  <si>
    <t>POINT (254115 6593859)</t>
  </si>
  <si>
    <t>urn:catalog:NLH:V:2097</t>
  </si>
  <si>
    <t>68_2097</t>
  </si>
  <si>
    <t>NLH_2097</t>
  </si>
  <si>
    <t>323211</t>
  </si>
  <si>
    <t>255_6607</t>
  </si>
  <si>
    <t>Vestby</t>
  </si>
  <si>
    <t>OA</t>
  </si>
  <si>
    <t>Vestby: Son båthavn \Villeng i strandkant</t>
  </si>
  <si>
    <t>Gunnar Engan</t>
  </si>
  <si>
    <t>https://www.unimus.no/felles/bilder/web_hent_bilde.php?id=13562352&amp;type=jpeg</t>
  </si>
  <si>
    <t>POINT (255928 6606543)</t>
  </si>
  <si>
    <t>urn:catalog:O:V:323211</t>
  </si>
  <si>
    <t>8_323211</t>
  </si>
  <si>
    <t>O_323211</t>
  </si>
  <si>
    <t>15627</t>
  </si>
  <si>
    <t>257_6603</t>
  </si>
  <si>
    <t>Saaner. Lille Bredvik</t>
  </si>
  <si>
    <t>R. E. Fridtz</t>
  </si>
  <si>
    <t>https://www.unimus.no/felles/bilder/web_hent_bilde.php?id=13539932&amp;type=jpeg</t>
  </si>
  <si>
    <t>POINT (256037 6602794)</t>
  </si>
  <si>
    <t>urn:catalog:O:V:15627</t>
  </si>
  <si>
    <t>8_15627</t>
  </si>
  <si>
    <t>O_15627</t>
  </si>
  <si>
    <t>2016/z3668</t>
  </si>
  <si>
    <t>253_6639</t>
  </si>
  <si>
    <t>Nesodden</t>
  </si>
  <si>
    <t>Fyrsteilene</t>
  </si>
  <si>
    <t>O_GPS_2016/z3668</t>
  </si>
  <si>
    <t>TROM</t>
  </si>
  <si>
    <t>114408</t>
  </si>
  <si>
    <t>249_6653</t>
  </si>
  <si>
    <t>Bærum</t>
  </si>
  <si>
    <t>Sandvika.</t>
  </si>
  <si>
    <t>Peter Benum</t>
  </si>
  <si>
    <t>Mangler koordinat - satt til kommunesenter basert på navn:Bærum</t>
  </si>
  <si>
    <t>POINT (249005 6652502)</t>
  </si>
  <si>
    <t>urn:catalog:TROM:V:114408</t>
  </si>
  <si>
    <t>Tromsø museum - Universitetsmuseet</t>
  </si>
  <si>
    <t>trom-v</t>
  </si>
  <si>
    <t>117_114408</t>
  </si>
  <si>
    <t>TROM_114408</t>
  </si>
  <si>
    <t>15626</t>
  </si>
  <si>
    <t>251_6647</t>
  </si>
  <si>
    <t>Sandvigen</t>
  </si>
  <si>
    <t>https://www.unimus.no/felles/bilder/web_hent_bilde.php?id=13539934&amp;type=jpeg</t>
  </si>
  <si>
    <t>POINT (250387 6647923)</t>
  </si>
  <si>
    <t>urn:catalog:O:V:15626</t>
  </si>
  <si>
    <t>8_15626</t>
  </si>
  <si>
    <t>O_15626</t>
  </si>
  <si>
    <t>15625</t>
  </si>
  <si>
    <t>Sandviken i Bærum</t>
  </si>
  <si>
    <t>L. O. v. Krogh</t>
  </si>
  <si>
    <t>https://www.unimus.no/felles/bilder/web_hent_bilde.php?id=13539933&amp;type=jpeg</t>
  </si>
  <si>
    <t>urn:catalog:O:V:15625</t>
  </si>
  <si>
    <t>8_15625</t>
  </si>
  <si>
    <t>O_15625</t>
  </si>
  <si>
    <t>284887</t>
  </si>
  <si>
    <t>251_6643</t>
  </si>
  <si>
    <t>Asker</t>
  </si>
  <si>
    <t>Høyerholmen.</t>
  </si>
  <si>
    <t>Per Sunding</t>
  </si>
  <si>
    <t>https://www.unimus.no/felles/bilder/web_hent_bilde.php?id=13559302&amp;type=jpeg</t>
  </si>
  <si>
    <t>POINT (251103 6643127)</t>
  </si>
  <si>
    <t>urn:catalog:O:V:284887</t>
  </si>
  <si>
    <t>8_284887</t>
  </si>
  <si>
    <t>O_284887</t>
  </si>
  <si>
    <t>114406</t>
  </si>
  <si>
    <t>261_6643</t>
  </si>
  <si>
    <t>Oslo</t>
  </si>
  <si>
    <t>Malmøykalven prope Christaniam.</t>
  </si>
  <si>
    <t>POINT (261900 6643997)</t>
  </si>
  <si>
    <t>urn:catalog:TROM:V:114406</t>
  </si>
  <si>
    <t>117_114406</t>
  </si>
  <si>
    <t>TROM_114406</t>
  </si>
  <si>
    <t>7014</t>
  </si>
  <si>
    <t>Malmøykalven, den S-vendte bukta på V-sida av øya Ugrassamfunn innafor grusstrand</t>
  </si>
  <si>
    <t>Jan Wesenberg</t>
  </si>
  <si>
    <t>https://www.unimus.no/felles/bilder/web_hent_bilde.php?id=13539918&amp;type=jpeg</t>
  </si>
  <si>
    <t>POINT (261950 6643994)</t>
  </si>
  <si>
    <t>urn:catalog:O:V:7014</t>
  </si>
  <si>
    <t>8_7014</t>
  </si>
  <si>
    <t>O_7014</t>
  </si>
  <si>
    <t>BioFokus</t>
  </si>
  <si>
    <t>511851</t>
  </si>
  <si>
    <t>Malmøykalven S – Strand W Kalvsundet</t>
  </si>
  <si>
    <t>Olsen, K.M.</t>
  </si>
  <si>
    <t>POINT (261923 6643988)</t>
  </si>
  <si>
    <t>biofokus</t>
  </si>
  <si>
    <t>59_511851</t>
  </si>
  <si>
    <t>391223</t>
  </si>
  <si>
    <t>Oslo, Malmøykalven, på grusstrand litt S for fergeleiet til Malmøya. \Ganske mye, like ved store kratt av Rosa rugosa...</t>
  </si>
  <si>
    <t>Tore Berg</t>
  </si>
  <si>
    <t>https://www.unimus.no/felles/bilder/web_hent_bilde.php?id=13569349&amp;type=jpeg</t>
  </si>
  <si>
    <t>POINT (261906 6643980)</t>
  </si>
  <si>
    <t>urn:catalog:O:V:391223</t>
  </si>
  <si>
    <t>8_391223</t>
  </si>
  <si>
    <t>O_391223</t>
  </si>
  <si>
    <t>M</t>
  </si>
  <si>
    <t>Oslo fylke</t>
  </si>
  <si>
    <t>Malmøykalven, O siden ved stranden</t>
  </si>
  <si>
    <t>Jon Kaasa</t>
  </si>
  <si>
    <t>V</t>
  </si>
  <si>
    <t>https://www.unimus.no/felles/bilder/web_hent_bilde.php?id=13540077&amp;type=jpeg</t>
  </si>
  <si>
    <t>Fr-etab</t>
  </si>
  <si>
    <t>7EB92C0A-E74B-11E4-A9B4-00155D012A60</t>
  </si>
  <si>
    <t>MusIt</t>
  </si>
  <si>
    <t>O_15708</t>
  </si>
  <si>
    <t>32V NM 977-978,374-376</t>
  </si>
  <si>
    <t>WGS84</t>
  </si>
  <si>
    <t>15699</t>
  </si>
  <si>
    <t>261_6645</t>
  </si>
  <si>
    <t>Malmøkalven</t>
  </si>
  <si>
    <t>https://www.unimus.no/felles/bilder/web_hent_bilde.php?id=13540068&amp;type=jpeg</t>
  </si>
  <si>
    <t>POINT (261785 6644021)</t>
  </si>
  <si>
    <t>urn:catalog:O:V:15699</t>
  </si>
  <si>
    <t>8_15699</t>
  </si>
  <si>
    <t>O_15699</t>
  </si>
  <si>
    <t>15619</t>
  </si>
  <si>
    <t>Malmøykalven ved Kristiania</t>
  </si>
  <si>
    <t>https://www.unimus.no/felles/bilder/web_hent_bilde.php?id=13539927&amp;type=jpeg</t>
  </si>
  <si>
    <t>urn:catalog:O:V:15619</t>
  </si>
  <si>
    <t>8_15619</t>
  </si>
  <si>
    <t>O_15619</t>
  </si>
  <si>
    <t>15620</t>
  </si>
  <si>
    <t>Malmøykalven</t>
  </si>
  <si>
    <t>Hartvig Johnsen</t>
  </si>
  <si>
    <t>https://www.unimus.no/felles/bilder/web_hent_bilde.php?id=13539928&amp;type=jpeg</t>
  </si>
  <si>
    <t>urn:catalog:O:V:15620</t>
  </si>
  <si>
    <t>8_15620</t>
  </si>
  <si>
    <t>O_15620</t>
  </si>
  <si>
    <t>15616</t>
  </si>
  <si>
    <t>Per Størmer</t>
  </si>
  <si>
    <t>https://www.unimus.no/felles/bilder/web_hent_bilde.php?id=13539924&amp;type=jpeg</t>
  </si>
  <si>
    <t>urn:catalog:O:V:15616</t>
  </si>
  <si>
    <t>8_15616</t>
  </si>
  <si>
    <t>O_15616</t>
  </si>
  <si>
    <t>2122/18</t>
  </si>
  <si>
    <t>{Malmøya og} Malmøykalven</t>
  </si>
  <si>
    <t>Kaasa, J.</t>
  </si>
  <si>
    <t>POINT (261786 6644019)</t>
  </si>
  <si>
    <t>urn:catalog:O:VXL:2122/18</t>
  </si>
  <si>
    <t>23_2122/18</t>
  </si>
  <si>
    <t>297216</t>
  </si>
  <si>
    <t>Malmøykalven, i vik med bl.a. Crambe. Store meng- der av Cardaria</t>
  </si>
  <si>
    <t>Kristina Bjureke</t>
  </si>
  <si>
    <t>https://www.unimus.no/felles/bilder/web_hent_bilde.php?id=13560722&amp;type=jpeg</t>
  </si>
  <si>
    <t>POINT (261936 6644001)</t>
  </si>
  <si>
    <t>urn:catalog:O:V:297216</t>
  </si>
  <si>
    <t>8_297216</t>
  </si>
  <si>
    <t>O_297216</t>
  </si>
  <si>
    <t>297223</t>
  </si>
  <si>
    <t>Malmøykalven, i bukt på østsida, sm.m. stor bestand av Crambe maritima</t>
  </si>
  <si>
    <t>https://www.unimus.no/felles/bilder/web_hent_bilde.php?id=13560724&amp;type=jpeg</t>
  </si>
  <si>
    <t>urn:catalog:O:V:297223</t>
  </si>
  <si>
    <t>8_297223</t>
  </si>
  <si>
    <t>O_297223</t>
  </si>
  <si>
    <t>15710</t>
  </si>
  <si>
    <t>261_6649</t>
  </si>
  <si>
    <t>Dronning Mauds gt., N.sida, nedre del, i indre kant av fortauet, en del eks. samlet.</t>
  </si>
  <si>
    <t>Joar T. Hovda</t>
  </si>
  <si>
    <t>https://www.unimus.no/felles/bilder/web_hent_bilde.php?id=13540079&amp;type=jpeg</t>
  </si>
  <si>
    <t>POINT (261076 6649461)</t>
  </si>
  <si>
    <t>urn:catalog:O:V:15710</t>
  </si>
  <si>
    <t>8_15710</t>
  </si>
  <si>
    <t>O_15710</t>
  </si>
  <si>
    <t>15705</t>
  </si>
  <si>
    <t>Ex</t>
  </si>
  <si>
    <t>Cult</t>
  </si>
  <si>
    <t>261_6651</t>
  </si>
  <si>
    <t>Lillefrogner (innflyttet i 1890 fra ballastplats paa Valborg ved Kragerø).</t>
  </si>
  <si>
    <t>Anton Landmark</t>
  </si>
  <si>
    <t>https://www.unimus.no/felles/bilder/web_hent_bilde.php?id=13540074&amp;type=jpeg</t>
  </si>
  <si>
    <t>POINT (260127 6650048)</t>
  </si>
  <si>
    <t>urn:catalog:O:V:15705</t>
  </si>
  <si>
    <t>8_15705</t>
  </si>
  <si>
    <t>O_15705</t>
  </si>
  <si>
    <t>15704</t>
  </si>
  <si>
    <t>Lillefrogner (innflyttet 3 a 4 aar tidligere fra gl. ballastplats ... Valborg v. Kragerø)</t>
  </si>
  <si>
    <t>https://www.unimus.no/felles/bilder/web_hent_bilde.php?id=13540073&amp;type=jpeg</t>
  </si>
  <si>
    <t>urn:catalog:O:V:15704</t>
  </si>
  <si>
    <t>8_15704</t>
  </si>
  <si>
    <t>O_15704</t>
  </si>
  <si>
    <t>191172</t>
  </si>
  <si>
    <t>1</t>
  </si>
  <si>
    <t>Tøyen. Bak Bolteløkken skule</t>
  </si>
  <si>
    <t>Anton Røstad</t>
  </si>
  <si>
    <t>https://www.unimus.no/felles/bilder/web_hent_bilde.php?id=14843133&amp;type=jpeg</t>
  </si>
  <si>
    <t>POINT (261707 6650906)</t>
  </si>
  <si>
    <t>urn:catalog:TRH:V:191172</t>
  </si>
  <si>
    <t>37_191172</t>
  </si>
  <si>
    <t>TRH_191172</t>
  </si>
  <si>
    <t>15703</t>
  </si>
  <si>
    <t>261_6653</t>
  </si>
  <si>
    <t>Sognsv. banen ved Blindern</t>
  </si>
  <si>
    <t>F. Grindland | Emil Korsmo</t>
  </si>
  <si>
    <t>https://www.unimus.no/felles/bilder/web_hent_bilde.php?id=13540072&amp;type=jpeg</t>
  </si>
  <si>
    <t>POINT (260846 6652491)</t>
  </si>
  <si>
    <t>urn:catalog:O:V:15703</t>
  </si>
  <si>
    <t>8_15703</t>
  </si>
  <si>
    <t>O_15703</t>
  </si>
  <si>
    <t>15622</t>
  </si>
  <si>
    <t>261_6657</t>
  </si>
  <si>
    <t>Lovisenberg</t>
  </si>
  <si>
    <t>Rolf Nordhagen</t>
  </si>
  <si>
    <t>https://www.unimus.no/felles/bilder/web_hent_bilde.php?id=13539929&amp;type=jpeg</t>
  </si>
  <si>
    <t>POINT (261317 6656077)</t>
  </si>
  <si>
    <t>urn:catalog:O:V:15622</t>
  </si>
  <si>
    <t>8_15622</t>
  </si>
  <si>
    <t>O_15622</t>
  </si>
  <si>
    <t>207350</t>
  </si>
  <si>
    <t>Oslo: Lovisenberg.</t>
  </si>
  <si>
    <t>urn:catalog:BG:S:207350</t>
  </si>
  <si>
    <t>105_207350</t>
  </si>
  <si>
    <t>BG_207350</t>
  </si>
  <si>
    <t>207351</t>
  </si>
  <si>
    <t>Kra. Thorshaugsløkken</t>
  </si>
  <si>
    <t>https://www.unimus.no/felles/bilder/web_hent_bilde.php?id=12104706&amp;type=jpeg</t>
  </si>
  <si>
    <t>urn:catalog:BG:S:207351</t>
  </si>
  <si>
    <t>105_207351</t>
  </si>
  <si>
    <t>BG_207351</t>
  </si>
  <si>
    <t>207352</t>
  </si>
  <si>
    <t>Ved Ekebergveien, nedenfor sjømannskolen pr. Kristiania</t>
  </si>
  <si>
    <t>H.H.H. Heiberg</t>
  </si>
  <si>
    <t>https://www.unimus.no/felles/bilder/web_hent_bilde.php?id=12104707&amp;type=jpeg</t>
  </si>
  <si>
    <t>urn:catalog:BG:S:207352</t>
  </si>
  <si>
    <t>105_207352</t>
  </si>
  <si>
    <t>BG_207352</t>
  </si>
  <si>
    <t>15615</t>
  </si>
  <si>
    <t>Malmøyas sør-austspiss, rikelig på stranda</t>
  </si>
  <si>
    <t>https://www.unimus.no/felles/bilder/web_hent_bilde.php?id=13539923&amp;type=jpeg</t>
  </si>
  <si>
    <t>urn:catalog:O:V:15615</t>
  </si>
  <si>
    <t>8_15615</t>
  </si>
  <si>
    <t>O_15615</t>
  </si>
  <si>
    <t>15614</t>
  </si>
  <si>
    <t>Malmøyas sydspiss</t>
  </si>
  <si>
    <t>https://www.unimus.no/felles/bilder/web_hent_bilde.php?id=13539922&amp;type=jpeg</t>
  </si>
  <si>
    <t>urn:catalog:O:V:15614</t>
  </si>
  <si>
    <t>8_15614</t>
  </si>
  <si>
    <t>O_15614</t>
  </si>
  <si>
    <t>375198</t>
  </si>
  <si>
    <t>Malmøya, strandkant.</t>
  </si>
  <si>
    <t>https://www.unimus.no/felles/bilder/web_hent_bilde.php?id=13567991&amp;type=jpeg</t>
  </si>
  <si>
    <t>urn:catalog:O:V:375198</t>
  </si>
  <si>
    <t>8_375198</t>
  </si>
  <si>
    <t>O_375198</t>
  </si>
  <si>
    <t>15304</t>
  </si>
  <si>
    <t>263_6643</t>
  </si>
  <si>
    <t>Malmøya, den SØ-ligste tangen. Strandgrus</t>
  </si>
  <si>
    <t>https://www.unimus.no/felles/bilder/web_hent_bilde.php?id=13539921&amp;type=jpeg</t>
  </si>
  <si>
    <t>POINT (262470 6643603)</t>
  </si>
  <si>
    <t>urn:catalog:O:V:15304</t>
  </si>
  <si>
    <t>8_15304</t>
  </si>
  <si>
    <t>O_15304</t>
  </si>
  <si>
    <t>11624488</t>
  </si>
  <si>
    <t>Malmøya, odde N for Malmøyskjær, Oslo, Os</t>
  </si>
  <si>
    <t>Dag Hovind</t>
  </si>
  <si>
    <t>Jan Wesenberg på Spør en biolog 16.6.2012</t>
  </si>
  <si>
    <t>Mengder Jan Wesenberg på Spør en biolog 16.6.2012.</t>
  </si>
  <si>
    <t>https://www.artsobservasjoner.no/Sighting/11624488</t>
  </si>
  <si>
    <t>POINT (262797 6643882)</t>
  </si>
  <si>
    <t>urn:uuid:6a57c68c-329a-41a1-8b3a-2b7125bc665a</t>
  </si>
  <si>
    <t>1010_11624488</t>
  </si>
  <si>
    <t>11645494</t>
  </si>
  <si>
    <t>Jan Wesenberg på Spør en biolog 16.6.2012.</t>
  </si>
  <si>
    <t>https://www.artsobservasjoner.no/Sighting/11645494</t>
  </si>
  <si>
    <t>POINT (262746 6643909)</t>
  </si>
  <si>
    <t>urn:uuid:1278330b-278c-436b-894c-7a10c2b48495</t>
  </si>
  <si>
    <t>1010_11645494</t>
  </si>
  <si>
    <t>NINA</t>
  </si>
  <si>
    <t>297428</t>
  </si>
  <si>
    <t>Malmøya SE \ /[Kvant.:] 3</t>
  </si>
  <si>
    <t>Anders Often</t>
  </si>
  <si>
    <t>veikant NonValid dynamicProperties: "{"Substrate":"", "Ecology":"", "Redlist status":"", "Relative abundance":"", "Antropokor":"0"}"</t>
  </si>
  <si>
    <t>POINT (262449 6643867)</t>
  </si>
  <si>
    <t>F492D484-3E1C-466F-BCD8-F103A57E0CB0</t>
  </si>
  <si>
    <t>Norsk institutt for naturforskning</t>
  </si>
  <si>
    <t>n</t>
  </si>
  <si>
    <t>331_297428</t>
  </si>
  <si>
    <t>7075</t>
  </si>
  <si>
    <t>263_6645</t>
  </si>
  <si>
    <t>Malmøya</t>
  </si>
  <si>
    <t>Peter Kleppa</t>
  </si>
  <si>
    <t>https://www.unimus.no/felles/bilder/web_hent_bilde.php?id=13539917&amp;type=jpeg</t>
  </si>
  <si>
    <t>POINT (262467 6644313)</t>
  </si>
  <si>
    <t>urn:catalog:O:V:7075</t>
  </si>
  <si>
    <t>8_7075</t>
  </si>
  <si>
    <t>O_7075</t>
  </si>
  <si>
    <t>15617</t>
  </si>
  <si>
    <t>Malmøya, på strandkant</t>
  </si>
  <si>
    <t>https://www.unimus.no/felles/bilder/web_hent_bilde.php?id=13539925&amp;type=jpeg</t>
  </si>
  <si>
    <t>urn:catalog:O:V:15617</t>
  </si>
  <si>
    <t>8_15617</t>
  </si>
  <si>
    <t>O_15617</t>
  </si>
  <si>
    <t>15618</t>
  </si>
  <si>
    <t>https://www.unimus.no/felles/bilder/web_hent_bilde.php?id=13539926&amp;type=jpeg</t>
  </si>
  <si>
    <t>urn:catalog:O:V:15618</t>
  </si>
  <si>
    <t>8_15618</t>
  </si>
  <si>
    <t>O_15618</t>
  </si>
  <si>
    <t>15711</t>
  </si>
  <si>
    <t>Nordstrand: Malmøya.</t>
  </si>
  <si>
    <t>Rolf Y. Berg</t>
  </si>
  <si>
    <t>https://www.unimus.no/felles/bilder/web_hent_bilde.php?id=13540080&amp;type=jpeg</t>
  </si>
  <si>
    <t>POINT (262551 6644318)</t>
  </si>
  <si>
    <t>urn:catalog:O:V:15711</t>
  </si>
  <si>
    <t>8_15711</t>
  </si>
  <si>
    <t>O_15711</t>
  </si>
  <si>
    <t>304408</t>
  </si>
  <si>
    <t>Inger Anne Lysebraate</t>
  </si>
  <si>
    <t>https://www.unimus.no/felles/bilder/web_hent_bilde.php?id=13561287&amp;type=jpeg</t>
  </si>
  <si>
    <t>urn:catalog:O:V:304408</t>
  </si>
  <si>
    <t>8_304408</t>
  </si>
  <si>
    <t>O_304408</t>
  </si>
  <si>
    <t>14550</t>
  </si>
  <si>
    <t>Malmøya v Oslo</t>
  </si>
  <si>
    <t>Hans Fr. Røer</t>
  </si>
  <si>
    <t>https://www.unimus.no/felles/bilder/web_hent_bilde.php?id=13539920&amp;type=jpeg</t>
  </si>
  <si>
    <t>urn:catalog:O:V:14550</t>
  </si>
  <si>
    <t>8_14550</t>
  </si>
  <si>
    <t>O_14550</t>
  </si>
  <si>
    <t>525410</t>
  </si>
  <si>
    <t>Malmøya, Oslo. Strandeng.</t>
  </si>
  <si>
    <t>https://www.unimus.no/felles/bilder/web_hent_bilde.php?id=13583813&amp;type=jpeg</t>
  </si>
  <si>
    <t>urn:catalog:O:V:525410</t>
  </si>
  <si>
    <t>8_525410</t>
  </si>
  <si>
    <t>O_525410</t>
  </si>
  <si>
    <t>S</t>
  </si>
  <si>
    <t>LD</t>
  </si>
  <si>
    <t>1775141</t>
  </si>
  <si>
    <t>Oslo. Malmøya. On the beach.</t>
  </si>
  <si>
    <t>Øiv. Johansen</t>
  </si>
  <si>
    <t>1. Lepidium draba L. Seen for Flora Nordica. Sven Snogerup 2001.</t>
  </si>
  <si>
    <t>http://www.gbif.org/occurrence/1099895712</t>
  </si>
  <si>
    <t>POINT (262622 6644072)</t>
  </si>
  <si>
    <t>LD:General:1775141</t>
  </si>
  <si>
    <t>Svensk</t>
  </si>
  <si>
    <t>LD_1775141</t>
  </si>
  <si>
    <t>59.8658</t>
  </si>
  <si>
    <t>10.7594</t>
  </si>
  <si>
    <t>221274</t>
  </si>
  <si>
    <t>2121/39</t>
  </si>
  <si>
    <t>Malmøya {og Malmøykalven}</t>
  </si>
  <si>
    <t>POINT (262466 6644309)</t>
  </si>
  <si>
    <t>urn:catalog:O:VXL:2121/39</t>
  </si>
  <si>
    <t>23_2121/39</t>
  </si>
  <si>
    <t>15709</t>
  </si>
  <si>
    <t>Ormsundet (ved Oslo)</t>
  </si>
  <si>
    <t>Karen Hygen</t>
  </si>
  <si>
    <t>https://www.unimus.no/felles/bilder/web_hent_bilde.php?id=13540078&amp;type=jpeg</t>
  </si>
  <si>
    <t>POINT (262752 6645791)</t>
  </si>
  <si>
    <t>urn:catalog:O:V:15709</t>
  </si>
  <si>
    <t>8_15709</t>
  </si>
  <si>
    <t>O_15709</t>
  </si>
  <si>
    <t>142736</t>
  </si>
  <si>
    <t>Ormsundet</t>
  </si>
  <si>
    <t>https://www.unimus.no/felles/bilder/web_hent_bilde.php?id=13550314&amp;type=jpeg</t>
  </si>
  <si>
    <t>urn:catalog:O:V:142736</t>
  </si>
  <si>
    <t>8_142736</t>
  </si>
  <si>
    <t>O_142736</t>
  </si>
  <si>
    <t>5214</t>
  </si>
  <si>
    <t>Malmøya, steinet havstrand</t>
  </si>
  <si>
    <t>Berit Knatterud | Håkon Bergland | Klaus Høiland</t>
  </si>
  <si>
    <t>https://www.unimus.no/felles/bilder/web_hent_bilde.php?id=13539919&amp;type=jpeg</t>
  </si>
  <si>
    <t>urn:catalog:O:V:5214</t>
  </si>
  <si>
    <t>8_5214</t>
  </si>
  <si>
    <t>O_5214</t>
  </si>
  <si>
    <t>15700</t>
  </si>
  <si>
    <t>263_6647</t>
  </si>
  <si>
    <t>Ekeberg ved Grønlien</t>
  </si>
  <si>
    <t>https://www.unimus.no/felles/bilder/web_hent_bilde.php?id=13540069&amp;type=jpeg</t>
  </si>
  <si>
    <t>POINT (262930 6647778)</t>
  </si>
  <si>
    <t>urn:catalog:O:V:15700</t>
  </si>
  <si>
    <t>8_15700</t>
  </si>
  <si>
    <t>O_15700</t>
  </si>
  <si>
    <t>52574</t>
  </si>
  <si>
    <t>Ekeberg</t>
  </si>
  <si>
    <t>https://www.unimus.no/felles/bilder/web_hent_bilde.php?id=14746904&amp;type=jpeg</t>
  </si>
  <si>
    <t>POINT (263886 6647192)</t>
  </si>
  <si>
    <t>urn:catalog:TRH:V:52574</t>
  </si>
  <si>
    <t>37_52574</t>
  </si>
  <si>
    <t>TRH_52574</t>
  </si>
  <si>
    <t>52580</t>
  </si>
  <si>
    <t>Kongshavn</t>
  </si>
  <si>
    <t>https://www.unimus.no/felles/bilder/web_hent_bilde.php?id=14746914&amp;type=jpeg</t>
  </si>
  <si>
    <t>POINT (262888 6647290)</t>
  </si>
  <si>
    <t>urn:catalog:TRH:V:52580</t>
  </si>
  <si>
    <t>37_52580</t>
  </si>
  <si>
    <t>TRH_52580</t>
  </si>
  <si>
    <t>15623</t>
  </si>
  <si>
    <t>263_6651</t>
  </si>
  <si>
    <t>https://www.unimus.no/felles/bilder/web_hent_bilde.php?id=13539930&amp;type=jpeg</t>
  </si>
  <si>
    <t>POINT (262197 6651661)</t>
  </si>
  <si>
    <t>urn:catalog:O:V:15623</t>
  </si>
  <si>
    <t>8_15623</t>
  </si>
  <si>
    <t>O_15623</t>
  </si>
  <si>
    <t>15621</t>
  </si>
  <si>
    <t>Thorshaugsløkken</t>
  </si>
  <si>
    <t>POINT (263745 6651221)</t>
  </si>
  <si>
    <t>urn:catalog:O:V:15621</t>
  </si>
  <si>
    <t>8_15621</t>
  </si>
  <si>
    <t>O_15621</t>
  </si>
  <si>
    <t>15707</t>
  </si>
  <si>
    <t>Thorshaug</t>
  </si>
  <si>
    <t>https://www.unimus.no/felles/bilder/web_hent_bilde.php?id=13540076&amp;type=jpeg</t>
  </si>
  <si>
    <t>POINT (263794 6651721)</t>
  </si>
  <si>
    <t>urn:catalog:O:V:15707</t>
  </si>
  <si>
    <t>8_15707</t>
  </si>
  <si>
    <t>O_15707</t>
  </si>
  <si>
    <t>15706</t>
  </si>
  <si>
    <t>Even Trætteberg</t>
  </si>
  <si>
    <t>https://www.unimus.no/felles/bilder/web_hent_bilde.php?id=13540075&amp;type=jpeg</t>
  </si>
  <si>
    <t>urn:catalog:O:V:15706</t>
  </si>
  <si>
    <t>8_15706</t>
  </si>
  <si>
    <t>O_15706</t>
  </si>
  <si>
    <t>52573</t>
  </si>
  <si>
    <t>Tøyen</t>
  </si>
  <si>
    <t xml:space="preserve">https://www.unimus.no/felles/bilder/web_hent_bilde.php?id=14746900&amp;type=jpeg | https://www.unimus.no/felles/bilder/web_hent_bilde.php?id=14746902&amp;type=jpeg </t>
  </si>
  <si>
    <t>POINT (263660 6650233)</t>
  </si>
  <si>
    <t>urn:catalog:TRH:V:52573</t>
  </si>
  <si>
    <t>37_52573</t>
  </si>
  <si>
    <t>TRH_52573</t>
  </si>
  <si>
    <t>15701</t>
  </si>
  <si>
    <t>263_6653</t>
  </si>
  <si>
    <t>Sagene. Havnens brug</t>
  </si>
  <si>
    <t>https://www.unimus.no/felles/bilder/web_hent_bilde.php?id=13540070&amp;type=jpeg</t>
  </si>
  <si>
    <t>POINT (263385 6652763)</t>
  </si>
  <si>
    <t>urn:catalog:O:V:15701</t>
  </si>
  <si>
    <t>8_15701</t>
  </si>
  <si>
    <t>O_15701</t>
  </si>
  <si>
    <t>15702</t>
  </si>
  <si>
    <t>Sagene. Havnens brug.</t>
  </si>
  <si>
    <t>https://www.unimus.no/felles/bilder/web_hent_bilde.php?id=13540071&amp;type=jpeg</t>
  </si>
  <si>
    <t>urn:catalog:O:V:15702</t>
  </si>
  <si>
    <t>8_15702</t>
  </si>
  <si>
    <t>O_15702</t>
  </si>
  <si>
    <t>2096</t>
  </si>
  <si>
    <t>263_6657</t>
  </si>
  <si>
    <t>Berg, Tore</t>
  </si>
  <si>
    <t>Mangler koordinat - satt til kommunesenter basert på navn:Oslo</t>
  </si>
  <si>
    <t>POINT (262251 6656331)</t>
  </si>
  <si>
    <t>urn:catalog:NLH:V:2096</t>
  </si>
  <si>
    <t>68_2096</t>
  </si>
  <si>
    <t>NLH_2096</t>
  </si>
  <si>
    <t>KMN</t>
  </si>
  <si>
    <t>68520</t>
  </si>
  <si>
    <t>265_6643</t>
  </si>
  <si>
    <t>Nordstrand</t>
  </si>
  <si>
    <t>Haakon Damsgaard</t>
  </si>
  <si>
    <t>POINT (264848 6643435)</t>
  </si>
  <si>
    <t>urn:catalog:KMN:V:68520</t>
  </si>
  <si>
    <t>Agder naturmuseum</t>
  </si>
  <si>
    <t>33_68520</t>
  </si>
  <si>
    <t>KMN_68520</t>
  </si>
  <si>
    <t>15624</t>
  </si>
  <si>
    <t>265_6649</t>
  </si>
  <si>
    <t>Ensjø. I mengde ved en vegkant</t>
  </si>
  <si>
    <t>Nils Aksnes</t>
  </si>
  <si>
    <t>https://www.unimus.no/felles/bilder/web_hent_bilde.php?id=13539931&amp;type=jpeg</t>
  </si>
  <si>
    <t>POINT (264560 6649137)</t>
  </si>
  <si>
    <t>urn:catalog:O:V:15624</t>
  </si>
  <si>
    <t>8_15624</t>
  </si>
  <si>
    <t>O_15624</t>
  </si>
  <si>
    <t>207353</t>
  </si>
  <si>
    <t>275_6727</t>
  </si>
  <si>
    <t>Innlandet</t>
  </si>
  <si>
    <t>Østre Toten</t>
  </si>
  <si>
    <t>Op</t>
  </si>
  <si>
    <t>Østre Toten: Billitt brenneri</t>
  </si>
  <si>
    <t>Jens Holmboe</t>
  </si>
  <si>
    <t>Mangler koordinat - satt til kommunesenter basert på navn:Østre Toten</t>
  </si>
  <si>
    <t>https://www.unimus.no/felles/bilder/web_hent_bilde.php?id=12104708&amp;type=jpeg</t>
  </si>
  <si>
    <t>POINT (275093 6726254)</t>
  </si>
  <si>
    <t>urn:catalog:BG:S:207353</t>
  </si>
  <si>
    <t>105_207353</t>
  </si>
  <si>
    <t>BG_207353</t>
  </si>
  <si>
    <t>50207/11</t>
  </si>
  <si>
    <t>Dupl</t>
  </si>
  <si>
    <t>277_6729</t>
  </si>
  <si>
    <t>Bilitt brenneri</t>
  </si>
  <si>
    <t>Holmboe, Jens</t>
  </si>
  <si>
    <t>POINT (276701 6728220)</t>
  </si>
  <si>
    <t>urn:catalog:O:VXL:50207/11</t>
  </si>
  <si>
    <t>23_50207/11</t>
  </si>
  <si>
    <t>15628</t>
  </si>
  <si>
    <t>277_6733</t>
  </si>
  <si>
    <t>https://www.unimus.no/felles/bilder/web_hent_bilde.php?id=13539935&amp;type=jpeg</t>
  </si>
  <si>
    <t>POINT (276500 6733194)</t>
  </si>
  <si>
    <t>urn:catalog:O:V:15628</t>
  </si>
  <si>
    <t>8_15628</t>
  </si>
  <si>
    <t>O_15628</t>
  </si>
  <si>
    <t>15629</t>
  </si>
  <si>
    <t>https://www.unimus.no/felles/bilder/web_hent_bilde.php?id=13539936&amp;type=jpeg</t>
  </si>
  <si>
    <t>urn:catalog:O:V:15629</t>
  </si>
  <si>
    <t>8_15629</t>
  </si>
  <si>
    <t>O_15629</t>
  </si>
  <si>
    <t>52572</t>
  </si>
  <si>
    <t>245_6603</t>
  </si>
  <si>
    <t>Bu</t>
  </si>
  <si>
    <t>Hurum</t>
  </si>
  <si>
    <t>Mølen</t>
  </si>
  <si>
    <t>https://www.unimus.no/felles/bilder/web_hent_bilde.php?id=14746899&amp;type=jpeg</t>
  </si>
  <si>
    <t>POINT (245135 6602781)</t>
  </si>
  <si>
    <t>urn:catalog:TRH:V:52572</t>
  </si>
  <si>
    <t>37_52572</t>
  </si>
  <si>
    <t>TRH_52572</t>
  </si>
  <si>
    <t>52571</t>
  </si>
  <si>
    <t>Hans Tambs Lyche</t>
  </si>
  <si>
    <t>https://www.unimus.no/felles/bilder/web_hent_bilde.php?id=14746897&amp;type=jpeg</t>
  </si>
  <si>
    <t>urn:catalog:TRH:V:52571</t>
  </si>
  <si>
    <t>37_52571</t>
  </si>
  <si>
    <t>TRH_52571</t>
  </si>
  <si>
    <t>309384</t>
  </si>
  <si>
    <t>Mølen, Oslofjord</t>
  </si>
  <si>
    <t>Nils Andreas Sørensen</t>
  </si>
  <si>
    <t>https://www.unimus.no/felles/bilder/web_hent_bilde.php?id=14890591&amp;type=jpeg</t>
  </si>
  <si>
    <t>urn:catalog:TRH:V:309384</t>
  </si>
  <si>
    <t>37_309384</t>
  </si>
  <si>
    <t>TRH_309384</t>
  </si>
  <si>
    <t>23330176</t>
  </si>
  <si>
    <t>243_6593</t>
  </si>
  <si>
    <t>Vestfold og Telemark</t>
  </si>
  <si>
    <t>Horten</t>
  </si>
  <si>
    <t>Vf</t>
  </si>
  <si>
    <t>Langgrunn P, Horten, Vt</t>
  </si>
  <si>
    <t>Kjetil Johannessen</t>
  </si>
  <si>
    <t>https://www.artsobservasjoner.no/Sighting/23330176</t>
  </si>
  <si>
    <t>POINT (243357 6592479)</t>
  </si>
  <si>
    <t>urn:uuid:0e79fd38-c128-4020-8e02-a687a7fb6785</t>
  </si>
  <si>
    <t>1010_23330176</t>
  </si>
  <si>
    <t>114402</t>
  </si>
  <si>
    <t>243_6595</t>
  </si>
  <si>
    <t>Åsgårdstrand : Bastö pr. Aasgaardstrand.</t>
  </si>
  <si>
    <t>Boye Strøm</t>
  </si>
  <si>
    <t>Unknown</t>
  </si>
  <si>
    <t>Mangler koordinat - satt til kommunesenter basert på navn:Horten</t>
  </si>
  <si>
    <t>POINT (242743 6594030)</t>
  </si>
  <si>
    <t>urn:catalog:TROM:V:114402</t>
  </si>
  <si>
    <t>117_114402</t>
  </si>
  <si>
    <t>TROM_114402</t>
  </si>
  <si>
    <t>114403</t>
  </si>
  <si>
    <t>Åsgårdstrand : Bastö.</t>
  </si>
  <si>
    <t>urn:catalog:TROM:V:114403</t>
  </si>
  <si>
    <t>117_114403</t>
  </si>
  <si>
    <t>TROM_114403</t>
  </si>
  <si>
    <t>207354</t>
  </si>
  <si>
    <t>Oslofj.: Bastø</t>
  </si>
  <si>
    <t>K. Fægri</t>
  </si>
  <si>
    <t>urn:catalog:BG:S:207354</t>
  </si>
  <si>
    <t>105_207354</t>
  </si>
  <si>
    <t>BG_207354</t>
  </si>
  <si>
    <t>114401</t>
  </si>
  <si>
    <t>Bukta sør for Bastøykalven på østsida av Bastøy, \en rik bestand øverst i stranda.</t>
  </si>
  <si>
    <t>Torstein Engelskjøn</t>
  </si>
  <si>
    <t>urn:catalog:TROM:V:114401</t>
  </si>
  <si>
    <t>117_114401</t>
  </si>
  <si>
    <t>TROM_114401</t>
  </si>
  <si>
    <t>5020/137</t>
  </si>
  <si>
    <t>Bastøy</t>
  </si>
  <si>
    <t>Marker, Elmar</t>
  </si>
  <si>
    <t>(Marker, Elmar)</t>
  </si>
  <si>
    <t>urn:catalog:O:VXL:5020/137</t>
  </si>
  <si>
    <t>23_5020/137</t>
  </si>
  <si>
    <t>15632</t>
  </si>
  <si>
    <t>245_6591</t>
  </si>
  <si>
    <t>Bastøy. strand ved Bastøykalven.</t>
  </si>
  <si>
    <t>Jens Holmboe | Johannes Lid</t>
  </si>
  <si>
    <t>https://www.unimus.no/felles/bilder/web_hent_bilde.php?id=13539955&amp;type=jpeg</t>
  </si>
  <si>
    <t>POINT (245515 6591987)</t>
  </si>
  <si>
    <t>urn:catalog:O:V:15632</t>
  </si>
  <si>
    <t>8_15632</t>
  </si>
  <si>
    <t>O_15632</t>
  </si>
  <si>
    <t>15633</t>
  </si>
  <si>
    <t>Bastøy. Strand.</t>
  </si>
  <si>
    <t>https://www.unimus.no/felles/bilder/web_hent_bilde.php?id=13539954&amp;type=jpeg</t>
  </si>
  <si>
    <t>POINT (245917 6590854)</t>
  </si>
  <si>
    <t>urn:catalog:O:V:15633</t>
  </si>
  <si>
    <t>8_15633</t>
  </si>
  <si>
    <t>O_15633</t>
  </si>
  <si>
    <t>15634</t>
  </si>
  <si>
    <t>Bastøy, Horten</t>
  </si>
  <si>
    <t>Odd J. Aalen</t>
  </si>
  <si>
    <t>https://www.unimus.no/felles/bilder/web_hent_bilde.php?id=13539953&amp;type=jpeg</t>
  </si>
  <si>
    <t>urn:catalog:O:V:15634</t>
  </si>
  <si>
    <t>8_15634</t>
  </si>
  <si>
    <t>O_15634</t>
  </si>
  <si>
    <t>24572</t>
  </si>
  <si>
    <t>Bastø</t>
  </si>
  <si>
    <t>Einar Jensen</t>
  </si>
  <si>
    <t>https://www.unimus.no/felles/bilder/web_hent_bilde.php?id=13539937&amp;type=jpeg</t>
  </si>
  <si>
    <t>urn:catalog:O:V:24572</t>
  </si>
  <si>
    <t>8_24572</t>
  </si>
  <si>
    <t>O_24572</t>
  </si>
  <si>
    <t>142737</t>
  </si>
  <si>
    <t>Bastø, Horten</t>
  </si>
  <si>
    <t>https://www.unimus.no/felles/bilder/web_hent_bilde.php?id=13550315&amp;type=jpeg</t>
  </si>
  <si>
    <t>urn:catalog:O:V:142737</t>
  </si>
  <si>
    <t>8_142737</t>
  </si>
  <si>
    <t>O_142737</t>
  </si>
  <si>
    <t>52575</t>
  </si>
  <si>
    <t>Signe Fransrud</t>
  </si>
  <si>
    <t>https://www.unimus.no/felles/bilder/web_hent_bilde.php?id=14746905&amp;type=jpeg</t>
  </si>
  <si>
    <t>POINT (245967 6590840)</t>
  </si>
  <si>
    <t>urn:catalog:TRH:V:52575</t>
  </si>
  <si>
    <t>37_52575</t>
  </si>
  <si>
    <t>TRH_52575</t>
  </si>
  <si>
    <t>143535</t>
  </si>
  <si>
    <t>Olaf Bang</t>
  </si>
  <si>
    <t>https://www.unimus.no/felles/bilder/web_hent_bilde.php?id=13550350&amp;type=jpeg</t>
  </si>
  <si>
    <t>urn:catalog:O:V:143535</t>
  </si>
  <si>
    <t>8_143535</t>
  </si>
  <si>
    <t>O_143535</t>
  </si>
  <si>
    <t>293811</t>
  </si>
  <si>
    <t>Finn Wischmann</t>
  </si>
  <si>
    <t>https://www.unimus.no/felles/bilder/web_hent_bilde.php?id=13560183&amp;type=jpeg</t>
  </si>
  <si>
    <t>POINT (245677 6591365)</t>
  </si>
  <si>
    <t>urn:catalog:O:V:293811</t>
  </si>
  <si>
    <t>8_293811</t>
  </si>
  <si>
    <t>O_293811</t>
  </si>
  <si>
    <t>3696/122</t>
  </si>
  <si>
    <t>Bastøy; Borre</t>
  </si>
  <si>
    <t>POINT (245920 6590900)</t>
  </si>
  <si>
    <t>urn:catalog:O:VXL:3696/122</t>
  </si>
  <si>
    <t>23_3696/122</t>
  </si>
  <si>
    <t>11625698</t>
  </si>
  <si>
    <t>Bastøy, Horten, Vt \Strandeng</t>
  </si>
  <si>
    <t>Reidun Braathen|Even W. Hanssen|Inger Kristoffersen|Bjørnar Olsen</t>
  </si>
  <si>
    <t>https://www.artsobservasjoner.no/Sighting/11625698</t>
  </si>
  <si>
    <t>POINT (245572 6590434)</t>
  </si>
  <si>
    <t>urn:uuid:5038a92c-f60a-4dad-985c-6018d8e14622</t>
  </si>
  <si>
    <t>1010_11625698</t>
  </si>
  <si>
    <t>236337</t>
  </si>
  <si>
    <t>247_6591</t>
  </si>
  <si>
    <t>Bastøybukta, steinete strand</t>
  </si>
  <si>
    <t>Trond Grøstad | Roger Halvorsen</t>
  </si>
  <si>
    <t>https://www.unimus.no/felles/bilder/web_hent_bilde.php?id=13555990&amp;type=jpeg</t>
  </si>
  <si>
    <t>POINT (246252 6591770)</t>
  </si>
  <si>
    <t>urn:catalog:O:V:236337</t>
  </si>
  <si>
    <t>8_236337</t>
  </si>
  <si>
    <t>O_236337</t>
  </si>
  <si>
    <t>69450</t>
  </si>
  <si>
    <t>239_6579</t>
  </si>
  <si>
    <t>Tønsberg</t>
  </si>
  <si>
    <t>Mauritz Hauge</t>
  </si>
  <si>
    <t>https://www.unimus.no/felles/bilder/web_hent_bilde.php?id=13539960&amp;type=jpeg</t>
  </si>
  <si>
    <t>POINT (238680 6579149)</t>
  </si>
  <si>
    <t>urn:catalog:O:V:69450</t>
  </si>
  <si>
    <t>8_69450</t>
  </si>
  <si>
    <t>O_69450</t>
  </si>
  <si>
    <t>11625188</t>
  </si>
  <si>
    <t>207_6549</t>
  </si>
  <si>
    <t>Larvik</t>
  </si>
  <si>
    <t>Guslandutmarka, Larvik, Vt \Strandbakke.</t>
  </si>
  <si>
    <t>Kjell Thowsen</t>
  </si>
  <si>
    <t>LBF/TBF-ekskursjon. .</t>
  </si>
  <si>
    <t>https://www.artsobservasjoner.no/Sighting/11625188</t>
  </si>
  <si>
    <t>POINT (207851 6548093)</t>
  </si>
  <si>
    <t>urn:uuid:38cd8162-ecea-4368-ae1f-96ccb2f38bde</t>
  </si>
  <si>
    <t>1010_11625188</t>
  </si>
  <si>
    <t>12751340</t>
  </si>
  <si>
    <t>Kloppsand, Larvik, Vt</t>
  </si>
  <si>
    <t>Tor Harald Melseth</t>
  </si>
  <si>
    <t>https://www.artsobservasjoner.no/Sighting/12751340</t>
  </si>
  <si>
    <t>POINT (207461 6548086)</t>
  </si>
  <si>
    <t>urn:uuid:be4e5c60-9edd-421f-aaf0-7334f0cd1a09</t>
  </si>
  <si>
    <t>1010_12751340</t>
  </si>
  <si>
    <t>19547935</t>
  </si>
  <si>
    <t>Kloppsandbukta, Larvik, Vt \Steinstrand</t>
  </si>
  <si>
    <t>Trond Risdal|Torhild Johanne Larsen</t>
  </si>
  <si>
    <t>Stor forekomst.</t>
  </si>
  <si>
    <t>https://www.artsobservasjoner.no/Sighting/19547935</t>
  </si>
  <si>
    <t>POINT (207448 6548084)</t>
  </si>
  <si>
    <t>urn:uuid:2f6bb44c-3ca6-49a8-9916-94194932b5c8</t>
  </si>
  <si>
    <t>1010_19547935</t>
  </si>
  <si>
    <t>26912895</t>
  </si>
  <si>
    <t>Brunlanes, Larvik, Vt</t>
  </si>
  <si>
    <t>Øystein Nilsen</t>
  </si>
  <si>
    <t>https://www.artsobservasjoner.no/Sighting/26912895</t>
  </si>
  <si>
    <t>POINT (207478 6548080)</t>
  </si>
  <si>
    <t>urn:uuid:891c00cc-4b89-46cd-935f-5b9c89f084b8</t>
  </si>
  <si>
    <t>1010_26912895</t>
  </si>
  <si>
    <t>260669</t>
  </si>
  <si>
    <t>213_6547</t>
  </si>
  <si>
    <t>Østfor Bøvre, liten strandeng i havnivå, pen bestand</t>
  </si>
  <si>
    <t>Trond Grøstad</t>
  </si>
  <si>
    <t>https://www.unimus.no/felles/bilder/web_hent_bilde.php?id=13556648&amp;type=jpeg</t>
  </si>
  <si>
    <t>POINT (212555 6547987)</t>
  </si>
  <si>
    <t>urn:catalog:O:V:260669</t>
  </si>
  <si>
    <t>8_260669</t>
  </si>
  <si>
    <t>O_260669</t>
  </si>
  <si>
    <t>269321</t>
  </si>
  <si>
    <t>Larvik. Røviksfjorden, vestlig del, strandeng</t>
  </si>
  <si>
    <t>Tor H. Melseth | Rune Solvang</t>
  </si>
  <si>
    <t>https://www.unimus.no/felles/bilder/web_hent_bilde.php?id=13557677&amp;type=jpeg</t>
  </si>
  <si>
    <t>POINT (212692 6547821)</t>
  </si>
  <si>
    <t>urn:catalog:O:V:269321</t>
  </si>
  <si>
    <t>8_269321</t>
  </si>
  <si>
    <t>O_269321</t>
  </si>
  <si>
    <t>52578</t>
  </si>
  <si>
    <t>213_6557</t>
  </si>
  <si>
    <t>Bødkerbryst mot Fjeldveien \Græsskråning</t>
  </si>
  <si>
    <t>Ove Arbo Høeg</t>
  </si>
  <si>
    <t>Ove Høeg 10.3.1922: Optraadte i mengde paa den vistnok ny tilsaadde græsskråning av Bødkerbryst mot Fjeldveien, men forsvandt snart, efter faa aar. Mangler koordinat - satt til kommunesenter basert på navn:Larvik</t>
  </si>
  <si>
    <t>https://www.unimus.no/felles/bilder/web_hent_bilde.php?id=14746911&amp;type=jpeg</t>
  </si>
  <si>
    <t>POINT (213932 6556974)</t>
  </si>
  <si>
    <t>urn:catalog:TRH:V:52578</t>
  </si>
  <si>
    <t>37_52578</t>
  </si>
  <si>
    <t>TRH_52578</t>
  </si>
  <si>
    <t>15636</t>
  </si>
  <si>
    <t>215_6555</t>
  </si>
  <si>
    <t>S. O. F. Omang</t>
  </si>
  <si>
    <t>https://www.unimus.no/felles/bilder/web_hent_bilde.php?id=13539952&amp;type=jpeg</t>
  </si>
  <si>
    <t>POINT (215846 6555868)</t>
  </si>
  <si>
    <t>urn:catalog:O:V:15636</t>
  </si>
  <si>
    <t>8_15636</t>
  </si>
  <si>
    <t>O_15636</t>
  </si>
  <si>
    <t>52579</t>
  </si>
  <si>
    <t>Revet</t>
  </si>
  <si>
    <t>https://www.unimus.no/felles/bilder/web_hent_bilde.php?id=14746912&amp;type=jpeg</t>
  </si>
  <si>
    <t>POINT (215857 6555073)</t>
  </si>
  <si>
    <t>urn:catalog:TRH:V:52579</t>
  </si>
  <si>
    <t>37_52579</t>
  </si>
  <si>
    <t>TRH_52579</t>
  </si>
  <si>
    <t>15637</t>
  </si>
  <si>
    <t>215_6557</t>
  </si>
  <si>
    <t>I en tørr bakke på en tomt mellem Gårdsbakken og Treschovs gate</t>
  </si>
  <si>
    <t>K. Arnold Nielsen</t>
  </si>
  <si>
    <t>https://www.unimus.no/felles/bilder/web_hent_bilde.php?id=13539950&amp;type=jpeg</t>
  </si>
  <si>
    <t>POINT (215392 6556416)</t>
  </si>
  <si>
    <t>urn:catalog:O:V:15637</t>
  </si>
  <si>
    <t>8_15637</t>
  </si>
  <si>
    <t>O_15637</t>
  </si>
  <si>
    <t>289406</t>
  </si>
  <si>
    <t>Bødkerfjellet, stor bestand i år.</t>
  </si>
  <si>
    <t>Tor H. Melseth | H. Bjørnøy</t>
  </si>
  <si>
    <t>https://www.unimus.no/felles/bilder/web_hent_bilde.php?id=13559837&amp;type=jpeg</t>
  </si>
  <si>
    <t>POINT (214499 6556706)</t>
  </si>
  <si>
    <t>urn:catalog:O:V:289406</t>
  </si>
  <si>
    <t>8_289406</t>
  </si>
  <si>
    <t>O_289406</t>
  </si>
  <si>
    <t>16549049</t>
  </si>
  <si>
    <t>217_6555</t>
  </si>
  <si>
    <t>Tidl. Avfallsplass ved Lågen, Larvik, Vt \ /[Kvant.:] 2</t>
  </si>
  <si>
    <t>14501 - tidl. avfallsplass ved Lågen - med Dag Einar Halvorsen.</t>
  </si>
  <si>
    <t>https://www.artsobservasjoner.no/Sighting/16549049</t>
  </si>
  <si>
    <t>POINT (217069 6555817)</t>
  </si>
  <si>
    <t>urn:uuid:fc8aa6dd-1e56-4210-9f88-439f71b5b39c</t>
  </si>
  <si>
    <t>1010_16549049</t>
  </si>
  <si>
    <t>15635</t>
  </si>
  <si>
    <t>217_6557</t>
  </si>
  <si>
    <t>I Byskogen, paa fyldingen ovenfor Herregaarden.</t>
  </si>
  <si>
    <t>https://www.unimus.no/felles/bilder/web_hent_bilde.php?id=13539951&amp;type=jpeg</t>
  </si>
  <si>
    <t>POINT (216478 6557319)</t>
  </si>
  <si>
    <t>urn:catalog:O:V:15635</t>
  </si>
  <si>
    <t>8_15635</t>
  </si>
  <si>
    <t>O_15635</t>
  </si>
  <si>
    <t>52568</t>
  </si>
  <si>
    <t>237_6557</t>
  </si>
  <si>
    <t>Færder</t>
  </si>
  <si>
    <t>Tjøme</t>
  </si>
  <si>
    <t>Verdens Ende</t>
  </si>
  <si>
    <t>Kjell M. Sarre</t>
  </si>
  <si>
    <t>https://www.unimus.no/felles/bilder/web_hent_bilde.php?id=14746892&amp;type=jpeg</t>
  </si>
  <si>
    <t>POINT (236589 6556571)</t>
  </si>
  <si>
    <t>urn:catalog:TRH:V:52568</t>
  </si>
  <si>
    <t>37_52568</t>
  </si>
  <si>
    <t>TRH_52568</t>
  </si>
  <si>
    <t>1764/904</t>
  </si>
  <si>
    <t>239_6559</t>
  </si>
  <si>
    <t>Sandøy</t>
  </si>
  <si>
    <t>O_XL_1764/904</t>
  </si>
  <si>
    <t>207355</t>
  </si>
  <si>
    <t>241_6551</t>
  </si>
  <si>
    <t>Tjøme hd. Sandøy pr. Vasser.</t>
  </si>
  <si>
    <t>Eli Fremstad</t>
  </si>
  <si>
    <t>Mangler koordinat - satt til kommunesenter basert på navn:Færder</t>
  </si>
  <si>
    <t>https://www.unimus.no/felles/bilder/web_hent_bilde.php?id=12104711&amp;type=jpeg</t>
  </si>
  <si>
    <t>POINT (241497 6550876)</t>
  </si>
  <si>
    <t>urn:catalog:BG:S:207355</t>
  </si>
  <si>
    <t>105_207355</t>
  </si>
  <si>
    <t>BG_207355</t>
  </si>
  <si>
    <t>15639</t>
  </si>
  <si>
    <t>241_6557</t>
  </si>
  <si>
    <t>Sandø ved udløpet af Kristiania-fjorden, paa stranden</t>
  </si>
  <si>
    <t>https://www.unimus.no/felles/bilder/web_hent_bilde.php?id=13539943&amp;type=jpeg</t>
  </si>
  <si>
    <t>POINT (240187 6557453)</t>
  </si>
  <si>
    <t>urn:catalog:O:V:15639</t>
  </si>
  <si>
    <t>8_15639</t>
  </si>
  <si>
    <t>O_15639</t>
  </si>
  <si>
    <t>15638</t>
  </si>
  <si>
    <t>Sandø</t>
  </si>
  <si>
    <t>Ove Dahl | Rolf Nordhagen</t>
  </si>
  <si>
    <t>https://www.unimus.no/felles/bilder/web_hent_bilde.php?id=13539944&amp;type=jpeg</t>
  </si>
  <si>
    <t>urn:catalog:O:V:15638</t>
  </si>
  <si>
    <t>8_15638</t>
  </si>
  <si>
    <t>O_15638</t>
  </si>
  <si>
    <t>15641</t>
  </si>
  <si>
    <t>https://www.unimus.no/felles/bilder/web_hent_bilde.php?id=13539940&amp;type=jpeg</t>
  </si>
  <si>
    <t>urn:catalog:O:V:15641</t>
  </si>
  <si>
    <t>8_15641</t>
  </si>
  <si>
    <t>O_15641</t>
  </si>
  <si>
    <t>15642</t>
  </si>
  <si>
    <t>https://www.unimus.no/felles/bilder/web_hent_bilde.php?id=13539941&amp;type=jpeg</t>
  </si>
  <si>
    <t>urn:catalog:O:V:15642</t>
  </si>
  <si>
    <t>8_15642</t>
  </si>
  <si>
    <t>O_15642</t>
  </si>
  <si>
    <t>248472</t>
  </si>
  <si>
    <t>Sandø ved Færder</t>
  </si>
  <si>
    <t>Helga Nilsen</t>
  </si>
  <si>
    <t>https://www.unimus.no/felles/bilder/web_hent_bilde.php?id=14882753&amp;type=jpeg</t>
  </si>
  <si>
    <t>POINT (240184 6557409)</t>
  </si>
  <si>
    <t>urn:catalog:TRH:V:248472</t>
  </si>
  <si>
    <t>37_248472</t>
  </si>
  <si>
    <t>TRH_248472</t>
  </si>
  <si>
    <t>15643</t>
  </si>
  <si>
    <t>https://www.unimus.no/felles/bilder/web_hent_bilde.php?id=13539939&amp;type=jpeg</t>
  </si>
  <si>
    <t>urn:catalog:O:V:15643</t>
  </si>
  <si>
    <t>8_15643</t>
  </si>
  <si>
    <t>O_15643</t>
  </si>
  <si>
    <t>15640</t>
  </si>
  <si>
    <t>Sandøy, på strand</t>
  </si>
  <si>
    <t>Nils Hauge</t>
  </si>
  <si>
    <t>https://www.unimus.no/felles/bilder/web_hent_bilde.php?id=13539942&amp;type=jpeg</t>
  </si>
  <si>
    <t>urn:catalog:O:V:15640</t>
  </si>
  <si>
    <t>8_15640</t>
  </si>
  <si>
    <t>O_15640</t>
  </si>
  <si>
    <t>15644</t>
  </si>
  <si>
    <t>Sandøya, i store mengder! Stranden på østsiden</t>
  </si>
  <si>
    <t>https://www.unimus.no/felles/bilder/web_hent_bilde.php?id=13539938&amp;type=jpeg</t>
  </si>
  <si>
    <t>POINT (240581 6557160)</t>
  </si>
  <si>
    <t>urn:catalog:O:V:15644</t>
  </si>
  <si>
    <t>8_15644</t>
  </si>
  <si>
    <t>O_15644</t>
  </si>
  <si>
    <t>141881</t>
  </si>
  <si>
    <t>Vasser - Sandøya</t>
  </si>
  <si>
    <t>Jan Hygen</t>
  </si>
  <si>
    <t>https://www.unimus.no/felles/bilder/web_hent_bilde.php?id=13550204&amp;type=jpeg</t>
  </si>
  <si>
    <t>urn:catalog:O:V:141881</t>
  </si>
  <si>
    <t>8_141881</t>
  </si>
  <si>
    <t>O_141881</t>
  </si>
  <si>
    <t>15645</t>
  </si>
  <si>
    <t>https://www.unimus.no/felles/bilder/web_hent_bilde.php?id=13539961&amp;type=jpeg</t>
  </si>
  <si>
    <t>urn:catalog:O:V:15645</t>
  </si>
  <si>
    <t>8_15645</t>
  </si>
  <si>
    <t>O_15645</t>
  </si>
  <si>
    <t>143534</t>
  </si>
  <si>
    <t>Sandøy - Hvasser</t>
  </si>
  <si>
    <t>https://www.unimus.no/felles/bilder/web_hent_bilde.php?id=13550349&amp;type=jpeg</t>
  </si>
  <si>
    <t>urn:catalog:O:V:143534</t>
  </si>
  <si>
    <t>8_143534</t>
  </si>
  <si>
    <t>O_143534</t>
  </si>
  <si>
    <t>40225</t>
  </si>
  <si>
    <t>Sandøya</t>
  </si>
  <si>
    <t>J.H. Meinich</t>
  </si>
  <si>
    <t>https://www.unimus.no/felles/bilder/web_hent_bilde.php?id=14736630&amp;type=jpeg</t>
  </si>
  <si>
    <t>urn:catalog:TRH:V:40225</t>
  </si>
  <si>
    <t>37_40225</t>
  </si>
  <si>
    <t>TRH_40225</t>
  </si>
  <si>
    <t>44734</t>
  </si>
  <si>
    <t>Sandøya, rikelig på strandkanter</t>
  </si>
  <si>
    <t>https://www.unimus.no/felles/bilder/web_hent_bilde.php?id=13539958&amp;type=jpeg</t>
  </si>
  <si>
    <t>urn:catalog:O:V:44734</t>
  </si>
  <si>
    <t>8_44734</t>
  </si>
  <si>
    <t>O_44734</t>
  </si>
  <si>
    <t>25179/905</t>
  </si>
  <si>
    <t>Sandøya, strandområder (totalt), Tjøme / Vanlig</t>
  </si>
  <si>
    <t>Hernes, Kjell</t>
  </si>
  <si>
    <t>O_XL_25179/905</t>
  </si>
  <si>
    <t>25181/905</t>
  </si>
  <si>
    <t>Sandøya totalt, Tjøme / Vanlig</t>
  </si>
  <si>
    <t>O_XL_25181/905</t>
  </si>
  <si>
    <t>5755/252</t>
  </si>
  <si>
    <t>Halvorsen, Rune; Økland, Tonje</t>
  </si>
  <si>
    <t>POINT (240085 6557205)</t>
  </si>
  <si>
    <t>urn:catalog:O:VXL:5755/252</t>
  </si>
  <si>
    <t>23_5755/252</t>
  </si>
  <si>
    <t>71289</t>
  </si>
  <si>
    <t>Sandøy \Tangvoll</t>
  </si>
  <si>
    <t>Bernt Kåre Knutsen</t>
  </si>
  <si>
    <t>POINT (240242 6557505)</t>
  </si>
  <si>
    <t>urn:catalog:KMN:V:71289</t>
  </si>
  <si>
    <t>33_71289</t>
  </si>
  <si>
    <t>KMN_71289</t>
  </si>
  <si>
    <t>11623211</t>
  </si>
  <si>
    <t>Sandø, Færder, Vt</t>
  </si>
  <si>
    <t>TBF-tur .</t>
  </si>
  <si>
    <t>https://www.artsobservasjoner.no/Sighting/11623211</t>
  </si>
  <si>
    <t>POINT (240240 6557770)</t>
  </si>
  <si>
    <t>urn:uuid:348e303a-c5d4-4a2c-a8e3-760213bee311</t>
  </si>
  <si>
    <t>1010_11623211</t>
  </si>
  <si>
    <t>11623164</t>
  </si>
  <si>
    <t>Sandø Kåvikribba, Færder, Vt \ /[Kvant.:] 20 m2</t>
  </si>
  <si>
    <t>Magne Flåten</t>
  </si>
  <si>
    <t>Quantity: 20 m2</t>
  </si>
  <si>
    <t>https://www.artsobservasjoner.no/Sighting/11623164</t>
  </si>
  <si>
    <t>POINT (240486 6557890)</t>
  </si>
  <si>
    <t>urn:uuid:0ed4d4c0-82f9-461d-a718-ae854c08c24d</t>
  </si>
  <si>
    <t>1010_11623164</t>
  </si>
  <si>
    <t>496211</t>
  </si>
  <si>
    <t>Tjøme: Sandø, Kåvikribba, sandstranda mot N \flerårig tangvoll på sand/grus</t>
  </si>
  <si>
    <t>Oddvar Pedersen | Asbjørn Lie</t>
  </si>
  <si>
    <t>https://www.unimus.no/felles/bilder/web_hent_bilde.php?id=13950253&amp;type=jpeg</t>
  </si>
  <si>
    <t>POINT (240494 6557991)</t>
  </si>
  <si>
    <t>urn:catalog:O:V:496211</t>
  </si>
  <si>
    <t>8_496211</t>
  </si>
  <si>
    <t>O_496211</t>
  </si>
  <si>
    <t>496212</t>
  </si>
  <si>
    <t>https://www.unimus.no/felles/bilder/web_hent_bilde.php?id=13950254&amp;type=jpeg</t>
  </si>
  <si>
    <t>POINT (240613 6557971)</t>
  </si>
  <si>
    <t>urn:catalog:O:V:496212</t>
  </si>
  <si>
    <t>8_496212</t>
  </si>
  <si>
    <t>O_496212</t>
  </si>
  <si>
    <t>2011/10090</t>
  </si>
  <si>
    <t>Kåvikribba</t>
  </si>
  <si>
    <t>Auto/GIS generated locality</t>
  </si>
  <si>
    <t>POINT (240499 6557989)</t>
  </si>
  <si>
    <t>urn:catalog:O:V/GPS:2011/10090</t>
  </si>
  <si>
    <t>v/gps</t>
  </si>
  <si>
    <t>66_2011/10090</t>
  </si>
  <si>
    <t>2011/10092</t>
  </si>
  <si>
    <t>POINT (240520 6557978)</t>
  </si>
  <si>
    <t>urn:catalog:O:V/GPS:2011/10092</t>
  </si>
  <si>
    <t>66_2011/10092</t>
  </si>
  <si>
    <t>2011/10093</t>
  </si>
  <si>
    <t>POINT (240523 6557976)</t>
  </si>
  <si>
    <t>urn:catalog:O:V/GPS:2011/10093</t>
  </si>
  <si>
    <t>66_2011/10093</t>
  </si>
  <si>
    <t>2011/10095</t>
  </si>
  <si>
    <t>POINT (240596 6557962)</t>
  </si>
  <si>
    <t>urn:catalog:O:V/GPS:2011/10095</t>
  </si>
  <si>
    <t>66_2011/10095</t>
  </si>
  <si>
    <t>2011/10098</t>
  </si>
  <si>
    <t>POINT (240619 6557972)</t>
  </si>
  <si>
    <t>urn:catalog:O:V/GPS:2011/10098</t>
  </si>
  <si>
    <t>66_2011/10098</t>
  </si>
  <si>
    <t>2011/10105</t>
  </si>
  <si>
    <t>POINT (240601 6557927)</t>
  </si>
  <si>
    <t>urn:catalog:O:V/GPS:2011/10105</t>
  </si>
  <si>
    <t>66_2011/10105</t>
  </si>
  <si>
    <t>2011/10106</t>
  </si>
  <si>
    <t>POINT (240591 6557927)</t>
  </si>
  <si>
    <t>urn:catalog:O:V/GPS:2011/10106</t>
  </si>
  <si>
    <t>66_2011/10106</t>
  </si>
  <si>
    <t>2011/10109</t>
  </si>
  <si>
    <t>POINT (240571 6557934)</t>
  </si>
  <si>
    <t>urn:catalog:O:V/GPS:2011/10109</t>
  </si>
  <si>
    <t>66_2011/10109</t>
  </si>
  <si>
    <t>2011/10111</t>
  </si>
  <si>
    <t>POINT (240563 6557937)</t>
  </si>
  <si>
    <t>urn:catalog:O:V/GPS:2011/10111</t>
  </si>
  <si>
    <t>66_2011/10111</t>
  </si>
  <si>
    <t>2011/10113</t>
  </si>
  <si>
    <t>POINT (240471 6557881)</t>
  </si>
  <si>
    <t>urn:catalog:O:V/GPS:2011/10113</t>
  </si>
  <si>
    <t>66_2011/10113</t>
  </si>
  <si>
    <t>1683/905</t>
  </si>
  <si>
    <t>Tjøme: Sandøy, N og NØ</t>
  </si>
  <si>
    <t>Pedersen, Oddvar; Lie, Asbjørn</t>
  </si>
  <si>
    <t>O_XL_1683/905</t>
  </si>
  <si>
    <t>11644343</t>
  </si>
  <si>
    <t>Sandø, Færder, Vt \Sandstrand</t>
  </si>
  <si>
    <t>Reidun Braathen|Kjell Magne Olsen|Toril Ystenes|Even W. Hanssen|Inger Kristoffersen|Kristoffer Bøhn|Magne Flåten|Bjørnar Olsen|Turid Nakling Kristiansen|Terje Kristiansen|Trude Myhre</t>
  </si>
  <si>
    <t>stor bestand .</t>
  </si>
  <si>
    <t>https://www.artsobservasjoner.no/Sighting/11644343</t>
  </si>
  <si>
    <t>POINT (240494 6557995)</t>
  </si>
  <si>
    <t>urn:uuid:ccbfbb7e-e66a-4483-92e5-bc4a6cfcc47b</t>
  </si>
  <si>
    <t>1010_11644343</t>
  </si>
  <si>
    <t>11645545</t>
  </si>
  <si>
    <t>Sandø, Færder, Vt \Strand</t>
  </si>
  <si>
    <t>Per Marstad</t>
  </si>
  <si>
    <t>https://www.artsobservasjoner.no/Sighting/11645545</t>
  </si>
  <si>
    <t>POINT (240462 6557868)</t>
  </si>
  <si>
    <t>urn:uuid:ab41fd60-bb06-4d59-8bbf-0d9050bd18d0</t>
  </si>
  <si>
    <t>1010_11645545</t>
  </si>
  <si>
    <t>2015/z5160</t>
  </si>
  <si>
    <t>O_GPS_2015/z5160</t>
  </si>
  <si>
    <t>1906/908</t>
  </si>
  <si>
    <t>Elven, Reidar; Grøstad, Trond; Pedersen, Oddvar</t>
  </si>
  <si>
    <t>O_XL_1906/908</t>
  </si>
  <si>
    <t>14755109</t>
  </si>
  <si>
    <t>Sandøy skog, Færder, Vt</t>
  </si>
  <si>
    <t>Tore Gjelsås</t>
  </si>
  <si>
    <t>https://www.artsobservasjoner.no/Sighting/14755109</t>
  </si>
  <si>
    <t>POINT (240393 6557528)</t>
  </si>
  <si>
    <t>urn:uuid:b777a809-44d6-4f0e-8275-af39c6c0122b</t>
  </si>
  <si>
    <t>1010_14755109</t>
  </si>
  <si>
    <t>19_583</t>
  </si>
  <si>
    <t>op/gps</t>
  </si>
  <si>
    <t>OP19</t>
  </si>
  <si>
    <t>op19_583</t>
  </si>
  <si>
    <t>21_410</t>
  </si>
  <si>
    <t>OP21</t>
  </si>
  <si>
    <t>op21_410</t>
  </si>
  <si>
    <t>15631</t>
  </si>
  <si>
    <t>241_6559</t>
  </si>
  <si>
    <t>sandøy E, på havstrand i mengder</t>
  </si>
  <si>
    <t>https://www.unimus.no/felles/bilder/web_hent_bilde.php?id=13539956&amp;type=jpeg</t>
  </si>
  <si>
    <t>POINT (240514 6558125)</t>
  </si>
  <si>
    <t>urn:catalog:O:V:15631</t>
  </si>
  <si>
    <t>8_15631</t>
  </si>
  <si>
    <t>O_15631</t>
  </si>
  <si>
    <t>15630</t>
  </si>
  <si>
    <t>Sandøy, NE på sandstrand</t>
  </si>
  <si>
    <t>Kari E. Fagernæs | Roger Halvorsen</t>
  </si>
  <si>
    <t>https://www.unimus.no/felles/bilder/web_hent_bilde.php?id=13539957&amp;type=jpeg</t>
  </si>
  <si>
    <t>POINT (240423 6558232)</t>
  </si>
  <si>
    <t>urn:catalog:O:V:15630</t>
  </si>
  <si>
    <t>8_15630</t>
  </si>
  <si>
    <t>O_15630</t>
  </si>
  <si>
    <t>59819</t>
  </si>
  <si>
    <t>Sandøy, sandstrand</t>
  </si>
  <si>
    <t>Anders Lundberg | Knut Rydgren | Sverre Sørnes</t>
  </si>
  <si>
    <t>https://www.unimus.no/felles/bilder/web_hent_bilde.php?id=13539959&amp;type=jpeg</t>
  </si>
  <si>
    <t>urn:catalog:O:V:59819</t>
  </si>
  <si>
    <t>8_59819</t>
  </si>
  <si>
    <t>O_59819</t>
  </si>
  <si>
    <t>144557</t>
  </si>
  <si>
    <t>Sandøya ØNØ, i mengder</t>
  </si>
  <si>
    <t>Odd E. Stabbetorp | Olav Skarpaas</t>
  </si>
  <si>
    <t>POINT (240607 6558218)</t>
  </si>
  <si>
    <t>urn:catalog:O:V:144557</t>
  </si>
  <si>
    <t>8_144557</t>
  </si>
  <si>
    <t>O_144557</t>
  </si>
  <si>
    <t>11644663</t>
  </si>
  <si>
    <t>https://www.artsobservasjoner.no/Sighting/11644663</t>
  </si>
  <si>
    <t>POINT (240386 6558136)</t>
  </si>
  <si>
    <t>urn:uuid:ea8d5c4f-95b0-4759-bfe5-5dbfc6d2c6e3</t>
  </si>
  <si>
    <t>1010_11644663</t>
  </si>
  <si>
    <t>1710/903</t>
  </si>
  <si>
    <t>Tjøme: Sandø nord: Nordbukta (sandstranda) - Kåvikribba.</t>
  </si>
  <si>
    <t>O_XL_1710/903</t>
  </si>
  <si>
    <t>11624057</t>
  </si>
  <si>
    <t>Sandø, Færder, Vt \Tangvoll /[Kvant.:] 1000 Plants</t>
  </si>
  <si>
    <t>Jan Sørensen</t>
  </si>
  <si>
    <t>Quantity: 1000 Plants</t>
  </si>
  <si>
    <t>https://www.artsobservasjoner.no/Sighting/11624057</t>
  </si>
  <si>
    <t>POINT (240382 6558182)</t>
  </si>
  <si>
    <t>urn:uuid:e7f66e19-3673-4729-af97-12c15d3f0774</t>
  </si>
  <si>
    <t>1010_11624057</t>
  </si>
  <si>
    <t>387220</t>
  </si>
  <si>
    <t>Tjøme: Sandøya, nordre del (bukt 1)</t>
  </si>
  <si>
    <t>Trond Grøstad | Oddvar Pedersen | Reidar Elven</t>
  </si>
  <si>
    <t>https://www.unimus.no/felles/bilder/web_hent_bilde.php?id=14996936&amp;type=jpeg</t>
  </si>
  <si>
    <t>POINT (240268 6558308)</t>
  </si>
  <si>
    <t>urn:catalog:O:V:387220</t>
  </si>
  <si>
    <t>8_387220</t>
  </si>
  <si>
    <t>O_387220</t>
  </si>
  <si>
    <t>2015/z5320</t>
  </si>
  <si>
    <t>O_GPS_2015/z5320</t>
  </si>
  <si>
    <t>26970421</t>
  </si>
  <si>
    <t>SØ for Nordhavna, Færder, Vt</t>
  </si>
  <si>
    <t>Christian Steel</t>
  </si>
  <si>
    <t>https://www.artsobservasjoner.no/Sighting/26970421</t>
  </si>
  <si>
    <t>POINT (240416 6558229)</t>
  </si>
  <si>
    <t>urn:uuid:d1beab5e-ced8-442c-ae88-7bcfaeb33993</t>
  </si>
  <si>
    <t>1010_26970421</t>
  </si>
  <si>
    <t>316281</t>
  </si>
  <si>
    <t>185_6581</t>
  </si>
  <si>
    <t>Skien</t>
  </si>
  <si>
    <t>Te</t>
  </si>
  <si>
    <t>Skien, Gimsøy. Avfallsplass nær skolen.</t>
  </si>
  <si>
    <t>Olaf Svendsen</t>
  </si>
  <si>
    <t>Mangler koordinat - satt til kommunesenter basert på navn:Skien</t>
  </si>
  <si>
    <t>https://www.unimus.no/felles/bilder/web_hent_bilde.php?id=13561648&amp;type=jpeg</t>
  </si>
  <si>
    <t>POINT (185810 6581392)</t>
  </si>
  <si>
    <t>urn:catalog:O:V:316281</t>
  </si>
  <si>
    <t>8_316281</t>
  </si>
  <si>
    <t>O_316281</t>
  </si>
  <si>
    <t>1773863</t>
  </si>
  <si>
    <t>185_6583</t>
  </si>
  <si>
    <t>Telem. Skien, Siloen.</t>
  </si>
  <si>
    <t>http://www.gbif.org/occurrence/1099894582</t>
  </si>
  <si>
    <t>POINT (185987 6582750)</t>
  </si>
  <si>
    <t>LD:General:1773863</t>
  </si>
  <si>
    <t>LD_1773863</t>
  </si>
  <si>
    <t>59.2667</t>
  </si>
  <si>
    <t>9.4877</t>
  </si>
  <si>
    <t>15653</t>
  </si>
  <si>
    <t>191_6573</t>
  </si>
  <si>
    <t>Avf.pl ved Gimsøy skole</t>
  </si>
  <si>
    <t>https://www.unimus.no/felles/bilder/web_hent_bilde.php?id=13539968&amp;type=jpeg</t>
  </si>
  <si>
    <t>POINT (191919 6573817)</t>
  </si>
  <si>
    <t>urn:catalog:O:V:15653</t>
  </si>
  <si>
    <t>8_15653</t>
  </si>
  <si>
    <t>O_15653</t>
  </si>
  <si>
    <t>15654</t>
  </si>
  <si>
    <t>Avf.plass ved Gimsøy skole</t>
  </si>
  <si>
    <t>https://www.unimus.no/felles/bilder/web_hent_bilde.php?id=13539970&amp;type=jpeg</t>
  </si>
  <si>
    <t>POINT (191814 6573614)</t>
  </si>
  <si>
    <t>urn:catalog:O:V:15654</t>
  </si>
  <si>
    <t>8_15654</t>
  </si>
  <si>
    <t>O_15654</t>
  </si>
  <si>
    <t>15656</t>
  </si>
  <si>
    <t>193_6573</t>
  </si>
  <si>
    <t>Siloen</t>
  </si>
  <si>
    <t>https://www.unimus.no/felles/bilder/web_hent_bilde.php?id=13539965&amp;type=jpeg</t>
  </si>
  <si>
    <t>POINT (192916 6573725)</t>
  </si>
  <si>
    <t>urn:catalog:O:V:15656</t>
  </si>
  <si>
    <t>8_15656</t>
  </si>
  <si>
    <t>O_15656</t>
  </si>
  <si>
    <t>15657</t>
  </si>
  <si>
    <t>https://www.unimus.no/felles/bilder/web_hent_bilde.php?id=13539966&amp;type=jpeg</t>
  </si>
  <si>
    <t>urn:catalog:O:V:15657</t>
  </si>
  <si>
    <t>8_15657</t>
  </si>
  <si>
    <t>O_15657</t>
  </si>
  <si>
    <t>15658</t>
  </si>
  <si>
    <t>https://www.unimus.no/felles/bilder/web_hent_bilde.php?id=13539964&amp;type=jpeg</t>
  </si>
  <si>
    <t>urn:catalog:O:V:15658</t>
  </si>
  <si>
    <t>8_15658</t>
  </si>
  <si>
    <t>O_15658</t>
  </si>
  <si>
    <t>15660</t>
  </si>
  <si>
    <t>Siloen søndenfor Skien</t>
  </si>
  <si>
    <t>https://www.unimus.no/felles/bilder/web_hent_bilde.php?id=13539962&amp;type=jpeg</t>
  </si>
  <si>
    <t>urn:catalog:O:V:15660</t>
  </si>
  <si>
    <t>8_15660</t>
  </si>
  <si>
    <t>O_15660</t>
  </si>
  <si>
    <t>52569</t>
  </si>
  <si>
    <t>Skien; siloen.</t>
  </si>
  <si>
    <t>https://www.unimus.no/felles/bilder/web_hent_bilde.php?id=14746894&amp;type=jpeg</t>
  </si>
  <si>
    <t>urn:catalog:TRH:V:52569</t>
  </si>
  <si>
    <t>37_52569</t>
  </si>
  <si>
    <t>TRH_52569</t>
  </si>
  <si>
    <t>52570</t>
  </si>
  <si>
    <t>Skien; siloen</t>
  </si>
  <si>
    <t>https://www.unimus.no/felles/bilder/web_hent_bilde.php?id=14746895&amp;type=jpeg</t>
  </si>
  <si>
    <t>urn:catalog:TRH:V:52570</t>
  </si>
  <si>
    <t>37_52570</t>
  </si>
  <si>
    <t>TRH_52570</t>
  </si>
  <si>
    <t>15659</t>
  </si>
  <si>
    <t>https://www.unimus.no/felles/bilder/web_hent_bilde.php?id=13539963&amp;type=jpeg</t>
  </si>
  <si>
    <t>urn:catalog:O:V:15659</t>
  </si>
  <si>
    <t>8_15659</t>
  </si>
  <si>
    <t>O_15659</t>
  </si>
  <si>
    <t>15646</t>
  </si>
  <si>
    <t>Gjerpen: siloen ved Bøle</t>
  </si>
  <si>
    <t>https://www.unimus.no/felles/bilder/web_hent_bilde.php?id=13539976&amp;type=jpeg</t>
  </si>
  <si>
    <t>urn:catalog:O:V:15646</t>
  </si>
  <si>
    <t>8_15646</t>
  </si>
  <si>
    <t>O_15646</t>
  </si>
  <si>
    <t>11623397</t>
  </si>
  <si>
    <t>Bøleveien, Skien, Vt \Utilgjengelig bergvegg/hylle 10 m over elva.</t>
  </si>
  <si>
    <t>Honningkarsen har vært på denne lokaliteten i allefall over 50 år. Denne er ca. 300 m nord for skienssiloen. Ved siloen har den vært og den kan være kommet derfra. Men jeg har aldri observert den der. .</t>
  </si>
  <si>
    <t>https://www.artsobservasjoner.no/Sighting/11623397</t>
  </si>
  <si>
    <t>POINT (193063 6573573)</t>
  </si>
  <si>
    <t>urn:uuid:df12306c-0207-4305-880d-26dbecd0eb6c</t>
  </si>
  <si>
    <t>1010_11623397</t>
  </si>
  <si>
    <t>15655</t>
  </si>
  <si>
    <t>193_6575</t>
  </si>
  <si>
    <t>Ved jernbanen i Follestad</t>
  </si>
  <si>
    <t>https://www.unimus.no/felles/bilder/web_hent_bilde.php?id=13539967&amp;type=jpeg</t>
  </si>
  <si>
    <t>POINT (192904 6574521)</t>
  </si>
  <si>
    <t>urn:catalog:O:V:15655</t>
  </si>
  <si>
    <t>8_15655</t>
  </si>
  <si>
    <t>O_15655</t>
  </si>
  <si>
    <t>15647</t>
  </si>
  <si>
    <t>177_6539</t>
  </si>
  <si>
    <t>Kragerø</t>
  </si>
  <si>
    <t>Kirkebugten pr. Kragerø [ved Kirkehl?]</t>
  </si>
  <si>
    <t>Halvor L. Marsvall</t>
  </si>
  <si>
    <t>https://www.unimus.no/felles/bilder/web_hent_bilde.php?id=13539975&amp;type=jpeg</t>
  </si>
  <si>
    <t>POINT (176614 6538802)</t>
  </si>
  <si>
    <t>urn:catalog:O:V:15647</t>
  </si>
  <si>
    <t>8_15647</t>
  </si>
  <si>
    <t>O_15647</t>
  </si>
  <si>
    <t>15651</t>
  </si>
  <si>
    <t>En brygge i Kragerø</t>
  </si>
  <si>
    <t>https://www.unimus.no/felles/bilder/web_hent_bilde.php?id=13539969&amp;type=jpeg</t>
  </si>
  <si>
    <t>POINT (177609 6538707)</t>
  </si>
  <si>
    <t>urn:catalog:O:V:15651</t>
  </si>
  <si>
    <t>8_15651</t>
  </si>
  <si>
    <t>O_15651</t>
  </si>
  <si>
    <t>15648</t>
  </si>
  <si>
    <t>179_6541</t>
  </si>
  <si>
    <t>Valborg v. Kragerø. Paa gammel ballast</t>
  </si>
  <si>
    <t>https://www.unimus.no/felles/bilder/web_hent_bilde.php?id=13539972&amp;type=jpeg</t>
  </si>
  <si>
    <t>POINT (178345 6540358)</t>
  </si>
  <si>
    <t>urn:catalog:O:V:15648</t>
  </si>
  <si>
    <t>8_15648</t>
  </si>
  <si>
    <t>O_15648</t>
  </si>
  <si>
    <t>15649</t>
  </si>
  <si>
    <t>Gammel ballast: haug på Valberg</t>
  </si>
  <si>
    <t>https://www.unimus.no/felles/bilder/web_hent_bilde.php?id=13539973&amp;type=jpeg</t>
  </si>
  <si>
    <t>urn:catalog:O:V:15649</t>
  </si>
  <si>
    <t>8_15649</t>
  </si>
  <si>
    <t>O_15649</t>
  </si>
  <si>
    <t>15650</t>
  </si>
  <si>
    <t>gl. Ballasthaug, paa Valborg ved Kragerø</t>
  </si>
  <si>
    <t>https://www.unimus.no/felles/bilder/web_hent_bilde.php?id=13539974&amp;type=jpeg</t>
  </si>
  <si>
    <t>urn:catalog:O:V:15650</t>
  </si>
  <si>
    <t>8_15650</t>
  </si>
  <si>
    <t>O_15650</t>
  </si>
  <si>
    <t>GB</t>
  </si>
  <si>
    <t>GB[N]-10738</t>
  </si>
  <si>
    <t>183_6539</t>
  </si>
  <si>
    <t>Kragerø: Kalstad</t>
  </si>
  <si>
    <t>Ellingsen, Edv.</t>
  </si>
  <si>
    <t>http://www.gbif.org/occurrence/3043229625</t>
  </si>
  <si>
    <t>POINT (183259 6538053)</t>
  </si>
  <si>
    <t>GB_GB[N]-10738</t>
  </si>
  <si>
    <t>58.86514</t>
  </si>
  <si>
    <t>9.50442</t>
  </si>
  <si>
    <t>224141</t>
  </si>
  <si>
    <t>15652</t>
  </si>
  <si>
    <t>187_6531</t>
  </si>
  <si>
    <t>Mangler koordinat - satt til kommunesenter basert på navn:Kragerø</t>
  </si>
  <si>
    <t>https://www.unimus.no/felles/bilder/web_hent_bilde.php?id=13539971&amp;type=jpeg</t>
  </si>
  <si>
    <t>POINT (186303 6531846)</t>
  </si>
  <si>
    <t>urn:catalog:O:V:15652</t>
  </si>
  <si>
    <t>8_15652</t>
  </si>
  <si>
    <t>O_15652</t>
  </si>
  <si>
    <t>51211/152</t>
  </si>
  <si>
    <t>187_6537</t>
  </si>
  <si>
    <t>"Jomfruland i Skåtøy herred; Skåtøy"</t>
  </si>
  <si>
    <t>Holmboe, J.; Størmer, P.; (Lid, J.?)</t>
  </si>
  <si>
    <t>"Holmboe, J.; Størmer, P.; (Lid, J.?)"</t>
  </si>
  <si>
    <t>POINT (187772 6537300)</t>
  </si>
  <si>
    <t>urn:catalog:O:VXL:51211/152</t>
  </si>
  <si>
    <t>23_51211/152</t>
  </si>
  <si>
    <t>207356</t>
  </si>
  <si>
    <t>115_6617</t>
  </si>
  <si>
    <t>Tokke</t>
  </si>
  <si>
    <t>Tokke: Lårdal: Solstad.</t>
  </si>
  <si>
    <t>Aa. Bjørnstad</t>
  </si>
  <si>
    <t>https://www.unimus.no/felles/bilder/web_hent_bilde.php?id=12104712&amp;type=jpeg</t>
  </si>
  <si>
    <t>POINT (114270 6616827)</t>
  </si>
  <si>
    <t>urn:catalog:BG:S:207356</t>
  </si>
  <si>
    <t>105_207356</t>
  </si>
  <si>
    <t>BG_207356</t>
  </si>
  <si>
    <t>14699847</t>
  </si>
  <si>
    <t>129_6489</t>
  </si>
  <si>
    <t>Agder</t>
  </si>
  <si>
    <t>Grimstad</t>
  </si>
  <si>
    <t>AA</t>
  </si>
  <si>
    <t>Temse, Grimstad, Ag</t>
  </si>
  <si>
    <t>Ken Adelsten Jensen|Jan Olav Nybo</t>
  </si>
  <si>
    <t>https://www.artsobservasjoner.no/Sighting/14699847</t>
  </si>
  <si>
    <t>POINT (128422 6488928)</t>
  </si>
  <si>
    <t>urn:uuid:27ded298-05fd-42ba-b589-5e33efc5ce11</t>
  </si>
  <si>
    <t>1010_14699847</t>
  </si>
  <si>
    <t>251765</t>
  </si>
  <si>
    <t>Belagt</t>
  </si>
  <si>
    <t>137_6493</t>
  </si>
  <si>
    <t>Arendal</t>
  </si>
  <si>
    <t>Merdø \ /[Kvant.:] 1</t>
  </si>
  <si>
    <t>POINT (137895 6492853)</t>
  </si>
  <si>
    <t>59_251765</t>
  </si>
  <si>
    <t>15669</t>
  </si>
  <si>
    <t>137_6495</t>
  </si>
  <si>
    <t>Sandviken på Hisø ved Arendal</t>
  </si>
  <si>
    <t>Conrad Platou | Eilif Dahl</t>
  </si>
  <si>
    <t>https://www.unimus.no/felles/bilder/web_hent_bilde.php?id=13539986&amp;type=jpeg</t>
  </si>
  <si>
    <t>POINT (137406 6494055)</t>
  </si>
  <si>
    <t>urn:catalog:O:V:15669</t>
  </si>
  <si>
    <t>8_15669</t>
  </si>
  <si>
    <t>O_15669</t>
  </si>
  <si>
    <t>18897</t>
  </si>
  <si>
    <t>139_6493</t>
  </si>
  <si>
    <t>Merdø</t>
  </si>
  <si>
    <t>POINT (138277 6492724)</t>
  </si>
  <si>
    <t>urn:catalog:KMN:V:18897</t>
  </si>
  <si>
    <t>33_18897</t>
  </si>
  <si>
    <t>KMN_18897</t>
  </si>
  <si>
    <t>65876</t>
  </si>
  <si>
    <t>Mærdø, på innsiden, like øst for museet</t>
  </si>
  <si>
    <t>POINT (138418 6493170)</t>
  </si>
  <si>
    <t>urn:catalog:KMN:V:65876</t>
  </si>
  <si>
    <t>33_65876</t>
  </si>
  <si>
    <t>KMN_65876</t>
  </si>
  <si>
    <t>1970/86</t>
  </si>
  <si>
    <t xml:space="preserve">Merdø, fra bryggen ved museet og vestover. </t>
  </si>
  <si>
    <t>Damsgaard, Haakon</t>
  </si>
  <si>
    <t>KMN_XL</t>
  </si>
  <si>
    <t>KMN_XL_1970/86</t>
  </si>
  <si>
    <t>44386</t>
  </si>
  <si>
    <t>147_6513</t>
  </si>
  <si>
    <t>Tvedestrand</t>
  </si>
  <si>
    <t>Holt</t>
  </si>
  <si>
    <t>Jørgen Knaben</t>
  </si>
  <si>
    <t>https://www.unimus.no/felles/bilder/web_hent_bilde.php?id=13539977&amp;type=jpeg</t>
  </si>
  <si>
    <t>POINT (147089 6512294)</t>
  </si>
  <si>
    <t>urn:catalog:O:V:44386</t>
  </si>
  <si>
    <t>8_44386</t>
  </si>
  <si>
    <t>O_44386</t>
  </si>
  <si>
    <t>1771691</t>
  </si>
  <si>
    <t>153_6511</t>
  </si>
  <si>
    <t>Dyvåg: Øitangen v. Lyngør.</t>
  </si>
  <si>
    <t>B. Lynge</t>
  </si>
  <si>
    <t>http://www.gbif.org/occurrence/1099892776</t>
  </si>
  <si>
    <t>POINT (152841 6511712)</t>
  </si>
  <si>
    <t>LD:General:1771691</t>
  </si>
  <si>
    <t>LD_1771691</t>
  </si>
  <si>
    <t>58.6064</t>
  </si>
  <si>
    <t>9.0205</t>
  </si>
  <si>
    <t>207358</t>
  </si>
  <si>
    <t>157_6513</t>
  </si>
  <si>
    <t>Askerøen</t>
  </si>
  <si>
    <t>D Danielsen</t>
  </si>
  <si>
    <t>https://www.unimus.no/felles/bilder/web_hent_bilde.php?id=12104715&amp;type=jpeg</t>
  </si>
  <si>
    <t>POINT (156961 6512721)</t>
  </si>
  <si>
    <t>urn:catalog:BG:S:207358</t>
  </si>
  <si>
    <t>105_207358</t>
  </si>
  <si>
    <t>BG_207358</t>
  </si>
  <si>
    <t>18894</t>
  </si>
  <si>
    <t>Daniel Danielsen</t>
  </si>
  <si>
    <t>urn:catalog:KMN:V:18894</t>
  </si>
  <si>
    <t>33_18894</t>
  </si>
  <si>
    <t>KMN_18894</t>
  </si>
  <si>
    <t>15664</t>
  </si>
  <si>
    <t>Askerøen ved Lyngør</t>
  </si>
  <si>
    <t>https://www.unimus.no/felles/bilder/web_hent_bilde.php?id=13539981&amp;type=jpeg</t>
  </si>
  <si>
    <t>urn:catalog:O:V:15664</t>
  </si>
  <si>
    <t>8_15664</t>
  </si>
  <si>
    <t>O_15664</t>
  </si>
  <si>
    <t>881/109</t>
  </si>
  <si>
    <t>Danielsen, Daniel</t>
  </si>
  <si>
    <t>et enkelt sted.</t>
  </si>
  <si>
    <t>POINT (156930 6512717)</t>
  </si>
  <si>
    <t>urn:catalog:O:VXL:881/109</t>
  </si>
  <si>
    <t>23_881/109</t>
  </si>
  <si>
    <t>15662</t>
  </si>
  <si>
    <t>Askerøy, en flekk ved stranden</t>
  </si>
  <si>
    <t>A. Killingstad | Godtfred Bergan</t>
  </si>
  <si>
    <t>https://www.unimus.no/felles/bilder/web_hent_bilde.php?id=13539979&amp;type=jpeg</t>
  </si>
  <si>
    <t>urn:catalog:O:V:15662</t>
  </si>
  <si>
    <t>8_15662</t>
  </si>
  <si>
    <t>O_15662</t>
  </si>
  <si>
    <t>207359</t>
  </si>
  <si>
    <t>Dypvåg hd.: Askerøya</t>
  </si>
  <si>
    <t>A. Danielsen</t>
  </si>
  <si>
    <t>https://www.unimus.no/felles/bilder/web_hent_bilde.php?id=12104716&amp;type=jpeg</t>
  </si>
  <si>
    <t>urn:catalog:BG:S:207359</t>
  </si>
  <si>
    <t>105_207359</t>
  </si>
  <si>
    <t>BG_207359</t>
  </si>
  <si>
    <t>Lyngør: Askerø</t>
  </si>
  <si>
    <t>Axel Blytt</t>
  </si>
  <si>
    <t>https://www.unimus.no/felles/bilder/web_hent_bilde.php?id=13539984&amp;type=jpeg</t>
  </si>
  <si>
    <t>7E291188-E74B-11E4-A04A-00155D012A60</t>
  </si>
  <si>
    <t>O_15667</t>
  </si>
  <si>
    <t>32V NK 031-072,963-988</t>
  </si>
  <si>
    <t>https://www.unimus.no/felles/bilder/web_hent_bilde.php?id=13539985&amp;type=jpeg</t>
  </si>
  <si>
    <t>7E2965CA-E74B-11E4-A2E9-00155D012A60</t>
  </si>
  <si>
    <t>O_15668</t>
  </si>
  <si>
    <t>15665</t>
  </si>
  <si>
    <t>159_6513</t>
  </si>
  <si>
    <t>Lyngør: Askerø nær nordenden i en sandig potetager nær Stensøkilen</t>
  </si>
  <si>
    <t>https://www.unimus.no/felles/bilder/web_hent_bilde.php?id=13539982&amp;type=jpeg</t>
  </si>
  <si>
    <t>POINT (158781 6513367)</t>
  </si>
  <si>
    <t>urn:catalog:O:V:15665</t>
  </si>
  <si>
    <t>8_15665</t>
  </si>
  <si>
    <t>O_15665</t>
  </si>
  <si>
    <t>15666</t>
  </si>
  <si>
    <t>Lyngør: Askerø i en sandig potetager nær Stensøkilen</t>
  </si>
  <si>
    <t>https://www.unimus.no/felles/bilder/web_hent_bilde.php?id=13539983&amp;type=jpeg</t>
  </si>
  <si>
    <t>urn:catalog:O:V:15666</t>
  </si>
  <si>
    <t>8_15666</t>
  </si>
  <si>
    <t>O_15666</t>
  </si>
  <si>
    <t>15663</t>
  </si>
  <si>
    <t>Øytangen på Askerøy (ved Lyngør)</t>
  </si>
  <si>
    <t>Bernt Lynge</t>
  </si>
  <si>
    <t>https://www.unimus.no/felles/bilder/web_hent_bilde.php?id=13539980&amp;type=jpeg</t>
  </si>
  <si>
    <t>urn:catalog:O:V:15663</t>
  </si>
  <si>
    <t>8_15663</t>
  </si>
  <si>
    <t>O_15663</t>
  </si>
  <si>
    <t>207357</t>
  </si>
  <si>
    <t>159_6515</t>
  </si>
  <si>
    <t>Lyngør</t>
  </si>
  <si>
    <t>POINT (159692 6514037)</t>
  </si>
  <si>
    <t>urn:catalog:BG:S:207357</t>
  </si>
  <si>
    <t>105_207357</t>
  </si>
  <si>
    <t>BG_207357</t>
  </si>
  <si>
    <t>15661</t>
  </si>
  <si>
    <t>Jon Kaasa | Finn Wischmann</t>
  </si>
  <si>
    <t>https://www.unimus.no/felles/bilder/web_hent_bilde.php?id=13539978&amp;type=jpeg</t>
  </si>
  <si>
    <t>urn:catalog:O:V:15661</t>
  </si>
  <si>
    <t>8_15661</t>
  </si>
  <si>
    <t>O_15661</t>
  </si>
  <si>
    <t>286/58</t>
  </si>
  <si>
    <t>Kaasa, Jon; Wischmann, Finn</t>
  </si>
  <si>
    <t>POINT (159870 6514665)</t>
  </si>
  <si>
    <t>urn:catalog:O:VXL:286/58</t>
  </si>
  <si>
    <t>23_286/58</t>
  </si>
  <si>
    <t>4774</t>
  </si>
  <si>
    <t>Elisabeth Bodvin, Jan-Henrik Bodvin</t>
  </si>
  <si>
    <t>urn:catalog:KMN:V:4774</t>
  </si>
  <si>
    <t>33_4774</t>
  </si>
  <si>
    <t>KMN_4774</t>
  </si>
  <si>
    <t>Lyngør. Askerøy.</t>
  </si>
  <si>
    <t>TROM_114404</t>
  </si>
  <si>
    <t>17458</t>
  </si>
  <si>
    <t>111_6473</t>
  </si>
  <si>
    <t>Lillesand</t>
  </si>
  <si>
    <t>Justøya, like øst for broa (2x5)m, og ved nordøstlige del av Østerøytjønna (10x5)m. \Begge steder i veiskråningen. Har vært observer...</t>
  </si>
  <si>
    <t>Jorunn Årstøl Stålsett</t>
  </si>
  <si>
    <t>Per Arvid Åsen</t>
  </si>
  <si>
    <t>POINT (111066 6472437)</t>
  </si>
  <si>
    <t>urn:catalog:KMN:V:17458</t>
  </si>
  <si>
    <t>33_17458</t>
  </si>
  <si>
    <t>KMN_17458</t>
  </si>
  <si>
    <t>315/97</t>
  </si>
  <si>
    <t>115_6475</t>
  </si>
  <si>
    <t xml:space="preserve">Flørenes </t>
  </si>
  <si>
    <t>Åsen, Per Arvid; botanisk forening</t>
  </si>
  <si>
    <t>KMN_XL_315/97</t>
  </si>
  <si>
    <t>5651</t>
  </si>
  <si>
    <t>85_6463</t>
  </si>
  <si>
    <t>Kristiansand</t>
  </si>
  <si>
    <t>VA</t>
  </si>
  <si>
    <t>Tjos</t>
  </si>
  <si>
    <t>R. T. Nissen</t>
  </si>
  <si>
    <t>https://www.unimus.no/felles/bilder/web_hent_bilde.php?id=13541362&amp;type=jpeg</t>
  </si>
  <si>
    <t>POINT (85237 6463126)</t>
  </si>
  <si>
    <t>urn:catalog:O:V:5651</t>
  </si>
  <si>
    <t>8_5651</t>
  </si>
  <si>
    <t>O_5651</t>
  </si>
  <si>
    <t>15670</t>
  </si>
  <si>
    <t>Tjos (X.sand)</t>
  </si>
  <si>
    <t>https://www.unimus.no/felles/bilder/web_hent_bilde.php?id=13541363&amp;type=jpeg</t>
  </si>
  <si>
    <t>urn:catalog:O:V:15670</t>
  </si>
  <si>
    <t>8_15670</t>
  </si>
  <si>
    <t>O_15670</t>
  </si>
  <si>
    <t>15677</t>
  </si>
  <si>
    <t>87_6467</t>
  </si>
  <si>
    <t>Grim ved Kr.sand</t>
  </si>
  <si>
    <t>https://www.unimus.no/felles/bilder/web_hent_bilde.php?id=13541369&amp;type=jpeg</t>
  </si>
  <si>
    <t>POINT (87010 6467191)</t>
  </si>
  <si>
    <t>urn:catalog:O:V:15677</t>
  </si>
  <si>
    <t>8_15677</t>
  </si>
  <si>
    <t>O_15677</t>
  </si>
  <si>
    <t>15683</t>
  </si>
  <si>
    <t>Grims øvre mølle</t>
  </si>
  <si>
    <t>https://www.unimus.no/felles/bilder/web_hent_bilde.php?id=13541375&amp;type=jpeg</t>
  </si>
  <si>
    <t>POINT (86972 6467341)</t>
  </si>
  <si>
    <t>urn:catalog:O:V:15683</t>
  </si>
  <si>
    <t>8_15683</t>
  </si>
  <si>
    <t>O_15683</t>
  </si>
  <si>
    <t>15674</t>
  </si>
  <si>
    <t>Kristiansands mølle</t>
  </si>
  <si>
    <t>Askell Røskeland</t>
  </si>
  <si>
    <t>https://www.unimus.no/felles/bilder/web_hent_bilde.php?id=13541366&amp;type=jpeg</t>
  </si>
  <si>
    <t>POINT (86745 6467404)</t>
  </si>
  <si>
    <t>urn:catalog:O:V:15674</t>
  </si>
  <si>
    <t>8_15674</t>
  </si>
  <si>
    <t>O_15674</t>
  </si>
  <si>
    <t>207360</t>
  </si>
  <si>
    <t>Krsand; Grim</t>
  </si>
  <si>
    <t>Torleiv Hannaas</t>
  </si>
  <si>
    <t>https://www.unimus.no/felles/bilder/web_hent_bilde.php?id=12104717&amp;type=jpeg</t>
  </si>
  <si>
    <t>urn:catalog:BG:S:207360</t>
  </si>
  <si>
    <t>105_207360</t>
  </si>
  <si>
    <t>BG_207360</t>
  </si>
  <si>
    <t>15678</t>
  </si>
  <si>
    <t>Kristiansand i Grim</t>
  </si>
  <si>
    <t>https://www.unimus.no/felles/bilder/web_hent_bilde.php?id=13541370&amp;type=jpeg</t>
  </si>
  <si>
    <t>urn:catalog:O:V:15678</t>
  </si>
  <si>
    <t>8_15678</t>
  </si>
  <si>
    <t>O_15678</t>
  </si>
  <si>
    <t>15679</t>
  </si>
  <si>
    <t>Grim</t>
  </si>
  <si>
    <t>https://www.unimus.no/felles/bilder/web_hent_bilde.php?id=13541371&amp;type=jpeg</t>
  </si>
  <si>
    <t>urn:catalog:O:V:15679</t>
  </si>
  <si>
    <t>8_15679</t>
  </si>
  <si>
    <t>O_15679</t>
  </si>
  <si>
    <t>15680</t>
  </si>
  <si>
    <t>https://www.unimus.no/felles/bilder/web_hent_bilde.php?id=13541372&amp;type=jpeg</t>
  </si>
  <si>
    <t>urn:catalog:O:V:15680</t>
  </si>
  <si>
    <t>8_15680</t>
  </si>
  <si>
    <t>O_15680</t>
  </si>
  <si>
    <t>15681</t>
  </si>
  <si>
    <t>Grim ved Kristiansand</t>
  </si>
  <si>
    <t>https://www.unimus.no/felles/bilder/web_hent_bilde.php?id=13541373&amp;type=jpeg</t>
  </si>
  <si>
    <t>urn:catalog:O:V:15681</t>
  </si>
  <si>
    <t>8_15681</t>
  </si>
  <si>
    <t>O_15681</t>
  </si>
  <si>
    <t>15682</t>
  </si>
  <si>
    <t>https://www.unimus.no/felles/bilder/web_hent_bilde.php?id=13541374&amp;type=jpeg</t>
  </si>
  <si>
    <t>urn:catalog:O:V:15682</t>
  </si>
  <si>
    <t>8_15682</t>
  </si>
  <si>
    <t>O_15682</t>
  </si>
  <si>
    <t>18895</t>
  </si>
  <si>
    <t>Christiansands Møller</t>
  </si>
  <si>
    <t>Johs. Johannessen</t>
  </si>
  <si>
    <t>urn:catalog:KMN:V:18895</t>
  </si>
  <si>
    <t>33_18895</t>
  </si>
  <si>
    <t>KMN_18895</t>
  </si>
  <si>
    <t>15675</t>
  </si>
  <si>
    <t>Christiansands møller</t>
  </si>
  <si>
    <t>Tore Ouren</t>
  </si>
  <si>
    <t>https://www.unimus.no/felles/bilder/web_hent_bilde.php?id=13541367&amp;type=jpeg</t>
  </si>
  <si>
    <t>POINT (86652 6466404)</t>
  </si>
  <si>
    <t>urn:catalog:O:V:15675</t>
  </si>
  <si>
    <t>8_15675</t>
  </si>
  <si>
    <t>O_15675</t>
  </si>
  <si>
    <t>Kristiansand mølle, hvor den har holdt seg i 6 aar fra 1894 til 1900</t>
  </si>
  <si>
    <t>https://www.unimus.no/felles/bilder/web_hent_bilde.php?id=13541376&amp;type=jpeg</t>
  </si>
  <si>
    <t>89776882-E74B-11E4-BB49-00155D012A60</t>
  </si>
  <si>
    <t>O_15673</t>
  </si>
  <si>
    <t>32V MK 39,46</t>
  </si>
  <si>
    <t>ED50</t>
  </si>
  <si>
    <t>18898</t>
  </si>
  <si>
    <t>89_6465</t>
  </si>
  <si>
    <t>Silokaia.</t>
  </si>
  <si>
    <t>John Nuland</t>
  </si>
  <si>
    <t>POINT (88113 6465483)</t>
  </si>
  <si>
    <t>urn:catalog:KMN:V:18898</t>
  </si>
  <si>
    <t>33_18898</t>
  </si>
  <si>
    <t>KMN_18898</t>
  </si>
  <si>
    <t>18891</t>
  </si>
  <si>
    <t>Odderøya, Amerikalilnjens pakkhus</t>
  </si>
  <si>
    <t>POINT (88558 6465229)</t>
  </si>
  <si>
    <t>urn:catalog:KMN:V:18891</t>
  </si>
  <si>
    <t>33_18891</t>
  </si>
  <si>
    <t>KMN_18891</t>
  </si>
  <si>
    <t>15671</t>
  </si>
  <si>
    <t>89_6467</t>
  </si>
  <si>
    <t>https://www.unimus.no/felles/bilder/web_hent_bilde.php?id=13541364&amp;type=jpeg</t>
  </si>
  <si>
    <t>POINT (88252 6466478)</t>
  </si>
  <si>
    <t>urn:catalog:O:V:15671</t>
  </si>
  <si>
    <t>8_15671</t>
  </si>
  <si>
    <t>O_15671</t>
  </si>
  <si>
    <t>15676</t>
  </si>
  <si>
    <t>Kristiansand i [..?]</t>
  </si>
  <si>
    <t>https://www.unimus.no/felles/bilder/web_hent_bilde.php?id=13541368&amp;type=jpeg</t>
  </si>
  <si>
    <t>urn:catalog:O:V:15676</t>
  </si>
  <si>
    <t>8_15676</t>
  </si>
  <si>
    <t>O_15676</t>
  </si>
  <si>
    <t>15672</t>
  </si>
  <si>
    <t>https://www.unimus.no/felles/bilder/web_hent_bilde.php?id=13541365&amp;type=jpeg</t>
  </si>
  <si>
    <t>urn:catalog:O:V:15672</t>
  </si>
  <si>
    <t>8_15672</t>
  </si>
  <si>
    <t>O_15672</t>
  </si>
  <si>
    <t>52577</t>
  </si>
  <si>
    <t>Kristiansand S</t>
  </si>
  <si>
    <t>https://www.unimus.no/felles/bilder/web_hent_bilde.php?id=14746909&amp;type=jpeg</t>
  </si>
  <si>
    <t>urn:catalog:TRH:V:52577</t>
  </si>
  <si>
    <t>37_52577</t>
  </si>
  <si>
    <t>TRH_52577</t>
  </si>
  <si>
    <t>18896</t>
  </si>
  <si>
    <t>Kuholmens teglverk</t>
  </si>
  <si>
    <t>POINT (89649 6466137)</t>
  </si>
  <si>
    <t>urn:catalog:KMN:V:18896</t>
  </si>
  <si>
    <t>33_18896</t>
  </si>
  <si>
    <t>KMN_18896</t>
  </si>
  <si>
    <t>262/96</t>
  </si>
  <si>
    <t>89_6469</t>
  </si>
  <si>
    <t>Gimlemoen - kun innenfor den oppr. mil. leir - og da så og si mest bare kulturpåvirket. Gått fra vestre port til befalsmessa (bygn. 84) til Konotrbyg (92) - til gravhaugene v Østre port - til langs gjerde mot fotballbanen - den fredete eika - over Spicheren til vestre port.</t>
  </si>
  <si>
    <t>Åsen, Per Arvid; Botanisk forening</t>
  </si>
  <si>
    <t>KMN_XL_262/96</t>
  </si>
  <si>
    <t>18889</t>
  </si>
  <si>
    <t>91_6469</t>
  </si>
  <si>
    <t>Vige (Ø. Kongsgård)</t>
  </si>
  <si>
    <t>POINT (90826 6468045)</t>
  </si>
  <si>
    <t>urn:catalog:KMN:V:18889</t>
  </si>
  <si>
    <t>33_18889</t>
  </si>
  <si>
    <t>KMN_18889</t>
  </si>
  <si>
    <t>18890</t>
  </si>
  <si>
    <t>Vigeveien Kongsgård</t>
  </si>
  <si>
    <t>urn:catalog:KMN:V:18890</t>
  </si>
  <si>
    <t>33_18890</t>
  </si>
  <si>
    <t>KMN_18890</t>
  </si>
  <si>
    <t>15685</t>
  </si>
  <si>
    <t>87_6479</t>
  </si>
  <si>
    <t>Vennesla</t>
  </si>
  <si>
    <t>Hunsfos</t>
  </si>
  <si>
    <t>https://www.unimus.no/felles/bilder/web_hent_bilde.php?id=13541377&amp;type=jpeg</t>
  </si>
  <si>
    <t>POINT (87918 6479582)</t>
  </si>
  <si>
    <t>urn:catalog:O:V:15685</t>
  </si>
  <si>
    <t>8_15685</t>
  </si>
  <si>
    <t>O_15685</t>
  </si>
  <si>
    <t>15686</t>
  </si>
  <si>
    <t>Hunsfos. Paa kunsteng, tilsået for 7 aar siden (1894). Overladt til seg selv har den holdt seg her i</t>
  </si>
  <si>
    <t>https://www.unimus.no/felles/bilder/web_hent_bilde.php?id=13541378&amp;type=jpeg</t>
  </si>
  <si>
    <t>urn:catalog:O:V:15686</t>
  </si>
  <si>
    <t>8_15686</t>
  </si>
  <si>
    <t>O_15686</t>
  </si>
  <si>
    <t>237930</t>
  </si>
  <si>
    <t>-27_6563</t>
  </si>
  <si>
    <t>Rogaland</t>
  </si>
  <si>
    <t>Sandnes</t>
  </si>
  <si>
    <t>Ro</t>
  </si>
  <si>
    <t>Gravesens teglverk.</t>
  </si>
  <si>
    <t>https://www.unimus.no/felles/bilder/web_hent_bilde.php?id=13556079&amp;type=jpeg</t>
  </si>
  <si>
    <t>POINT (-26401 6563037)</t>
  </si>
  <si>
    <t>urn:catalog:O:V:237930</t>
  </si>
  <si>
    <t>8_237930</t>
  </si>
  <si>
    <t>O_237930</t>
  </si>
  <si>
    <t>237931</t>
  </si>
  <si>
    <t>Ved Gravesens teglverk nær Sandnes.</t>
  </si>
  <si>
    <t>https://www.unimus.no/felles/bilder/web_hent_bilde.php?id=13556080&amp;type=jpeg</t>
  </si>
  <si>
    <t>urn:catalog:O:V:237931</t>
  </si>
  <si>
    <t>8_237931</t>
  </si>
  <si>
    <t>O_237931</t>
  </si>
  <si>
    <t>207361</t>
  </si>
  <si>
    <t>Sandnes, ved Graverens teglverk.</t>
  </si>
  <si>
    <t>Fægri</t>
  </si>
  <si>
    <t>urn:catalog:BG:S:207361</t>
  </si>
  <si>
    <t>105_207361</t>
  </si>
  <si>
    <t>BG_207361</t>
  </si>
  <si>
    <t>608621</t>
  </si>
  <si>
    <t>Meling, Høgsfjord</t>
  </si>
  <si>
    <t>P. S.</t>
  </si>
  <si>
    <t>https://www.unimus.no/felles/bilder/web_hent_bilde.php?id=14117848&amp;type=jpeg</t>
  </si>
  <si>
    <t>urn:catalog:O:V:608621</t>
  </si>
  <si>
    <t>8_608621</t>
  </si>
  <si>
    <t>O_608621</t>
  </si>
  <si>
    <t>237928</t>
  </si>
  <si>
    <t>-33_6561</t>
  </si>
  <si>
    <t>Sandnes.</t>
  </si>
  <si>
    <t>https://www.unimus.no/felles/bilder/web_hent_bilde.php?id=13556077&amp;type=jpeg</t>
  </si>
  <si>
    <t>POINT (-33721 6560763)</t>
  </si>
  <si>
    <t>urn:catalog:O:V:237928</t>
  </si>
  <si>
    <t>8_237928</t>
  </si>
  <si>
    <t>O_237928</t>
  </si>
  <si>
    <t>237929</t>
  </si>
  <si>
    <t>https://www.unimus.no/felles/bilder/web_hent_bilde.php?id=13556078&amp;type=jpeg</t>
  </si>
  <si>
    <t>urn:catalog:O:V:237929</t>
  </si>
  <si>
    <t>8_237929</t>
  </si>
  <si>
    <t>O_237929</t>
  </si>
  <si>
    <t>18893</t>
  </si>
  <si>
    <t>-31_6573</t>
  </si>
  <si>
    <t>Stavanger</t>
  </si>
  <si>
    <t>Ved Stavanger</t>
  </si>
  <si>
    <t>Anders Wulff</t>
  </si>
  <si>
    <t>POINT (-30551 6573566)</t>
  </si>
  <si>
    <t>urn:catalog:KMN:V:18893</t>
  </si>
  <si>
    <t>33_18893</t>
  </si>
  <si>
    <t>KMN_18893</t>
  </si>
  <si>
    <t>18892</t>
  </si>
  <si>
    <t>-33_6571</t>
  </si>
  <si>
    <t>Ullandhaug</t>
  </si>
  <si>
    <t>POINT (-33817 6570841)</t>
  </si>
  <si>
    <t>urn:catalog:KMN:V:18892</t>
  </si>
  <si>
    <t>33_18892</t>
  </si>
  <si>
    <t>KMN_18892</t>
  </si>
  <si>
    <t>381850</t>
  </si>
  <si>
    <t>-33_6573</t>
  </si>
  <si>
    <t>Strømsteinen, Stvgr. \veikant</t>
  </si>
  <si>
    <t>https://www.unimus.no/felles/bilder/web_hent_bilde.php?id=13568474&amp;type=jpeg</t>
  </si>
  <si>
    <t>POINT (-32626 6573815)</t>
  </si>
  <si>
    <t>urn:catalog:O:V:381850</t>
  </si>
  <si>
    <t>8_381850</t>
  </si>
  <si>
    <t>O_381850</t>
  </si>
  <si>
    <t>237925</t>
  </si>
  <si>
    <t>-35_6571</t>
  </si>
  <si>
    <t>Malde nær Stavanger, paa stranden.</t>
  </si>
  <si>
    <t>https://www.unimus.no/felles/bilder/web_hent_bilde.php?id=13556074&amp;type=jpeg</t>
  </si>
  <si>
    <t>POINT (-35815 6571020)</t>
  </si>
  <si>
    <t>urn:catalog:O:V:237925</t>
  </si>
  <si>
    <t>8_237925</t>
  </si>
  <si>
    <t>O_237925</t>
  </si>
  <si>
    <t>237927</t>
  </si>
  <si>
    <t>-35_6573</t>
  </si>
  <si>
    <t>Ved Maldeforen.</t>
  </si>
  <si>
    <t>https://www.unimus.no/felles/bilder/web_hent_bilde.php?id=13556076&amp;type=jpeg</t>
  </si>
  <si>
    <t>POINT (-35727 6572023)</t>
  </si>
  <si>
    <t>urn:catalog:O:V:237927</t>
  </si>
  <si>
    <t>8_237927</t>
  </si>
  <si>
    <t>O_237927</t>
  </si>
  <si>
    <t>237926</t>
  </si>
  <si>
    <t>-39_6575</t>
  </si>
  <si>
    <t>Kvernevigen ved Stavanger.</t>
  </si>
  <si>
    <t>https://www.unimus.no/felles/bilder/web_hent_bilde.php?id=13556075&amp;type=jpeg</t>
  </si>
  <si>
    <t>POINT (-38455 6575286)</t>
  </si>
  <si>
    <t>urn:catalog:O:V:237926</t>
  </si>
  <si>
    <t>8_237926</t>
  </si>
  <si>
    <t>O_237926</t>
  </si>
  <si>
    <t>207362</t>
  </si>
  <si>
    <t>-41_6529</t>
  </si>
  <si>
    <t>Hå</t>
  </si>
  <si>
    <t>Ogna. ved en hønsegård</t>
  </si>
  <si>
    <t>Gudrun Laland</t>
  </si>
  <si>
    <t>POINT (-41069 6529255)</t>
  </si>
  <si>
    <t>urn:catalog:BG:S:207362</t>
  </si>
  <si>
    <t>105_207362</t>
  </si>
  <si>
    <t>BG_207362</t>
  </si>
  <si>
    <t>SVG</t>
  </si>
  <si>
    <t>7894</t>
  </si>
  <si>
    <t>-41_6571</t>
  </si>
  <si>
    <t>Sola</t>
  </si>
  <si>
    <t>Tananger \fyllplass nær stranda</t>
  </si>
  <si>
    <t>Torfinn Reve</t>
  </si>
  <si>
    <t>POINT (-41799 6570766)</t>
  </si>
  <si>
    <t>urn:catalog:SVG:V:7894</t>
  </si>
  <si>
    <t>Arkeologisk Museum, UiS</t>
  </si>
  <si>
    <t>69_7894</t>
  </si>
  <si>
    <t>SVG_7894</t>
  </si>
  <si>
    <t>388808</t>
  </si>
  <si>
    <t>-41_6581</t>
  </si>
  <si>
    <t>Randaberg</t>
  </si>
  <si>
    <t>Randaberg: Børaunen \Tangvollsamf.</t>
  </si>
  <si>
    <t>John Inge Johnsen</t>
  </si>
  <si>
    <t>https://www.unimus.no/felles/bilder/web_hent_bilde.php?id=13968471&amp;type=jpeg</t>
  </si>
  <si>
    <t>POINT (-40187 6580024)</t>
  </si>
  <si>
    <t>urn:catalog:O:V:388808</t>
  </si>
  <si>
    <t>8_388808</t>
  </si>
  <si>
    <t>O_388808</t>
  </si>
  <si>
    <t>234344</t>
  </si>
  <si>
    <t>-49_6587</t>
  </si>
  <si>
    <t>Kvitsøy</t>
  </si>
  <si>
    <t>v/idrettshuset på Kvitsøy \i veggrøft</t>
  </si>
  <si>
    <t>https://www.unimus.no/felles/bilder/web_hent_bilde.php?id=13555768&amp;type=jpeg</t>
  </si>
  <si>
    <t>POINT (-48767 6586749)</t>
  </si>
  <si>
    <t>urn:catalog:O:V:234344</t>
  </si>
  <si>
    <t>8_234344</t>
  </si>
  <si>
    <t>O_234344</t>
  </si>
  <si>
    <t>271980</t>
  </si>
  <si>
    <t>nær idrettshuset sørvest for kyrkja på brakkmark nær vegen</t>
  </si>
  <si>
    <t>https://www.unimus.no/felles/bilder/web_hent_bilde.php?id=13557912&amp;type=jpeg</t>
  </si>
  <si>
    <t>POINT (-48374 6586613)</t>
  </si>
  <si>
    <t>urn:catalog:O:V:271980</t>
  </si>
  <si>
    <t>8_271980</t>
  </si>
  <si>
    <t>O_271980</t>
  </si>
  <si>
    <t>237932</t>
  </si>
  <si>
    <t>-31_6633</t>
  </si>
  <si>
    <t>Vindafjord</t>
  </si>
  <si>
    <t>Skjold: Skjoldavik, ved ein hønsegård, i mengd.</t>
  </si>
  <si>
    <t>https://www.unimus.no/felles/bilder/web_hent_bilde.php?id=13556081&amp;type=jpeg</t>
  </si>
  <si>
    <t>POINT (-31661 6633590)</t>
  </si>
  <si>
    <t>urn:catalog:O:V:237932</t>
  </si>
  <si>
    <t>8_237932</t>
  </si>
  <si>
    <t>O_237932</t>
  </si>
  <si>
    <t>237934</t>
  </si>
  <si>
    <t>K</t>
  </si>
  <si>
    <t>-29_6731</t>
  </si>
  <si>
    <t>Vestland</t>
  </si>
  <si>
    <t>Bergen</t>
  </si>
  <si>
    <t>Ho</t>
  </si>
  <si>
    <t>Bergen.</t>
  </si>
  <si>
    <t>Fr. Lange</t>
  </si>
  <si>
    <t>Mangler koordinat - satt til kommunesenter basert på navn:Bergen</t>
  </si>
  <si>
    <t xml:space="preserve">https://www.unimus.no/felles/bilder/web_hent_bilde.php?id=13556083&amp;type=jpeg | https://www.unimus.no/felles/bilder/web_hent_bilde.php?id=13556084&amp;type=jpeg | https://www.unimus.no/felles/bilder/web_hent_bilde.php?id=13556085&amp;type=jpeg </t>
  </si>
  <si>
    <t>POINT (-29956 6730324)</t>
  </si>
  <si>
    <t>urn:catalog:O:V:237934</t>
  </si>
  <si>
    <t>8_237934</t>
  </si>
  <si>
    <t>O_237934</t>
  </si>
  <si>
    <t>114405</t>
  </si>
  <si>
    <t>Sandviken.</t>
  </si>
  <si>
    <t>urn:catalog:TROM:V:114405</t>
  </si>
  <si>
    <t>117_114405</t>
  </si>
  <si>
    <t>TROM_114405</t>
  </si>
  <si>
    <t>207368</t>
  </si>
  <si>
    <t>-31_6733</t>
  </si>
  <si>
    <t>Bergen. Lungegaardshaven</t>
  </si>
  <si>
    <t>Brunchorst</t>
  </si>
  <si>
    <t>https://www.unimus.no/felles/bilder/web_hent_bilde.php?id=12104727&amp;type=jpeg</t>
  </si>
  <si>
    <t>POINT (-31818 6732824)</t>
  </si>
  <si>
    <t>urn:catalog:BG:S:207368</t>
  </si>
  <si>
    <t>105_207368</t>
  </si>
  <si>
    <t>BG_207368</t>
  </si>
  <si>
    <t>237938</t>
  </si>
  <si>
    <t>Lungegården.</t>
  </si>
  <si>
    <t>I 1879 ikke gjenfundet, udryddet ved byggearbeider [A. Blytt ??].  GS</t>
  </si>
  <si>
    <t>https://www.unimus.no/felles/bilder/web_hent_bilde.php?id=13556089&amp;type=jpeg</t>
  </si>
  <si>
    <t>POINT (-31141 6733357)</t>
  </si>
  <si>
    <t>urn:catalog:O:V:237938</t>
  </si>
  <si>
    <t>8_237938</t>
  </si>
  <si>
    <t>O_237938</t>
  </si>
  <si>
    <t>207365</t>
  </si>
  <si>
    <t>Møllendal, Bergen</t>
  </si>
  <si>
    <t>POINT (-30605 6732441)</t>
  </si>
  <si>
    <t>urn:catalog:BG:S:207365</t>
  </si>
  <si>
    <t>105_207365</t>
  </si>
  <si>
    <t>BG_207365</t>
  </si>
  <si>
    <t>237937</t>
  </si>
  <si>
    <t>Møllendal.</t>
  </si>
  <si>
    <t>https://www.unimus.no/felles/bilder/web_hent_bilde.php?id=13556088&amp;type=jpeg</t>
  </si>
  <si>
    <t>POINT (-31007 6732636)</t>
  </si>
  <si>
    <t>urn:catalog:O:V:237937</t>
  </si>
  <si>
    <t>8_237937</t>
  </si>
  <si>
    <t>O_237937</t>
  </si>
  <si>
    <t>207364</t>
  </si>
  <si>
    <t>Grøneviken, Aarstad</t>
  </si>
  <si>
    <t>A. Bergo</t>
  </si>
  <si>
    <t>POINT (-31048 6732699)</t>
  </si>
  <si>
    <t>urn:catalog:BG:S:207364</t>
  </si>
  <si>
    <t>105_207364</t>
  </si>
  <si>
    <t>BG_207364</t>
  </si>
  <si>
    <t>207366</t>
  </si>
  <si>
    <t>-31_6735</t>
  </si>
  <si>
    <t>https://www.unimus.no/felles/bilder/web_hent_bilde.php?id=12104725&amp;type=jpeg</t>
  </si>
  <si>
    <t>POINT (-31835 6734634)</t>
  </si>
  <si>
    <t>urn:catalog:BG:S:207366</t>
  </si>
  <si>
    <t>105_207366</t>
  </si>
  <si>
    <t>BG_207366</t>
  </si>
  <si>
    <t>237933</t>
  </si>
  <si>
    <t>-31_6737</t>
  </si>
  <si>
    <t>Molbakken Sandviken pr Bergen.</t>
  </si>
  <si>
    <t>Helga Eide</t>
  </si>
  <si>
    <t>https://www.unimus.no/felles/bilder/web_hent_bilde.php?id=13556082&amp;type=jpeg</t>
  </si>
  <si>
    <t>POINT (-31800 6736041)</t>
  </si>
  <si>
    <t>urn:catalog:O:V:237933</t>
  </si>
  <si>
    <t>8_237933</t>
  </si>
  <si>
    <t>O_237933</t>
  </si>
  <si>
    <t>52576</t>
  </si>
  <si>
    <t>Sandviken</t>
  </si>
  <si>
    <t>https://www.unimus.no/felles/bilder/web_hent_bilde.php?id=14746907&amp;type=jpeg</t>
  </si>
  <si>
    <t>POINT (-31258 6736492)</t>
  </si>
  <si>
    <t>urn:catalog:TRH:V:52576</t>
  </si>
  <si>
    <t>37_52576</t>
  </si>
  <si>
    <t>TRH_52576</t>
  </si>
  <si>
    <t>207372</t>
  </si>
  <si>
    <t>-33_6721</t>
  </si>
  <si>
    <t>Fana hd.: Strand mølle</t>
  </si>
  <si>
    <t>O. Hanssen</t>
  </si>
  <si>
    <t>https://www.unimus.no/felles/bilder/web_hent_bilde.php?id=12104731&amp;type=jpeg</t>
  </si>
  <si>
    <t>POINT (-33591 6720998)</t>
  </si>
  <si>
    <t>urn:catalog:BG:S:207372</t>
  </si>
  <si>
    <t>105_207372</t>
  </si>
  <si>
    <t>BG_207372</t>
  </si>
  <si>
    <t>207373</t>
  </si>
  <si>
    <t>Fana hd.: Stend mølle</t>
  </si>
  <si>
    <t xml:space="preserve">https://www.unimus.no/felles/bilder/web_hent_bilde.php?id=12104732&amp;type=jpeg | https://www.unimus.no/felles/bilder/web_hent_bilde.php?id=12104733&amp;type=jpeg </t>
  </si>
  <si>
    <t>urn:catalog:BG:S:207373</t>
  </si>
  <si>
    <t>105_207373</t>
  </si>
  <si>
    <t>BG_207373</t>
  </si>
  <si>
    <t>207367</t>
  </si>
  <si>
    <t>-33_6737</t>
  </si>
  <si>
    <t>Sandviken: Motbakken ( v. Nyhavn)</t>
  </si>
  <si>
    <t>Helga Parr Eide</t>
  </si>
  <si>
    <t>https://www.unimus.no/felles/bilder/web_hent_bilde.php?id=12104726&amp;type=jpeg</t>
  </si>
  <si>
    <t>POINT (-32485 6737409)</t>
  </si>
  <si>
    <t>urn:catalog:BG:S:207367</t>
  </si>
  <si>
    <t>105_207367</t>
  </si>
  <si>
    <t>BG_207367</t>
  </si>
  <si>
    <t>207363</t>
  </si>
  <si>
    <t>Bergen: Heggernes mølle</t>
  </si>
  <si>
    <t>https://www.unimus.no/felles/bilder/web_hent_bilde.php?id=12104720&amp;type=jpeg</t>
  </si>
  <si>
    <t>POINT (-32646 6737082)</t>
  </si>
  <si>
    <t>urn:catalog:BG:S:207363</t>
  </si>
  <si>
    <t>105_207363</t>
  </si>
  <si>
    <t>BG_207363</t>
  </si>
  <si>
    <t>207369</t>
  </si>
  <si>
    <t>https://www.unimus.no/felles/bilder/web_hent_bilde.php?id=12104728&amp;type=jpeg</t>
  </si>
  <si>
    <t>urn:catalog:BG:S:207369</t>
  </si>
  <si>
    <t>105_207369</t>
  </si>
  <si>
    <t>BG_207369</t>
  </si>
  <si>
    <t>237936</t>
  </si>
  <si>
    <t>Heggernes mølle.</t>
  </si>
  <si>
    <t>https://www.unimus.no/felles/bilder/web_hent_bilde.php?id=13556087&amp;type=jpeg</t>
  </si>
  <si>
    <t>POINT (-32663 6737118)</t>
  </si>
  <si>
    <t>urn:catalog:O:V:237936</t>
  </si>
  <si>
    <t>8_237936</t>
  </si>
  <si>
    <t>O_237936</t>
  </si>
  <si>
    <t>207370</t>
  </si>
  <si>
    <t>Bergen: Hegrenes mølle</t>
  </si>
  <si>
    <t>https://www.unimus.no/felles/bilder/web_hent_bilde.php?id=12104729&amp;type=jpeg</t>
  </si>
  <si>
    <t>urn:catalog:BG:S:207370</t>
  </si>
  <si>
    <t>105_207370</t>
  </si>
  <si>
    <t>BG_207370</t>
  </si>
  <si>
    <t>207371</t>
  </si>
  <si>
    <t>Bergen, Heggernes</t>
  </si>
  <si>
    <t>Gunvor Knaben</t>
  </si>
  <si>
    <t>Anders Danielsen, J. Lid</t>
  </si>
  <si>
    <t>Kartskisse vedlagt.</t>
  </si>
  <si>
    <t>https://www.unimus.no/felles/bilder/web_hent_bilde.php?id=12104730&amp;type=jpeg</t>
  </si>
  <si>
    <t>urn:catalog:BG:S:207371</t>
  </si>
  <si>
    <t>105_207371</t>
  </si>
  <si>
    <t>BG_207371</t>
  </si>
  <si>
    <t>52567</t>
  </si>
  <si>
    <t>Ved Hegernesmølla</t>
  </si>
  <si>
    <t>https://www.unimus.no/felles/bilder/web_hent_bilde.php?id=14746890&amp;type=jpeg</t>
  </si>
  <si>
    <t>POINT (-32712 6737126)</t>
  </si>
  <si>
    <t>urn:catalog:TRH:V:52567</t>
  </si>
  <si>
    <t>37_52567</t>
  </si>
  <si>
    <t>TRH_52567</t>
  </si>
  <si>
    <t>207377</t>
  </si>
  <si>
    <t>-37_6735</t>
  </si>
  <si>
    <t>Kværnen. Bergen; Sparsomt v. Signalafdelingens leir</t>
  </si>
  <si>
    <t>https://www.unimus.no/felles/bilder/web_hent_bilde.php?id=12104737&amp;type=jpeg</t>
  </si>
  <si>
    <t>POINT (-36893 6735105)</t>
  </si>
  <si>
    <t>urn:catalog:BG:S:207377</t>
  </si>
  <si>
    <t>105_207377</t>
  </si>
  <si>
    <t>BG_207377</t>
  </si>
  <si>
    <t>237935</t>
  </si>
  <si>
    <t>Kvarven. Sparsomt v. Signalafdelingens leir.</t>
  </si>
  <si>
    <t>https://www.unimus.no/felles/bilder/web_hent_bilde.php?id=13556086&amp;type=jpeg</t>
  </si>
  <si>
    <t>POINT (-36459 6735763)</t>
  </si>
  <si>
    <t>urn:catalog:O:V:237935</t>
  </si>
  <si>
    <t>8_237935</t>
  </si>
  <si>
    <t>O_237935</t>
  </si>
  <si>
    <t>UPS</t>
  </si>
  <si>
    <t>V-217948</t>
  </si>
  <si>
    <t>Bergen. Haeggernes mölle</t>
  </si>
  <si>
    <t xml:space="preserve">Lepidium draba  </t>
  </si>
  <si>
    <t>UPS_V-217948</t>
  </si>
  <si>
    <t>4219/110</t>
  </si>
  <si>
    <t>-39_6659</t>
  </si>
  <si>
    <t>Bømlo</t>
  </si>
  <si>
    <t>Moster: ~ Mosterhamn; Bømlo</t>
  </si>
  <si>
    <t>Wischmann, F.; NBF</t>
  </si>
  <si>
    <t>POINT (-39916 6658218)</t>
  </si>
  <si>
    <t>urn:catalog:O:VXL:4219/110</t>
  </si>
  <si>
    <t>23_4219/110</t>
  </si>
  <si>
    <t>207379</t>
  </si>
  <si>
    <t>-37_6667</t>
  </si>
  <si>
    <t>Stord</t>
  </si>
  <si>
    <t>Stord: Stord hd.: Litlebø gruber.</t>
  </si>
  <si>
    <t xml:space="preserve">https://www.unimus.no/felles/bilder/web_hent_bilde.php?id=12104739&amp;type=jpeg | https://www.unimus.no/felles/bilder/web_hent_bilde.php?id=12104740&amp;type=jpeg </t>
  </si>
  <si>
    <t>POINT (-36401 6666818)</t>
  </si>
  <si>
    <t>urn:catalog:BG:S:207379</t>
  </si>
  <si>
    <t>105_207379</t>
  </si>
  <si>
    <t>BG_207379</t>
  </si>
  <si>
    <t>207378</t>
  </si>
  <si>
    <t>31_6689</t>
  </si>
  <si>
    <t>Ullensvang</t>
  </si>
  <si>
    <t>Odda</t>
  </si>
  <si>
    <t>Odda hd. bossplassen på Hjøllo.</t>
  </si>
  <si>
    <t>Apold</t>
  </si>
  <si>
    <t>https://www.unimus.no/felles/bilder/web_hent_bilde.php?id=12104738&amp;type=jpeg</t>
  </si>
  <si>
    <t>POINT (30592 6688382)</t>
  </si>
  <si>
    <t>urn:catalog:BG:S:207378</t>
  </si>
  <si>
    <t>105_207378</t>
  </si>
  <si>
    <t>BG_207378</t>
  </si>
  <si>
    <t>207380</t>
  </si>
  <si>
    <t>-41_6719</t>
  </si>
  <si>
    <t>Øygarden</t>
  </si>
  <si>
    <t>Sund</t>
  </si>
  <si>
    <t>Sund: Bukken</t>
  </si>
  <si>
    <t>Haakon Ameln</t>
  </si>
  <si>
    <t>Ny paa stedet i aar. Utryddet ved ombygning 1957 Fægri</t>
  </si>
  <si>
    <t>POINT (-41270 6718718)</t>
  </si>
  <si>
    <t>urn:catalog:BG:S:207380</t>
  </si>
  <si>
    <t>105_207380</t>
  </si>
  <si>
    <t>BG_207380</t>
  </si>
  <si>
    <t>207381</t>
  </si>
  <si>
    <t>Sund hd.: Bukken mellom Lerøy og Bjelkarøy. På brygga attmed terrassemur framfor hovudbygningen.</t>
  </si>
  <si>
    <t>Jakob Naustdal</t>
  </si>
  <si>
    <t>https://www.unimus.no/felles/bilder/web_hent_bilde.php?id=12104742&amp;type=jpeg</t>
  </si>
  <si>
    <t>urn:catalog:BG:S:207381</t>
  </si>
  <si>
    <t>105_207381</t>
  </si>
  <si>
    <t>BG_207381</t>
  </si>
  <si>
    <t>207382</t>
  </si>
  <si>
    <t>Sund hd.: Bukken mellom Lerøy og Bjelkarøy. På brygga ved terrassemur framfor hovudbygningen.</t>
  </si>
  <si>
    <t>Oppl. av Konsul Haakon Ameln at planten er komen in for Ca 10 år siden.</t>
  </si>
  <si>
    <t>https://www.unimus.no/felles/bilder/web_hent_bilde.php?id=12104743&amp;type=jpeg</t>
  </si>
  <si>
    <t>urn:catalog:BG:S:207382</t>
  </si>
  <si>
    <t>105_207382</t>
  </si>
  <si>
    <t>BG_207382</t>
  </si>
  <si>
    <t>237941</t>
  </si>
  <si>
    <t>Boknøy mellom Lerøy og Bjelkarøy. På bryggja attmed terrassemuren framfor hovudbygningen.</t>
  </si>
  <si>
    <t>https://www.unimus.no/felles/bilder/web_hent_bilde.php?id=13556092&amp;type=jpeg</t>
  </si>
  <si>
    <t>POINT (-41292 6718721)</t>
  </si>
  <si>
    <t>urn:catalog:O:V:237941</t>
  </si>
  <si>
    <t>8_237941</t>
  </si>
  <si>
    <t>O_237941</t>
  </si>
  <si>
    <t>207383</t>
  </si>
  <si>
    <t>Sund hd.: Bukken, mellom Lerøy og Bjelkarøy. Ved terrassemur i bakkanten av kaien rett framfor hovud</t>
  </si>
  <si>
    <t>https://www.unimus.no/felles/bilder/web_hent_bilde.php?id=12104744&amp;type=jpeg</t>
  </si>
  <si>
    <t>urn:catalog:BG:S:207383</t>
  </si>
  <si>
    <t>105_207383</t>
  </si>
  <si>
    <t>BG_207383</t>
  </si>
  <si>
    <t>2068</t>
  </si>
  <si>
    <t>Sotra, Bukken. \På kaien.</t>
  </si>
  <si>
    <t>J. Naustdal</t>
  </si>
  <si>
    <t>urn:catalog:BG:S:2068</t>
  </si>
  <si>
    <t>105_2068</t>
  </si>
  <si>
    <t>BG_2068</t>
  </si>
  <si>
    <t>1675</t>
  </si>
  <si>
    <t>Bukken</t>
  </si>
  <si>
    <t>https://www.unimus.no/felles/bilder/web_hent_bilde.php?id=13541383&amp;type=jpeg</t>
  </si>
  <si>
    <t>urn:catalog:O:V:1675</t>
  </si>
  <si>
    <t>8_1675</t>
  </si>
  <si>
    <t>O_1675</t>
  </si>
  <si>
    <t>3159</t>
  </si>
  <si>
    <t>https://www.unimus.no/felles/bilder/web_hent_bilde.php?id=13541382&amp;type=jpeg</t>
  </si>
  <si>
    <t>urn:catalog:O:V:3159</t>
  </si>
  <si>
    <t>8_3159</t>
  </si>
  <si>
    <t>O_3159</t>
  </si>
  <si>
    <t>237939</t>
  </si>
  <si>
    <t>Bukken, ved bryggen.</t>
  </si>
  <si>
    <t>https://www.unimus.no/felles/bilder/web_hent_bilde.php?id=13556090&amp;type=jpeg</t>
  </si>
  <si>
    <t>urn:catalog:O:V:237939</t>
  </si>
  <si>
    <t>8_237939</t>
  </si>
  <si>
    <t>O_237939</t>
  </si>
  <si>
    <t>207384</t>
  </si>
  <si>
    <t>Sund hd.: Bukken. Ved Kaien.</t>
  </si>
  <si>
    <t>https://www.unimus.no/felles/bilder/web_hent_bilde.php?id=12104745&amp;type=jpeg</t>
  </si>
  <si>
    <t>urn:catalog:BG:S:207384</t>
  </si>
  <si>
    <t>105_207384</t>
  </si>
  <si>
    <t>BG_207384</t>
  </si>
  <si>
    <t>68498</t>
  </si>
  <si>
    <t>Bukken v/Bergen</t>
  </si>
  <si>
    <t>urn:catalog:KMN:V:68498</t>
  </si>
  <si>
    <t>33_68498</t>
  </si>
  <si>
    <t>KMN_68498</t>
  </si>
  <si>
    <t>5904</t>
  </si>
  <si>
    <t>Bukken. \Sprekker med jord i steinbrygge.</t>
  </si>
  <si>
    <t>K. Pedersen</t>
  </si>
  <si>
    <t>urn:catalog:BG:S:5904</t>
  </si>
  <si>
    <t>105_5904</t>
  </si>
  <si>
    <t>BG_5904</t>
  </si>
  <si>
    <t>237940</t>
  </si>
  <si>
    <t>-63_6741</t>
  </si>
  <si>
    <t>Fjell</t>
  </si>
  <si>
    <t>Bukn.</t>
  </si>
  <si>
    <t>Halvor B. Gjærum</t>
  </si>
  <si>
    <t>Mangler koordinat - satt til kommunesenter basert på navn:Øygarden</t>
  </si>
  <si>
    <t>https://www.unimus.no/felles/bilder/web_hent_bilde.php?id=13556091&amp;type=jpeg</t>
  </si>
  <si>
    <t>POINT (-63762 6741555)</t>
  </si>
  <si>
    <t>urn:catalog:O:V:237940</t>
  </si>
  <si>
    <t>8_237940</t>
  </si>
  <si>
    <t>O_237940</t>
  </si>
  <si>
    <t>207375</t>
  </si>
  <si>
    <t>-49_6757</t>
  </si>
  <si>
    <t>Askøy</t>
  </si>
  <si>
    <t>Herdla</t>
  </si>
  <si>
    <t>Per Jonassen</t>
  </si>
  <si>
    <t>POINT (-49419 6756806)</t>
  </si>
  <si>
    <t>urn:catalog:BG:S:207375</t>
  </si>
  <si>
    <t>105_207375</t>
  </si>
  <si>
    <t>BG_207375</t>
  </si>
  <si>
    <t>207376</t>
  </si>
  <si>
    <t>-21_6753</t>
  </si>
  <si>
    <t>Osterøy</t>
  </si>
  <si>
    <t>Osterøy: Hosanger hd.: Hoshovde, rekvik ved nausta</t>
  </si>
  <si>
    <t>Odd Vevle</t>
  </si>
  <si>
    <t>Kartskisse vedlagt</t>
  </si>
  <si>
    <t>https://www.unimus.no/felles/bilder/web_hent_bilde.php?id=12104736&amp;type=jpeg</t>
  </si>
  <si>
    <t>POINT (-21429 6753706)</t>
  </si>
  <si>
    <t>urn:catalog:BG:S:207376</t>
  </si>
  <si>
    <t>105_207376</t>
  </si>
  <si>
    <t>BG_207376</t>
  </si>
  <si>
    <t>207374</t>
  </si>
  <si>
    <t>-23_6751</t>
  </si>
  <si>
    <t>Hamre: Raknes</t>
  </si>
  <si>
    <t>Johs. Lid</t>
  </si>
  <si>
    <t>POINT (-23390 6751328)</t>
  </si>
  <si>
    <t>urn:catalog:BG:S:207374</t>
  </si>
  <si>
    <t>105_207374</t>
  </si>
  <si>
    <t>BG_207374</t>
  </si>
  <si>
    <t>50480/152</t>
  </si>
  <si>
    <t>"Raknes; Hamre"</t>
  </si>
  <si>
    <t>POINT (-23445 6751385)</t>
  </si>
  <si>
    <t>urn:catalog:O:VXL:50480/152</t>
  </si>
  <si>
    <t>23_50480/152</t>
  </si>
  <si>
    <t>315387</t>
  </si>
  <si>
    <t>49_6955</t>
  </si>
  <si>
    <t>Møre og Romsdal</t>
  </si>
  <si>
    <t>Ålesund</t>
  </si>
  <si>
    <t>MR</t>
  </si>
  <si>
    <t>Gåseidet \På grushaug ved vegkant</t>
  </si>
  <si>
    <t>Arild Rødland</t>
  </si>
  <si>
    <t>https://www.unimus.no/felles/bilder/web_hent_bilde.php?id=14894050&amp;type=jpeg</t>
  </si>
  <si>
    <t>POINT (48961 6955949)</t>
  </si>
  <si>
    <t>urn:catalog:TRH:V:315387</t>
  </si>
  <si>
    <t>37_315387</t>
  </si>
  <si>
    <t>TRH_315387</t>
  </si>
  <si>
    <t>237942</t>
  </si>
  <si>
    <t>49_6957</t>
  </si>
  <si>
    <t>På grushaug ved vegkant på Gåseid.</t>
  </si>
  <si>
    <t>Alfred Rødland</t>
  </si>
  <si>
    <t>https://www.unimus.no/felles/bilder/web_hent_bilde.php?id=13556093&amp;type=jpeg</t>
  </si>
  <si>
    <t>POINT (49458 6956873)</t>
  </si>
  <si>
    <t>urn:catalog:O:V:237942</t>
  </si>
  <si>
    <t>8_237942</t>
  </si>
  <si>
    <t>O_237942</t>
  </si>
  <si>
    <t>92312</t>
  </si>
  <si>
    <t>Gåseid, på grus ved vegkant</t>
  </si>
  <si>
    <t>https://www.unimus.no/felles/bilder/web_hent_bilde.php?id=13541385&amp;type=jpeg</t>
  </si>
  <si>
    <t>urn:catalog:O:V:92312</t>
  </si>
  <si>
    <t>8_92312</t>
  </si>
  <si>
    <t>O_92312</t>
  </si>
  <si>
    <t>237944</t>
  </si>
  <si>
    <t>269_7035</t>
  </si>
  <si>
    <t>Trøndelag</t>
  </si>
  <si>
    <t>Trondheim</t>
  </si>
  <si>
    <t>ST</t>
  </si>
  <si>
    <t>Thjem (Kropdalen).</t>
  </si>
  <si>
    <t>Steinar Foslie</t>
  </si>
  <si>
    <t>Mangler koordinat - satt til kommunesenter basert på navn:Trondheim</t>
  </si>
  <si>
    <t>https://www.unimus.no/felles/bilder/web_hent_bilde.php?id=13556095&amp;type=jpeg</t>
  </si>
  <si>
    <t>POINT (269917 7035055)</t>
  </si>
  <si>
    <t>urn:catalog:O:V:237944</t>
  </si>
  <si>
    <t>8_237944</t>
  </si>
  <si>
    <t>O_237944</t>
  </si>
  <si>
    <t>214126</t>
  </si>
  <si>
    <t>271_7043</t>
  </si>
  <si>
    <t>Jernbanen</t>
  </si>
  <si>
    <t xml:space="preserve">https://www.unimus.no/felles/bilder/web_hent_bilde.php?id=14861368&amp;type=jpeg | https://www.unimus.no/felles/bilder/web_hent_bilde.php?id=14861370&amp;type=jpeg </t>
  </si>
  <si>
    <t>POINT (270239 7042014)</t>
  </si>
  <si>
    <t>urn:catalog:TRH:V:214126</t>
  </si>
  <si>
    <t>37_214126</t>
  </si>
  <si>
    <t>TRH_214126</t>
  </si>
  <si>
    <t>214105</t>
  </si>
  <si>
    <t>317_6955</t>
  </si>
  <si>
    <t>Røros</t>
  </si>
  <si>
    <t>Kurås \På en bakke</t>
  </si>
  <si>
    <t>Einar Fondal</t>
  </si>
  <si>
    <t>https://www.unimus.no/felles/bilder/web_hent_bilde.php?id=14861338&amp;type=jpeg</t>
  </si>
  <si>
    <t>POINT (317824 6954664)</t>
  </si>
  <si>
    <t>urn:catalog:TRH:V:214105</t>
  </si>
  <si>
    <t>37_214105</t>
  </si>
  <si>
    <t>TRH_214105</t>
  </si>
  <si>
    <t>214120</t>
  </si>
  <si>
    <t>https://www.unimus.no/felles/bilder/web_hent_bilde.php?id=14861359&amp;type=jpeg</t>
  </si>
  <si>
    <t>urn:catalog:TRH:V:214120</t>
  </si>
  <si>
    <t>37_214120</t>
  </si>
  <si>
    <t>TRH_214120</t>
  </si>
  <si>
    <t>237945</t>
  </si>
  <si>
    <t>251_7025</t>
  </si>
  <si>
    <t>Skaun</t>
  </si>
  <si>
    <t>Pienes mølne, ved bryggja.</t>
  </si>
  <si>
    <t>Anders Melheim</t>
  </si>
  <si>
    <t>Mangler koordinat - satt til kommunesenter basert på navn:Skaun</t>
  </si>
  <si>
    <t>https://www.unimus.no/felles/bilder/web_hent_bilde.php?id=13556096&amp;type=jpeg</t>
  </si>
  <si>
    <t>POINT (251092 7025759)</t>
  </si>
  <si>
    <t>urn:catalog:O:V:237945</t>
  </si>
  <si>
    <t>8_237945</t>
  </si>
  <si>
    <t>O_237945</t>
  </si>
  <si>
    <t>237946</t>
  </si>
  <si>
    <t>Pienes mølle.</t>
  </si>
  <si>
    <t>R. Tambs Lyche</t>
  </si>
  <si>
    <t>https://www.unimus.no/felles/bilder/web_hent_bilde.php?id=13556097&amp;type=jpeg</t>
  </si>
  <si>
    <t>urn:catalog:O:V:237946</t>
  </si>
  <si>
    <t>8_237946</t>
  </si>
  <si>
    <t>O_237946</t>
  </si>
  <si>
    <t>114407</t>
  </si>
  <si>
    <t>Buvik : Buvik mølle.</t>
  </si>
  <si>
    <t>urn:catalog:TROM:V:114407</t>
  </si>
  <si>
    <t>117_114407</t>
  </si>
  <si>
    <t>TROM_114407</t>
  </si>
  <si>
    <t>237943</t>
  </si>
  <si>
    <t>Buvik mølle, plen på midtre område.</t>
  </si>
  <si>
    <t>https://www.unimus.no/felles/bilder/web_hent_bilde.php?id=13556094&amp;type=jpeg</t>
  </si>
  <si>
    <t>urn:catalog:O:V:237943</t>
  </si>
  <si>
    <t>8_237943</t>
  </si>
  <si>
    <t>O_237943</t>
  </si>
  <si>
    <t>525411</t>
  </si>
  <si>
    <t>Buvik. Like ved Piene mølle.</t>
  </si>
  <si>
    <t>https://www.unimus.no/felles/bilder/web_hent_bilde.php?id=13583814&amp;type=jpeg</t>
  </si>
  <si>
    <t>urn:catalog:O:V:525411</t>
  </si>
  <si>
    <t>8_525411</t>
  </si>
  <si>
    <t>O_525411</t>
  </si>
  <si>
    <t>46822</t>
  </si>
  <si>
    <t>Pienes mølle v møllehuset</t>
  </si>
  <si>
    <t>https://www.unimus.no/felles/bilder/web_hent_bilde.php?id=13541384&amp;type=jpeg</t>
  </si>
  <si>
    <t>urn:catalog:O:V:46822</t>
  </si>
  <si>
    <t>8_46822</t>
  </si>
  <si>
    <t>O_46822</t>
  </si>
  <si>
    <t>GB[N]-10739</t>
  </si>
  <si>
    <t>253_7025</t>
  </si>
  <si>
    <t>Buvik Mølle</t>
  </si>
  <si>
    <t>Fondal, E.</t>
  </si>
  <si>
    <t>http://www.gbif.org/occurrence/3043233648</t>
  </si>
  <si>
    <t>POINT (252345 7025831)</t>
  </si>
  <si>
    <t>GB_GB[N]-10739</t>
  </si>
  <si>
    <t>63.27552</t>
  </si>
  <si>
    <t>10.06049</t>
  </si>
  <si>
    <t>214119</t>
  </si>
  <si>
    <t>257_7029</t>
  </si>
  <si>
    <t>Pienes mølle</t>
  </si>
  <si>
    <t>https://www.unimus.no/felles/bilder/web_hent_bilde.php?id=14861358&amp;type=jpeg</t>
  </si>
  <si>
    <t>POINT (257970 7029089)</t>
  </si>
  <si>
    <t>urn:catalog:TRH:V:214119</t>
  </si>
  <si>
    <t>37_214119</t>
  </si>
  <si>
    <t>TRH_214119</t>
  </si>
  <si>
    <t>214118</t>
  </si>
  <si>
    <t>https://www.unimus.no/felles/bilder/web_hent_bilde.php?id=14861356&amp;type=jpeg</t>
  </si>
  <si>
    <t>urn:catalog:TRH:V:214118</t>
  </si>
  <si>
    <t>37_214118</t>
  </si>
  <si>
    <t>TRH_214118</t>
  </si>
  <si>
    <t>214116</t>
  </si>
  <si>
    <t>Pienes Mølle</t>
  </si>
  <si>
    <t>https://www.unimus.no/felles/bilder/web_hent_bilde.php?id=14861353&amp;type=jpeg</t>
  </si>
  <si>
    <t>urn:catalog:TRH:V:214116</t>
  </si>
  <si>
    <t>37_214116</t>
  </si>
  <si>
    <t>TRH_214116</t>
  </si>
  <si>
    <t>214117</t>
  </si>
  <si>
    <t>https://www.unimus.no/felles/bilder/web_hent_bilde.php?id=14861354&amp;type=jpeg</t>
  </si>
  <si>
    <t>urn:catalog:TRH:V:214117</t>
  </si>
  <si>
    <t>37_214117</t>
  </si>
  <si>
    <t>TRH_214117</t>
  </si>
  <si>
    <t>214115</t>
  </si>
  <si>
    <t>https://www.unimus.no/felles/bilder/web_hent_bilde.php?id=14861352&amp;type=jpeg</t>
  </si>
  <si>
    <t>urn:catalog:TRH:V:214115</t>
  </si>
  <si>
    <t>37_214115</t>
  </si>
  <si>
    <t>TRH_214115</t>
  </si>
  <si>
    <t>214123</t>
  </si>
  <si>
    <t>Ralph Tambs Lyche, Ove Arbo Høeg</t>
  </si>
  <si>
    <t>https://www.unimus.no/felles/bilder/web_hent_bilde.php?id=14861363&amp;type=jpeg</t>
  </si>
  <si>
    <t>urn:catalog:TRH:V:214123</t>
  </si>
  <si>
    <t>37_214123</t>
  </si>
  <si>
    <t>TRH_214123</t>
  </si>
  <si>
    <t>214114</t>
  </si>
  <si>
    <t>https://www.unimus.no/felles/bilder/web_hent_bilde.php?id=14861351&amp;type=jpeg</t>
  </si>
  <si>
    <t>urn:catalog:TRH:V:214114</t>
  </si>
  <si>
    <t>37_214114</t>
  </si>
  <si>
    <t>TRH_214114</t>
  </si>
  <si>
    <t>214113</t>
  </si>
  <si>
    <t>https://www.unimus.no/felles/bilder/web_hent_bilde.php?id=14861350&amp;type=jpeg</t>
  </si>
  <si>
    <t>urn:catalog:TRH:V:214113</t>
  </si>
  <si>
    <t>37_214113</t>
  </si>
  <si>
    <t>TRH_214113</t>
  </si>
  <si>
    <t>214112</t>
  </si>
  <si>
    <t>https://www.unimus.no/felles/bilder/web_hent_bilde.php?id=14861348&amp;type=jpeg</t>
  </si>
  <si>
    <t>urn:catalog:TRH:V:214112</t>
  </si>
  <si>
    <t>37_214112</t>
  </si>
  <si>
    <t>TRH_214112</t>
  </si>
  <si>
    <t>214111</t>
  </si>
  <si>
    <t>https://www.unimus.no/felles/bilder/web_hent_bilde.php?id=14861346&amp;type=jpeg</t>
  </si>
  <si>
    <t>urn:catalog:TRH:V:214111</t>
  </si>
  <si>
    <t>37_214111</t>
  </si>
  <si>
    <t>TRH_214111</t>
  </si>
  <si>
    <t>214106</t>
  </si>
  <si>
    <t>Buvik mølle \Nede ved kaiene på grus</t>
  </si>
  <si>
    <t>https://www.unimus.no/felles/bilder/web_hent_bilde.php?id=14861339&amp;type=jpeg</t>
  </si>
  <si>
    <t>urn:catalog:TRH:V:214106</t>
  </si>
  <si>
    <t>37_214106</t>
  </si>
  <si>
    <t>TRH_214106</t>
  </si>
  <si>
    <t>214121</t>
  </si>
  <si>
    <t>Thorolf Vogt</t>
  </si>
  <si>
    <t>https://www.unimus.no/felles/bilder/web_hent_bilde.php?id=14861360&amp;type=jpeg</t>
  </si>
  <si>
    <t>urn:catalog:TRH:V:214121</t>
  </si>
  <si>
    <t>37_214121</t>
  </si>
  <si>
    <t>TRH_214121</t>
  </si>
  <si>
    <t>214122</t>
  </si>
  <si>
    <t>https://www.unimus.no/felles/bilder/web_hent_bilde.php?id=14861361&amp;type=jpeg</t>
  </si>
  <si>
    <t>urn:catalog:TRH:V:214122</t>
  </si>
  <si>
    <t>37_214122</t>
  </si>
  <si>
    <t>TRH_214122</t>
  </si>
  <si>
    <t>214109</t>
  </si>
  <si>
    <t>https://www.unimus.no/felles/bilder/web_hent_bilde.php?id=14861344&amp;type=jpeg</t>
  </si>
  <si>
    <t>urn:catalog:TRH:V:214109</t>
  </si>
  <si>
    <t>37_214109</t>
  </si>
  <si>
    <t>TRH_214109</t>
  </si>
  <si>
    <t>214110</t>
  </si>
  <si>
    <t>https://www.unimus.no/felles/bilder/web_hent_bilde.php?id=14861345&amp;type=jpeg</t>
  </si>
  <si>
    <t>urn:catalog:TRH:V:214110</t>
  </si>
  <si>
    <t>37_214110</t>
  </si>
  <si>
    <t>TRH_214110</t>
  </si>
  <si>
    <t>214107</t>
  </si>
  <si>
    <t>Buvik mølle</t>
  </si>
  <si>
    <t>https://www.unimus.no/felles/bilder/web_hent_bilde.php?id=14861342&amp;type=jpeg</t>
  </si>
  <si>
    <t>urn:catalog:TRH:V:214107</t>
  </si>
  <si>
    <t>37_214107</t>
  </si>
  <si>
    <t>TRH_214107</t>
  </si>
  <si>
    <t>214128</t>
  </si>
  <si>
    <t>https://www.unimus.no/felles/bilder/web_hent_bilde.php?id=14861374&amp;type=jpeg</t>
  </si>
  <si>
    <t>urn:catalog:TRH:V:214128</t>
  </si>
  <si>
    <t>37_214128</t>
  </si>
  <si>
    <t>TRH_214128</t>
  </si>
  <si>
    <t>214108</t>
  </si>
  <si>
    <t>https://www.unimus.no/felles/bilder/web_hent_bilde.php?id=14861343&amp;type=jpeg</t>
  </si>
  <si>
    <t>urn:catalog:TRH:V:214108</t>
  </si>
  <si>
    <t>37_214108</t>
  </si>
  <si>
    <t>TRH_214108</t>
  </si>
  <si>
    <t>103791</t>
  </si>
  <si>
    <t>https://www.unimus.no/felles/bilder/web_hent_bilde.php?id=14794041&amp;type=jpeg</t>
  </si>
  <si>
    <t>urn:catalog:TRH:V:103791</t>
  </si>
  <si>
    <t>37_103791</t>
  </si>
  <si>
    <t>TRH_103791</t>
  </si>
  <si>
    <t>214125</t>
  </si>
  <si>
    <t xml:space="preserve">https://www.unimus.no/felles/bilder/web_hent_bilde.php?id=14861366&amp;type=jpeg | https://www.unimus.no/felles/bilder/web_hent_bilde.php?id=14861367&amp;type=jpeg </t>
  </si>
  <si>
    <t>urn:catalog:TRH:V:214125</t>
  </si>
  <si>
    <t>37_214125</t>
  </si>
  <si>
    <t>TRH_214125</t>
  </si>
  <si>
    <t>214124</t>
  </si>
  <si>
    <t>https://www.unimus.no/felles/bilder/web_hent_bilde.php?id=14861364&amp;type=jpeg</t>
  </si>
  <si>
    <t>urn:catalog:TRH:V:214124</t>
  </si>
  <si>
    <t>37_214124</t>
  </si>
  <si>
    <t>TRH_214124</t>
  </si>
  <si>
    <t>214127</t>
  </si>
  <si>
    <t>259_7029</t>
  </si>
  <si>
    <t>Buvik</t>
  </si>
  <si>
    <t xml:space="preserve">https://www.unimus.no/felles/bilder/web_hent_bilde.php?id=14861371&amp;type=jpeg | https://www.unimus.no/felles/bilder/web_hent_bilde.php?id=14861373&amp;type=jpeg </t>
  </si>
  <si>
    <t>POINT (258969 7029003)</t>
  </si>
  <si>
    <t>urn:catalog:TRH:V:214127</t>
  </si>
  <si>
    <t>37_214127</t>
  </si>
  <si>
    <t>TRH_214127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</si>
</sst>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" fontId="1" fillId="0" borderId="0" xfId="0" applyNumberFormat="1" applyFont="1"/>
    <xf numFmtId="0" fontId="1" fillId="0" borderId="0" xfId="0" applyFont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/>
    <xf numFmtId="0" fontId="2" fillId="0" borderId="0" xfId="1"/>
    <xf numFmtId="14" fontId="1" fillId="0" borderId="0" xfId="0" applyNumberFormat="1" applyFont="1"/>
    <xf numFmtId="0" fontId="0" fillId="5" borderId="0" xfId="0" applyFill="1"/>
    <xf numFmtId="0" fontId="2" fillId="0" borderId="0" xfId="1" applyFill="1"/>
    <xf numFmtId="0" fontId="0" fillId="6" borderId="0" xfId="0" applyFill="1"/>
    <xf numFmtId="0" fontId="0" fillId="0" borderId="0" xfId="0" applyAlignment="1">
      <alignment horizontal="left"/>
    </xf>
    <xf numFmtId="1" fontId="0" fillId="0" borderId="0" xfId="0" applyNumberFormat="1"/>
    <xf numFmtId="0" fontId="0" fillId="2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0" fillId="3" borderId="0" xfId="0" applyFill="1"/>
    <xf numFmtId="0" fontId="3" fillId="0" borderId="0" xfId="1" applyFont="1" applyFill="1"/>
    <xf numFmtId="1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96AC-A088-4D01-B5E2-349FBD59D5A4}">
  <dimension ref="A1:BX360"/>
  <sheetViews>
    <sheetView tabSelected="1" workbookViewId="0">
      <selection sqref="A1:XFD1048576"/>
    </sheetView>
  </sheetViews>
  <sheetFormatPr defaultRowHeight="15" x14ac:dyDescent="0.25"/>
  <cols>
    <col min="29" max="29" width="51.140625" customWidth="1"/>
  </cols>
  <sheetData>
    <row r="1" spans="1:7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1" t="s">
        <v>21</v>
      </c>
      <c r="W1" s="1" t="s">
        <v>22</v>
      </c>
      <c r="X1" s="1" t="s">
        <v>23</v>
      </c>
      <c r="Y1" s="7" t="s">
        <v>24</v>
      </c>
      <c r="Z1" s="7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/>
      <c r="AJ1" s="1" t="s">
        <v>34</v>
      </c>
      <c r="AK1" s="1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1" t="s">
        <v>40</v>
      </c>
      <c r="AQ1" s="8" t="s">
        <v>41</v>
      </c>
      <c r="AR1" s="9" t="s">
        <v>42</v>
      </c>
      <c r="AS1" s="1" t="s">
        <v>43</v>
      </c>
      <c r="AT1" s="10" t="s">
        <v>44</v>
      </c>
      <c r="AU1" s="1" t="s">
        <v>12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1" t="s">
        <v>55</v>
      </c>
      <c r="BG1" s="1" t="s">
        <v>56</v>
      </c>
      <c r="BH1" s="1" t="s">
        <v>19</v>
      </c>
      <c r="BI1" s="1" t="s">
        <v>57</v>
      </c>
      <c r="BJ1" s="1" t="s">
        <v>58</v>
      </c>
      <c r="BK1" s="12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t="s">
        <v>64</v>
      </c>
      <c r="BQ1" t="s">
        <v>65</v>
      </c>
      <c r="BR1" t="s">
        <v>66</v>
      </c>
      <c r="BS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0</v>
      </c>
    </row>
    <row r="2" spans="1:76" x14ac:dyDescent="0.25">
      <c r="A2">
        <v>36258</v>
      </c>
      <c r="B2">
        <v>138700</v>
      </c>
      <c r="F2" t="s">
        <v>72</v>
      </c>
      <c r="G2" t="s">
        <v>209</v>
      </c>
      <c r="H2" t="s">
        <v>2121</v>
      </c>
      <c r="I2" s="13" t="str">
        <f>HYPERLINK(AT2,"Hb")</f>
        <v>Hb</v>
      </c>
      <c r="K2">
        <v>1</v>
      </c>
      <c r="L2" t="s">
        <v>75</v>
      </c>
      <c r="M2">
        <v>101250</v>
      </c>
      <c r="N2" t="s">
        <v>76</v>
      </c>
      <c r="O2" t="s">
        <v>76</v>
      </c>
      <c r="U2" t="s">
        <v>2122</v>
      </c>
      <c r="V2" s="14">
        <v>1</v>
      </c>
      <c r="W2" t="s">
        <v>2105</v>
      </c>
      <c r="X2" t="s">
        <v>2106</v>
      </c>
      <c r="Y2" s="15" t="s">
        <v>2107</v>
      </c>
      <c r="Z2" s="7">
        <v>12</v>
      </c>
      <c r="AA2" s="16">
        <v>1201</v>
      </c>
      <c r="AB2" s="16" t="s">
        <v>2106</v>
      </c>
      <c r="AC2" t="s">
        <v>2123</v>
      </c>
      <c r="AD2">
        <v>1876</v>
      </c>
      <c r="AE2">
        <v>7</v>
      </c>
      <c r="AF2">
        <v>1</v>
      </c>
      <c r="AG2" t="s">
        <v>2124</v>
      </c>
      <c r="AH2" t="s">
        <v>2124</v>
      </c>
      <c r="AJ2" t="s">
        <v>76</v>
      </c>
      <c r="AK2" t="s">
        <v>84</v>
      </c>
      <c r="AL2">
        <v>-31818</v>
      </c>
      <c r="AM2">
        <v>6732824</v>
      </c>
      <c r="AN2" s="16">
        <v>-31000</v>
      </c>
      <c r="AO2" s="16">
        <v>6733000</v>
      </c>
      <c r="AP2">
        <v>500</v>
      </c>
      <c r="AR2">
        <v>105</v>
      </c>
      <c r="AT2" t="s">
        <v>2125</v>
      </c>
      <c r="AU2">
        <v>101250</v>
      </c>
      <c r="AW2" s="17" t="s">
        <v>87</v>
      </c>
      <c r="AX2">
        <v>1</v>
      </c>
      <c r="AY2" t="s">
        <v>88</v>
      </c>
      <c r="AZ2" t="s">
        <v>2126</v>
      </c>
      <c r="BA2" t="s">
        <v>2127</v>
      </c>
      <c r="BB2">
        <v>105</v>
      </c>
      <c r="BC2" t="s">
        <v>217</v>
      </c>
      <c r="BD2" t="s">
        <v>218</v>
      </c>
      <c r="BE2">
        <v>1</v>
      </c>
      <c r="BF2" s="18">
        <v>42500</v>
      </c>
      <c r="BG2" s="12" t="s">
        <v>93</v>
      </c>
      <c r="BI2">
        <v>5</v>
      </c>
      <c r="BJ2">
        <v>290489</v>
      </c>
      <c r="BK2">
        <v>111625</v>
      </c>
      <c r="BL2" t="s">
        <v>2128</v>
      </c>
      <c r="BN2" t="s">
        <v>2129</v>
      </c>
      <c r="BX2">
        <v>36258</v>
      </c>
    </row>
    <row r="3" spans="1:76" x14ac:dyDescent="0.25">
      <c r="A3">
        <v>38776</v>
      </c>
      <c r="B3">
        <v>279549</v>
      </c>
      <c r="F3" t="s">
        <v>72</v>
      </c>
      <c r="G3" t="s">
        <v>73</v>
      </c>
      <c r="H3" t="s">
        <v>2130</v>
      </c>
      <c r="I3" s="13" t="str">
        <f>HYPERLINK(AT3,"Hb")</f>
        <v>Hb</v>
      </c>
      <c r="K3">
        <v>1</v>
      </c>
      <c r="L3" t="s">
        <v>75</v>
      </c>
      <c r="M3">
        <v>101250</v>
      </c>
      <c r="N3" t="s">
        <v>76</v>
      </c>
      <c r="O3" t="s">
        <v>76</v>
      </c>
      <c r="U3" t="s">
        <v>2122</v>
      </c>
      <c r="V3" s="14">
        <v>1</v>
      </c>
      <c r="W3" t="s">
        <v>2105</v>
      </c>
      <c r="X3" t="s">
        <v>2106</v>
      </c>
      <c r="Y3" s="15" t="s">
        <v>2107</v>
      </c>
      <c r="Z3" s="7">
        <v>12</v>
      </c>
      <c r="AA3" s="16">
        <v>1201</v>
      </c>
      <c r="AB3" s="16" t="s">
        <v>2106</v>
      </c>
      <c r="AC3" t="s">
        <v>2131</v>
      </c>
      <c r="AD3">
        <v>1877</v>
      </c>
      <c r="AE3">
        <v>1</v>
      </c>
      <c r="AF3">
        <v>1</v>
      </c>
      <c r="AG3" t="s">
        <v>2124</v>
      </c>
      <c r="AH3" t="s">
        <v>2124</v>
      </c>
      <c r="AJ3" t="s">
        <v>76</v>
      </c>
      <c r="AK3" t="s">
        <v>84</v>
      </c>
      <c r="AL3">
        <v>-31141</v>
      </c>
      <c r="AM3">
        <v>6733357</v>
      </c>
      <c r="AN3" s="16">
        <v>-31000</v>
      </c>
      <c r="AO3" s="16">
        <v>6733000</v>
      </c>
      <c r="AP3">
        <v>922</v>
      </c>
      <c r="AR3">
        <v>8</v>
      </c>
      <c r="AS3" t="s">
        <v>2132</v>
      </c>
      <c r="AT3" t="s">
        <v>2133</v>
      </c>
      <c r="AU3">
        <v>101250</v>
      </c>
      <c r="AW3" s="17" t="s">
        <v>87</v>
      </c>
      <c r="AX3">
        <v>1</v>
      </c>
      <c r="AY3" t="s">
        <v>88</v>
      </c>
      <c r="AZ3" t="s">
        <v>2134</v>
      </c>
      <c r="BA3" t="s">
        <v>2135</v>
      </c>
      <c r="BB3">
        <v>8</v>
      </c>
      <c r="BC3" t="s">
        <v>91</v>
      </c>
      <c r="BD3" t="s">
        <v>92</v>
      </c>
      <c r="BE3">
        <v>1</v>
      </c>
      <c r="BF3" s="18">
        <v>36396</v>
      </c>
      <c r="BG3" s="12" t="s">
        <v>93</v>
      </c>
      <c r="BI3">
        <v>3</v>
      </c>
      <c r="BJ3">
        <v>452490</v>
      </c>
      <c r="BK3">
        <v>111626</v>
      </c>
      <c r="BL3" t="s">
        <v>2136</v>
      </c>
      <c r="BN3" t="s">
        <v>2137</v>
      </c>
      <c r="BX3">
        <v>38776</v>
      </c>
    </row>
    <row r="4" spans="1:76" x14ac:dyDescent="0.25">
      <c r="A4">
        <v>175605</v>
      </c>
      <c r="B4">
        <v>271763</v>
      </c>
      <c r="F4" t="s">
        <v>72</v>
      </c>
      <c r="G4" t="s">
        <v>73</v>
      </c>
      <c r="H4" t="s">
        <v>1724</v>
      </c>
      <c r="I4" s="13" t="str">
        <f>HYPERLINK(AT4,"Hb")</f>
        <v>Hb</v>
      </c>
      <c r="K4">
        <v>1</v>
      </c>
      <c r="L4" t="s">
        <v>75</v>
      </c>
      <c r="M4">
        <v>101250</v>
      </c>
      <c r="N4" t="s">
        <v>76</v>
      </c>
      <c r="O4" t="s">
        <v>76</v>
      </c>
      <c r="U4" t="s">
        <v>1725</v>
      </c>
      <c r="V4" s="14">
        <v>1</v>
      </c>
      <c r="W4" t="s">
        <v>1612</v>
      </c>
      <c r="X4" t="s">
        <v>1657</v>
      </c>
      <c r="Y4" t="s">
        <v>1614</v>
      </c>
      <c r="Z4" s="7">
        <v>9</v>
      </c>
      <c r="AA4" s="16">
        <v>914</v>
      </c>
      <c r="AB4" s="16" t="s">
        <v>1657</v>
      </c>
      <c r="AC4" t="s">
        <v>1726</v>
      </c>
      <c r="AD4">
        <v>1880</v>
      </c>
      <c r="AE4">
        <v>6</v>
      </c>
      <c r="AF4">
        <v>26</v>
      </c>
      <c r="AG4" t="s">
        <v>1716</v>
      </c>
      <c r="AH4" t="s">
        <v>1716</v>
      </c>
      <c r="AJ4" t="s">
        <v>76</v>
      </c>
      <c r="AK4" t="s">
        <v>84</v>
      </c>
      <c r="AL4">
        <v>158781</v>
      </c>
      <c r="AM4">
        <v>6513367</v>
      </c>
      <c r="AN4" s="16">
        <v>159000</v>
      </c>
      <c r="AO4" s="16">
        <v>6513000</v>
      </c>
      <c r="AP4">
        <v>673</v>
      </c>
      <c r="AR4">
        <v>8</v>
      </c>
      <c r="AS4" t="s">
        <v>110</v>
      </c>
      <c r="AT4" t="s">
        <v>1727</v>
      </c>
      <c r="AU4">
        <v>101250</v>
      </c>
      <c r="AW4" s="17" t="s">
        <v>87</v>
      </c>
      <c r="AX4">
        <v>1</v>
      </c>
      <c r="AY4" t="s">
        <v>88</v>
      </c>
      <c r="AZ4" t="s">
        <v>1728</v>
      </c>
      <c r="BA4" t="s">
        <v>1729</v>
      </c>
      <c r="BB4">
        <v>8</v>
      </c>
      <c r="BC4" t="s">
        <v>91</v>
      </c>
      <c r="BD4" t="s">
        <v>92</v>
      </c>
      <c r="BE4">
        <v>1</v>
      </c>
      <c r="BF4" s="18">
        <v>40997</v>
      </c>
      <c r="BG4" s="12" t="s">
        <v>93</v>
      </c>
      <c r="BI4">
        <v>3</v>
      </c>
      <c r="BJ4">
        <v>442590</v>
      </c>
      <c r="BK4">
        <v>111559</v>
      </c>
      <c r="BL4" t="s">
        <v>1730</v>
      </c>
      <c r="BN4" t="s">
        <v>1731</v>
      </c>
      <c r="BX4">
        <v>175605</v>
      </c>
    </row>
    <row r="5" spans="1:76" x14ac:dyDescent="0.25">
      <c r="A5">
        <v>175606</v>
      </c>
      <c r="B5">
        <v>271764</v>
      </c>
      <c r="F5" t="s">
        <v>72</v>
      </c>
      <c r="G5" t="s">
        <v>73</v>
      </c>
      <c r="H5" t="s">
        <v>1732</v>
      </c>
      <c r="I5" s="13" t="str">
        <f>HYPERLINK(AT5,"Hb")</f>
        <v>Hb</v>
      </c>
      <c r="K5">
        <v>1</v>
      </c>
      <c r="L5" t="s">
        <v>75</v>
      </c>
      <c r="M5">
        <v>101250</v>
      </c>
      <c r="N5" t="s">
        <v>76</v>
      </c>
      <c r="O5" t="s">
        <v>76</v>
      </c>
      <c r="U5" t="s">
        <v>1725</v>
      </c>
      <c r="V5" s="14">
        <v>1</v>
      </c>
      <c r="W5" t="s">
        <v>1612</v>
      </c>
      <c r="X5" t="s">
        <v>1657</v>
      </c>
      <c r="Y5" t="s">
        <v>1614</v>
      </c>
      <c r="Z5" s="7">
        <v>9</v>
      </c>
      <c r="AA5" s="16">
        <v>914</v>
      </c>
      <c r="AB5" s="16" t="s">
        <v>1657</v>
      </c>
      <c r="AC5" t="s">
        <v>1733</v>
      </c>
      <c r="AD5">
        <v>1880</v>
      </c>
      <c r="AE5">
        <v>6</v>
      </c>
      <c r="AF5">
        <v>26</v>
      </c>
      <c r="AG5" t="s">
        <v>1716</v>
      </c>
      <c r="AH5" t="s">
        <v>1716</v>
      </c>
      <c r="AJ5" t="s">
        <v>76</v>
      </c>
      <c r="AK5" t="s">
        <v>84</v>
      </c>
      <c r="AL5">
        <v>158781</v>
      </c>
      <c r="AM5">
        <v>6513367</v>
      </c>
      <c r="AN5" s="16">
        <v>159000</v>
      </c>
      <c r="AO5" s="16">
        <v>6513000</v>
      </c>
      <c r="AP5">
        <v>673</v>
      </c>
      <c r="AR5">
        <v>8</v>
      </c>
      <c r="AS5" t="s">
        <v>110</v>
      </c>
      <c r="AT5" t="s">
        <v>1734</v>
      </c>
      <c r="AU5">
        <v>101250</v>
      </c>
      <c r="AW5" s="17" t="s">
        <v>87</v>
      </c>
      <c r="AX5">
        <v>1</v>
      </c>
      <c r="AY5" t="s">
        <v>88</v>
      </c>
      <c r="AZ5" t="s">
        <v>1728</v>
      </c>
      <c r="BA5" t="s">
        <v>1735</v>
      </c>
      <c r="BB5">
        <v>8</v>
      </c>
      <c r="BC5" t="s">
        <v>91</v>
      </c>
      <c r="BD5" t="s">
        <v>92</v>
      </c>
      <c r="BE5">
        <v>1</v>
      </c>
      <c r="BF5" s="18">
        <v>40997</v>
      </c>
      <c r="BG5" s="12" t="s">
        <v>93</v>
      </c>
      <c r="BI5">
        <v>3</v>
      </c>
      <c r="BJ5">
        <v>442591</v>
      </c>
      <c r="BK5">
        <v>111560</v>
      </c>
      <c r="BL5" t="s">
        <v>1736</v>
      </c>
      <c r="BN5" t="s">
        <v>1737</v>
      </c>
      <c r="BX5">
        <v>175606</v>
      </c>
    </row>
    <row r="6" spans="1:76" x14ac:dyDescent="0.25">
      <c r="A6">
        <v>303079</v>
      </c>
      <c r="B6">
        <v>271712</v>
      </c>
      <c r="F6" t="s">
        <v>72</v>
      </c>
      <c r="G6" t="s">
        <v>73</v>
      </c>
      <c r="H6" t="s">
        <v>425</v>
      </c>
      <c r="I6" s="13" t="str">
        <f>HYPERLINK(AT6,"Hb")</f>
        <v>Hb</v>
      </c>
      <c r="K6">
        <v>1</v>
      </c>
      <c r="L6" t="s">
        <v>75</v>
      </c>
      <c r="M6">
        <v>101250</v>
      </c>
      <c r="N6" t="s">
        <v>76</v>
      </c>
      <c r="O6" t="s">
        <v>76</v>
      </c>
      <c r="U6" t="s">
        <v>426</v>
      </c>
      <c r="V6" s="19">
        <v>2</v>
      </c>
      <c r="W6" t="s">
        <v>78</v>
      </c>
      <c r="X6" t="s">
        <v>415</v>
      </c>
      <c r="Y6" s="15" t="s">
        <v>390</v>
      </c>
      <c r="Z6" s="7">
        <v>2</v>
      </c>
      <c r="AA6" s="16">
        <v>219</v>
      </c>
      <c r="AB6" t="s">
        <v>415</v>
      </c>
      <c r="AC6" t="s">
        <v>427</v>
      </c>
      <c r="AD6">
        <v>1888</v>
      </c>
      <c r="AE6">
        <v>1</v>
      </c>
      <c r="AF6">
        <v>1</v>
      </c>
      <c r="AG6" t="s">
        <v>356</v>
      </c>
      <c r="AH6" t="s">
        <v>356</v>
      </c>
      <c r="AJ6" t="s">
        <v>76</v>
      </c>
      <c r="AK6" t="s">
        <v>84</v>
      </c>
      <c r="AL6">
        <v>250387</v>
      </c>
      <c r="AM6">
        <v>6647923</v>
      </c>
      <c r="AN6" s="16">
        <v>251000</v>
      </c>
      <c r="AO6" s="16">
        <v>6647000</v>
      </c>
      <c r="AP6">
        <v>2500</v>
      </c>
      <c r="AR6">
        <v>8</v>
      </c>
      <c r="AS6" t="s">
        <v>110</v>
      </c>
      <c r="AT6" t="s">
        <v>428</v>
      </c>
      <c r="AU6">
        <v>101250</v>
      </c>
      <c r="AW6" s="17" t="s">
        <v>87</v>
      </c>
      <c r="AX6">
        <v>1</v>
      </c>
      <c r="AY6" t="s">
        <v>88</v>
      </c>
      <c r="AZ6" t="s">
        <v>429</v>
      </c>
      <c r="BA6" t="s">
        <v>430</v>
      </c>
      <c r="BB6">
        <v>8</v>
      </c>
      <c r="BC6" t="s">
        <v>91</v>
      </c>
      <c r="BD6" t="s">
        <v>92</v>
      </c>
      <c r="BE6">
        <v>1</v>
      </c>
      <c r="BF6" s="18">
        <v>38465</v>
      </c>
      <c r="BG6" s="12" t="s">
        <v>93</v>
      </c>
      <c r="BI6">
        <v>3</v>
      </c>
      <c r="BJ6">
        <v>442551</v>
      </c>
      <c r="BK6">
        <v>111398</v>
      </c>
      <c r="BL6" t="s">
        <v>431</v>
      </c>
      <c r="BN6" t="s">
        <v>432</v>
      </c>
      <c r="BX6">
        <v>303079</v>
      </c>
    </row>
    <row r="7" spans="1:76" x14ac:dyDescent="0.25">
      <c r="A7">
        <v>408483</v>
      </c>
      <c r="B7">
        <v>271793</v>
      </c>
      <c r="F7" t="s">
        <v>72</v>
      </c>
      <c r="G7" t="s">
        <v>73</v>
      </c>
      <c r="H7" t="s">
        <v>354</v>
      </c>
      <c r="I7" s="13" t="str">
        <f>HYPERLINK(AT7,"Hb")</f>
        <v>Hb</v>
      </c>
      <c r="K7">
        <v>1</v>
      </c>
      <c r="L7" t="s">
        <v>75</v>
      </c>
      <c r="M7">
        <v>101250</v>
      </c>
      <c r="N7" t="s">
        <v>76</v>
      </c>
      <c r="O7" t="s">
        <v>76</v>
      </c>
      <c r="U7" t="s">
        <v>355</v>
      </c>
      <c r="V7" s="14">
        <v>1</v>
      </c>
      <c r="W7" t="s">
        <v>78</v>
      </c>
      <c r="X7" t="s">
        <v>317</v>
      </c>
      <c r="Y7" s="15" t="s">
        <v>80</v>
      </c>
      <c r="Z7" s="7">
        <v>1</v>
      </c>
      <c r="AA7" s="16">
        <v>106</v>
      </c>
      <c r="AB7" s="16" t="s">
        <v>317</v>
      </c>
      <c r="AC7" t="s">
        <v>317</v>
      </c>
      <c r="AD7">
        <v>1889</v>
      </c>
      <c r="AE7">
        <v>6</v>
      </c>
      <c r="AF7">
        <v>10</v>
      </c>
      <c r="AG7" t="s">
        <v>356</v>
      </c>
      <c r="AH7" t="s">
        <v>356</v>
      </c>
      <c r="AJ7" t="s">
        <v>76</v>
      </c>
      <c r="AK7" t="s">
        <v>84</v>
      </c>
      <c r="AL7">
        <v>268838</v>
      </c>
      <c r="AM7">
        <v>6569680</v>
      </c>
      <c r="AN7" s="16">
        <v>269000</v>
      </c>
      <c r="AO7" s="16">
        <v>6569000</v>
      </c>
      <c r="AP7">
        <v>707</v>
      </c>
      <c r="AR7">
        <v>8</v>
      </c>
      <c r="AS7" t="s">
        <v>110</v>
      </c>
      <c r="AT7" t="s">
        <v>357</v>
      </c>
      <c r="AU7">
        <v>101250</v>
      </c>
      <c r="AW7" s="17" t="s">
        <v>87</v>
      </c>
      <c r="AX7">
        <v>1</v>
      </c>
      <c r="AY7" t="s">
        <v>88</v>
      </c>
      <c r="AZ7" t="s">
        <v>358</v>
      </c>
      <c r="BA7" t="s">
        <v>359</v>
      </c>
      <c r="BB7">
        <v>8</v>
      </c>
      <c r="BC7" t="s">
        <v>91</v>
      </c>
      <c r="BD7" t="s">
        <v>92</v>
      </c>
      <c r="BE7">
        <v>1</v>
      </c>
      <c r="BF7" s="18">
        <v>33317</v>
      </c>
      <c r="BG7" s="12" t="s">
        <v>93</v>
      </c>
      <c r="BI7">
        <v>3</v>
      </c>
      <c r="BJ7">
        <v>442617</v>
      </c>
      <c r="BK7">
        <v>111387</v>
      </c>
      <c r="BL7" t="s">
        <v>360</v>
      </c>
      <c r="BN7" t="s">
        <v>361</v>
      </c>
      <c r="BX7">
        <v>408483</v>
      </c>
    </row>
    <row r="8" spans="1:76" x14ac:dyDescent="0.25">
      <c r="A8">
        <v>186491</v>
      </c>
      <c r="B8">
        <v>271742</v>
      </c>
      <c r="F8" t="s">
        <v>72</v>
      </c>
      <c r="G8" t="s">
        <v>73</v>
      </c>
      <c r="H8" t="s">
        <v>1553</v>
      </c>
      <c r="I8" s="13" t="str">
        <f>HYPERLINK(AT8,"Hb")</f>
        <v>Hb</v>
      </c>
      <c r="K8">
        <v>1</v>
      </c>
      <c r="L8" t="s">
        <v>75</v>
      </c>
      <c r="M8">
        <v>101250</v>
      </c>
      <c r="N8" t="s">
        <v>76</v>
      </c>
      <c r="O8" t="s">
        <v>76</v>
      </c>
      <c r="U8" t="s">
        <v>1554</v>
      </c>
      <c r="V8" s="14">
        <v>1</v>
      </c>
      <c r="W8" t="s">
        <v>903</v>
      </c>
      <c r="X8" t="s">
        <v>1538</v>
      </c>
      <c r="Y8" s="15" t="s">
        <v>1441</v>
      </c>
      <c r="Z8" s="7">
        <v>8</v>
      </c>
      <c r="AA8" s="16">
        <v>815</v>
      </c>
      <c r="AB8" t="s">
        <v>1538</v>
      </c>
      <c r="AC8" t="s">
        <v>1555</v>
      </c>
      <c r="AD8">
        <v>1889</v>
      </c>
      <c r="AE8">
        <v>5</v>
      </c>
      <c r="AF8">
        <v>30</v>
      </c>
      <c r="AG8" t="s">
        <v>554</v>
      </c>
      <c r="AH8" t="s">
        <v>554</v>
      </c>
      <c r="AJ8" t="s">
        <v>76</v>
      </c>
      <c r="AK8" t="s">
        <v>84</v>
      </c>
      <c r="AL8">
        <v>178345</v>
      </c>
      <c r="AM8">
        <v>6540358</v>
      </c>
      <c r="AN8" s="16">
        <v>179000</v>
      </c>
      <c r="AO8" s="16">
        <v>6541000</v>
      </c>
      <c r="AP8">
        <v>1414</v>
      </c>
      <c r="AR8">
        <v>8</v>
      </c>
      <c r="AS8" t="s">
        <v>110</v>
      </c>
      <c r="AT8" t="s">
        <v>1556</v>
      </c>
      <c r="AU8">
        <v>101250</v>
      </c>
      <c r="AW8" s="17" t="s">
        <v>87</v>
      </c>
      <c r="AX8">
        <v>1</v>
      </c>
      <c r="AY8" t="s">
        <v>88</v>
      </c>
      <c r="AZ8" t="s">
        <v>1557</v>
      </c>
      <c r="BA8" t="s">
        <v>1558</v>
      </c>
      <c r="BB8">
        <v>8</v>
      </c>
      <c r="BC8" t="s">
        <v>91</v>
      </c>
      <c r="BD8" t="s">
        <v>92</v>
      </c>
      <c r="BE8">
        <v>1</v>
      </c>
      <c r="BF8" s="18">
        <v>33317</v>
      </c>
      <c r="BG8" s="12" t="s">
        <v>93</v>
      </c>
      <c r="BI8">
        <v>3</v>
      </c>
      <c r="BJ8">
        <v>442573</v>
      </c>
      <c r="BK8">
        <v>111544</v>
      </c>
      <c r="BL8" t="s">
        <v>1559</v>
      </c>
      <c r="BN8" t="s">
        <v>1560</v>
      </c>
      <c r="BX8">
        <v>186491</v>
      </c>
    </row>
    <row r="9" spans="1:76" x14ac:dyDescent="0.25">
      <c r="A9">
        <v>186492</v>
      </c>
      <c r="B9">
        <v>271747</v>
      </c>
      <c r="F9" t="s">
        <v>72</v>
      </c>
      <c r="G9" t="s">
        <v>73</v>
      </c>
      <c r="H9" t="s">
        <v>1561</v>
      </c>
      <c r="I9" s="13" t="str">
        <f>HYPERLINK(AT9,"Hb")</f>
        <v>Hb</v>
      </c>
      <c r="K9">
        <v>1</v>
      </c>
      <c r="L9" t="s">
        <v>75</v>
      </c>
      <c r="M9">
        <v>101250</v>
      </c>
      <c r="N9" t="s">
        <v>76</v>
      </c>
      <c r="O9" t="s">
        <v>76</v>
      </c>
      <c r="U9" t="s">
        <v>1554</v>
      </c>
      <c r="V9" s="14">
        <v>1</v>
      </c>
      <c r="W9" t="s">
        <v>903</v>
      </c>
      <c r="X9" t="s">
        <v>1538</v>
      </c>
      <c r="Y9" s="15" t="s">
        <v>1441</v>
      </c>
      <c r="Z9" s="7">
        <v>8</v>
      </c>
      <c r="AA9" s="16">
        <v>815</v>
      </c>
      <c r="AB9" t="s">
        <v>1538</v>
      </c>
      <c r="AC9" t="s">
        <v>1562</v>
      </c>
      <c r="AD9">
        <v>1889</v>
      </c>
      <c r="AE9">
        <v>5</v>
      </c>
      <c r="AF9">
        <v>30</v>
      </c>
      <c r="AG9" t="s">
        <v>554</v>
      </c>
      <c r="AH9" t="s">
        <v>554</v>
      </c>
      <c r="AJ9" t="s">
        <v>76</v>
      </c>
      <c r="AK9" t="s">
        <v>84</v>
      </c>
      <c r="AL9">
        <v>178345</v>
      </c>
      <c r="AM9">
        <v>6540358</v>
      </c>
      <c r="AN9" s="16">
        <v>179000</v>
      </c>
      <c r="AO9" s="16">
        <v>6541000</v>
      </c>
      <c r="AP9">
        <v>1414</v>
      </c>
      <c r="AR9">
        <v>8</v>
      </c>
      <c r="AS9" t="s">
        <v>110</v>
      </c>
      <c r="AT9" t="s">
        <v>1563</v>
      </c>
      <c r="AU9">
        <v>101250</v>
      </c>
      <c r="AW9" s="17" t="s">
        <v>87</v>
      </c>
      <c r="AX9">
        <v>1</v>
      </c>
      <c r="AY9" t="s">
        <v>88</v>
      </c>
      <c r="AZ9" t="s">
        <v>1557</v>
      </c>
      <c r="BA9" t="s">
        <v>1564</v>
      </c>
      <c r="BB9">
        <v>8</v>
      </c>
      <c r="BC9" t="s">
        <v>91</v>
      </c>
      <c r="BD9" t="s">
        <v>92</v>
      </c>
      <c r="BE9">
        <v>1</v>
      </c>
      <c r="BF9" s="18">
        <v>33317</v>
      </c>
      <c r="BG9" s="12" t="s">
        <v>93</v>
      </c>
      <c r="BI9">
        <v>3</v>
      </c>
      <c r="BJ9">
        <v>442574</v>
      </c>
      <c r="BK9">
        <v>111545</v>
      </c>
      <c r="BL9" t="s">
        <v>1565</v>
      </c>
      <c r="BN9" t="s">
        <v>1566</v>
      </c>
      <c r="BX9">
        <v>186492</v>
      </c>
    </row>
    <row r="10" spans="1:76" x14ac:dyDescent="0.25">
      <c r="A10">
        <v>186493</v>
      </c>
      <c r="B10">
        <v>271748</v>
      </c>
      <c r="F10" t="s">
        <v>72</v>
      </c>
      <c r="G10" t="s">
        <v>73</v>
      </c>
      <c r="H10" t="s">
        <v>1567</v>
      </c>
      <c r="I10" s="13" t="str">
        <f>HYPERLINK(AT10,"Hb")</f>
        <v>Hb</v>
      </c>
      <c r="K10">
        <v>1</v>
      </c>
      <c r="L10" t="s">
        <v>75</v>
      </c>
      <c r="M10">
        <v>101250</v>
      </c>
      <c r="N10" t="s">
        <v>76</v>
      </c>
      <c r="O10" t="s">
        <v>76</v>
      </c>
      <c r="U10" t="s">
        <v>1554</v>
      </c>
      <c r="V10" s="14">
        <v>1</v>
      </c>
      <c r="W10" t="s">
        <v>903</v>
      </c>
      <c r="X10" t="s">
        <v>1538</v>
      </c>
      <c r="Y10" s="15" t="s">
        <v>1441</v>
      </c>
      <c r="Z10" s="7">
        <v>8</v>
      </c>
      <c r="AA10" s="16">
        <v>815</v>
      </c>
      <c r="AB10" t="s">
        <v>1538</v>
      </c>
      <c r="AC10" t="s">
        <v>1568</v>
      </c>
      <c r="AD10">
        <v>1889</v>
      </c>
      <c r="AE10">
        <v>5</v>
      </c>
      <c r="AF10">
        <v>30</v>
      </c>
      <c r="AG10" t="s">
        <v>554</v>
      </c>
      <c r="AH10" t="s">
        <v>554</v>
      </c>
      <c r="AJ10" t="s">
        <v>76</v>
      </c>
      <c r="AK10" t="s">
        <v>84</v>
      </c>
      <c r="AL10">
        <v>178345</v>
      </c>
      <c r="AM10">
        <v>6540358</v>
      </c>
      <c r="AN10" s="16">
        <v>179000</v>
      </c>
      <c r="AO10" s="16">
        <v>6541000</v>
      </c>
      <c r="AP10">
        <v>1414</v>
      </c>
      <c r="AR10">
        <v>8</v>
      </c>
      <c r="AS10" t="s">
        <v>110</v>
      </c>
      <c r="AT10" t="s">
        <v>1569</v>
      </c>
      <c r="AU10">
        <v>101250</v>
      </c>
      <c r="AW10" s="17" t="s">
        <v>87</v>
      </c>
      <c r="AX10">
        <v>1</v>
      </c>
      <c r="AY10" t="s">
        <v>88</v>
      </c>
      <c r="AZ10" t="s">
        <v>1557</v>
      </c>
      <c r="BA10" t="s">
        <v>1570</v>
      </c>
      <c r="BB10">
        <v>8</v>
      </c>
      <c r="BC10" t="s">
        <v>91</v>
      </c>
      <c r="BD10" t="s">
        <v>92</v>
      </c>
      <c r="BE10">
        <v>1</v>
      </c>
      <c r="BF10" s="18">
        <v>33317</v>
      </c>
      <c r="BG10" s="12" t="s">
        <v>93</v>
      </c>
      <c r="BI10">
        <v>3</v>
      </c>
      <c r="BJ10">
        <v>442575</v>
      </c>
      <c r="BK10">
        <v>111546</v>
      </c>
      <c r="BL10" t="s">
        <v>1571</v>
      </c>
      <c r="BN10" t="s">
        <v>1572</v>
      </c>
      <c r="BX10">
        <v>186493</v>
      </c>
    </row>
    <row r="11" spans="1:76" x14ac:dyDescent="0.25">
      <c r="A11">
        <v>354465</v>
      </c>
      <c r="B11">
        <v>271802</v>
      </c>
      <c r="F11" t="s">
        <v>72</v>
      </c>
      <c r="G11" t="s">
        <v>73</v>
      </c>
      <c r="H11" t="s">
        <v>549</v>
      </c>
      <c r="I11" s="13" t="str">
        <f>HYPERLINK(AT11,"Hb")</f>
        <v>Hb</v>
      </c>
      <c r="K11">
        <v>1</v>
      </c>
      <c r="L11" t="s">
        <v>75</v>
      </c>
      <c r="M11">
        <v>101250</v>
      </c>
      <c r="N11" t="s">
        <v>76</v>
      </c>
      <c r="O11" t="s">
        <v>76</v>
      </c>
      <c r="S11" t="s">
        <v>550</v>
      </c>
      <c r="T11" t="s">
        <v>551</v>
      </c>
      <c r="U11" t="s">
        <v>552</v>
      </c>
      <c r="V11" s="14">
        <v>1</v>
      </c>
      <c r="W11" t="s">
        <v>452</v>
      </c>
      <c r="X11" t="s">
        <v>452</v>
      </c>
      <c r="Y11" s="15" t="s">
        <v>390</v>
      </c>
      <c r="Z11" s="7">
        <v>2</v>
      </c>
      <c r="AA11" s="16">
        <v>301</v>
      </c>
      <c r="AB11" s="16" t="s">
        <v>452</v>
      </c>
      <c r="AC11" t="s">
        <v>553</v>
      </c>
      <c r="AD11">
        <v>1892</v>
      </c>
      <c r="AE11">
        <v>6</v>
      </c>
      <c r="AF11">
        <v>1</v>
      </c>
      <c r="AG11" t="s">
        <v>554</v>
      </c>
      <c r="AH11" t="s">
        <v>554</v>
      </c>
      <c r="AJ11" t="s">
        <v>76</v>
      </c>
      <c r="AK11" t="s">
        <v>84</v>
      </c>
      <c r="AL11">
        <v>260127</v>
      </c>
      <c r="AM11">
        <v>6650048</v>
      </c>
      <c r="AN11" s="16">
        <v>261000</v>
      </c>
      <c r="AO11" s="16">
        <v>6651000</v>
      </c>
      <c r="AP11">
        <v>707</v>
      </c>
      <c r="AR11">
        <v>8</v>
      </c>
      <c r="AS11" t="s">
        <v>110</v>
      </c>
      <c r="AT11" t="s">
        <v>555</v>
      </c>
      <c r="AU11">
        <v>101250</v>
      </c>
      <c r="AW11" s="17" t="s">
        <v>87</v>
      </c>
      <c r="AX11">
        <v>1</v>
      </c>
      <c r="AY11" t="s">
        <v>88</v>
      </c>
      <c r="AZ11" t="s">
        <v>556</v>
      </c>
      <c r="BA11" t="s">
        <v>557</v>
      </c>
      <c r="BB11">
        <v>8</v>
      </c>
      <c r="BC11" t="s">
        <v>91</v>
      </c>
      <c r="BD11" t="s">
        <v>92</v>
      </c>
      <c r="BE11">
        <v>1</v>
      </c>
      <c r="BF11" s="18">
        <v>38465</v>
      </c>
      <c r="BG11" s="12" t="s">
        <v>93</v>
      </c>
      <c r="BI11">
        <v>3</v>
      </c>
      <c r="BJ11">
        <v>442626</v>
      </c>
      <c r="BK11">
        <v>111402</v>
      </c>
      <c r="BL11" t="s">
        <v>558</v>
      </c>
      <c r="BN11" t="s">
        <v>559</v>
      </c>
      <c r="BX11">
        <v>354465</v>
      </c>
    </row>
    <row r="12" spans="1:76" x14ac:dyDescent="0.25">
      <c r="A12">
        <v>127607</v>
      </c>
      <c r="B12">
        <v>271775</v>
      </c>
      <c r="F12" t="s">
        <v>72</v>
      </c>
      <c r="G12" t="s">
        <v>73</v>
      </c>
      <c r="H12" t="s">
        <v>1802</v>
      </c>
      <c r="I12" s="13" t="str">
        <f>HYPERLINK(AT12,"Hb")</f>
        <v>Hb</v>
      </c>
      <c r="K12">
        <v>1</v>
      </c>
      <c r="L12" t="s">
        <v>75</v>
      </c>
      <c r="M12">
        <v>101250</v>
      </c>
      <c r="N12" t="s">
        <v>76</v>
      </c>
      <c r="O12" t="s">
        <v>76</v>
      </c>
      <c r="U12" t="s">
        <v>1803</v>
      </c>
      <c r="V12" s="14">
        <v>1</v>
      </c>
      <c r="W12" t="s">
        <v>1612</v>
      </c>
      <c r="X12" t="s">
        <v>1787</v>
      </c>
      <c r="Y12" t="s">
        <v>1788</v>
      </c>
      <c r="Z12" s="7">
        <v>10</v>
      </c>
      <c r="AA12" s="16">
        <v>1001</v>
      </c>
      <c r="AB12" s="16" t="s">
        <v>1787</v>
      </c>
      <c r="AC12" t="s">
        <v>1804</v>
      </c>
      <c r="AD12">
        <v>1893</v>
      </c>
      <c r="AE12">
        <v>7</v>
      </c>
      <c r="AF12">
        <v>20</v>
      </c>
      <c r="AG12" t="s">
        <v>401</v>
      </c>
      <c r="AH12" t="s">
        <v>401</v>
      </c>
      <c r="AJ12" t="s">
        <v>76</v>
      </c>
      <c r="AK12" t="s">
        <v>84</v>
      </c>
      <c r="AL12">
        <v>87010</v>
      </c>
      <c r="AM12">
        <v>6467191</v>
      </c>
      <c r="AN12" s="16">
        <v>87000</v>
      </c>
      <c r="AO12" s="16">
        <v>6467000</v>
      </c>
      <c r="AP12">
        <v>707</v>
      </c>
      <c r="AR12">
        <v>8</v>
      </c>
      <c r="AS12" t="s">
        <v>110</v>
      </c>
      <c r="AT12" t="s">
        <v>1805</v>
      </c>
      <c r="AU12">
        <v>101250</v>
      </c>
      <c r="AW12" s="17" t="s">
        <v>87</v>
      </c>
      <c r="AX12">
        <v>1</v>
      </c>
      <c r="AY12" t="s">
        <v>88</v>
      </c>
      <c r="AZ12" t="s">
        <v>1806</v>
      </c>
      <c r="BA12" t="s">
        <v>1807</v>
      </c>
      <c r="BB12">
        <v>8</v>
      </c>
      <c r="BC12" t="s">
        <v>91</v>
      </c>
      <c r="BD12" t="s">
        <v>92</v>
      </c>
      <c r="BE12">
        <v>1</v>
      </c>
      <c r="BF12" s="18">
        <v>40997</v>
      </c>
      <c r="BG12" s="12" t="s">
        <v>93</v>
      </c>
      <c r="BI12">
        <v>3</v>
      </c>
      <c r="BJ12">
        <v>442599</v>
      </c>
      <c r="BK12">
        <v>111581</v>
      </c>
      <c r="BL12" t="s">
        <v>1808</v>
      </c>
      <c r="BN12" t="s">
        <v>1809</v>
      </c>
      <c r="BX12">
        <v>127607</v>
      </c>
    </row>
    <row r="13" spans="1:76" x14ac:dyDescent="0.25">
      <c r="A13">
        <v>127450</v>
      </c>
      <c r="B13">
        <v>271781</v>
      </c>
      <c r="F13" t="s">
        <v>72</v>
      </c>
      <c r="G13" t="s">
        <v>73</v>
      </c>
      <c r="H13" t="s">
        <v>1810</v>
      </c>
      <c r="I13" s="13" t="str">
        <f>HYPERLINK(AT13,"Hb")</f>
        <v>Hb</v>
      </c>
      <c r="K13">
        <v>1</v>
      </c>
      <c r="L13" t="s">
        <v>75</v>
      </c>
      <c r="M13">
        <v>101250</v>
      </c>
      <c r="N13" t="s">
        <v>76</v>
      </c>
      <c r="O13" t="s">
        <v>76</v>
      </c>
      <c r="U13" t="s">
        <v>1803</v>
      </c>
      <c r="V13" s="14">
        <v>1</v>
      </c>
      <c r="W13" t="s">
        <v>1612</v>
      </c>
      <c r="X13" t="s">
        <v>1787</v>
      </c>
      <c r="Y13" t="s">
        <v>1788</v>
      </c>
      <c r="Z13" s="7">
        <v>10</v>
      </c>
      <c r="AA13" s="16">
        <v>1001</v>
      </c>
      <c r="AB13" s="16" t="s">
        <v>1787</v>
      </c>
      <c r="AC13" t="s">
        <v>1811</v>
      </c>
      <c r="AD13">
        <v>1893</v>
      </c>
      <c r="AE13">
        <v>7</v>
      </c>
      <c r="AF13">
        <v>20</v>
      </c>
      <c r="AG13" t="s">
        <v>401</v>
      </c>
      <c r="AH13" t="s">
        <v>401</v>
      </c>
      <c r="AJ13" t="s">
        <v>76</v>
      </c>
      <c r="AK13" t="s">
        <v>84</v>
      </c>
      <c r="AL13">
        <v>86972</v>
      </c>
      <c r="AM13">
        <v>6467341</v>
      </c>
      <c r="AN13" s="16">
        <v>87000</v>
      </c>
      <c r="AO13" s="16">
        <v>6467000</v>
      </c>
      <c r="AP13">
        <v>71</v>
      </c>
      <c r="AR13">
        <v>8</v>
      </c>
      <c r="AS13" t="s">
        <v>110</v>
      </c>
      <c r="AT13" t="s">
        <v>1812</v>
      </c>
      <c r="AU13">
        <v>101250</v>
      </c>
      <c r="AW13" s="17" t="s">
        <v>87</v>
      </c>
      <c r="AX13">
        <v>1</v>
      </c>
      <c r="AY13" t="s">
        <v>88</v>
      </c>
      <c r="AZ13" t="s">
        <v>1813</v>
      </c>
      <c r="BA13" t="s">
        <v>1814</v>
      </c>
      <c r="BB13">
        <v>8</v>
      </c>
      <c r="BC13" t="s">
        <v>91</v>
      </c>
      <c r="BD13" t="s">
        <v>92</v>
      </c>
      <c r="BE13">
        <v>1</v>
      </c>
      <c r="BF13" s="18">
        <v>40997</v>
      </c>
      <c r="BG13" s="12" t="s">
        <v>93</v>
      </c>
      <c r="BI13">
        <v>3</v>
      </c>
      <c r="BJ13">
        <v>442605</v>
      </c>
      <c r="BK13">
        <v>111582</v>
      </c>
      <c r="BL13" t="s">
        <v>1815</v>
      </c>
      <c r="BN13" t="s">
        <v>1816</v>
      </c>
      <c r="BX13">
        <v>127450</v>
      </c>
    </row>
    <row r="14" spans="1:76" x14ac:dyDescent="0.25">
      <c r="A14">
        <v>354464</v>
      </c>
      <c r="B14">
        <v>271801</v>
      </c>
      <c r="F14" t="s">
        <v>72</v>
      </c>
      <c r="G14" t="s">
        <v>73</v>
      </c>
      <c r="H14" t="s">
        <v>560</v>
      </c>
      <c r="I14" s="13" t="str">
        <f>HYPERLINK(AT14,"Hb")</f>
        <v>Hb</v>
      </c>
      <c r="K14">
        <v>1</v>
      </c>
      <c r="L14" t="s">
        <v>75</v>
      </c>
      <c r="M14">
        <v>101250</v>
      </c>
      <c r="N14" t="s">
        <v>76</v>
      </c>
      <c r="O14" t="s">
        <v>76</v>
      </c>
      <c r="S14" t="s">
        <v>550</v>
      </c>
      <c r="T14" t="s">
        <v>551</v>
      </c>
      <c r="U14" t="s">
        <v>552</v>
      </c>
      <c r="V14" s="14">
        <v>1</v>
      </c>
      <c r="W14" t="s">
        <v>452</v>
      </c>
      <c r="X14" t="s">
        <v>452</v>
      </c>
      <c r="Y14" s="15" t="s">
        <v>390</v>
      </c>
      <c r="Z14" s="7">
        <v>2</v>
      </c>
      <c r="AA14" s="16">
        <v>301</v>
      </c>
      <c r="AB14" s="16" t="s">
        <v>452</v>
      </c>
      <c r="AC14" t="s">
        <v>561</v>
      </c>
      <c r="AD14">
        <v>1894</v>
      </c>
      <c r="AE14">
        <v>7</v>
      </c>
      <c r="AF14">
        <v>24</v>
      </c>
      <c r="AG14" t="s">
        <v>554</v>
      </c>
      <c r="AH14" t="s">
        <v>554</v>
      </c>
      <c r="AJ14" t="s">
        <v>76</v>
      </c>
      <c r="AK14" t="s">
        <v>84</v>
      </c>
      <c r="AL14">
        <v>260127</v>
      </c>
      <c r="AM14">
        <v>6650048</v>
      </c>
      <c r="AN14" s="16">
        <v>261000</v>
      </c>
      <c r="AO14" s="16">
        <v>6651000</v>
      </c>
      <c r="AP14">
        <v>707</v>
      </c>
      <c r="AR14">
        <v>8</v>
      </c>
      <c r="AS14" t="s">
        <v>110</v>
      </c>
      <c r="AT14" t="s">
        <v>562</v>
      </c>
      <c r="AU14">
        <v>101250</v>
      </c>
      <c r="AW14" s="17" t="s">
        <v>87</v>
      </c>
      <c r="AX14">
        <v>1</v>
      </c>
      <c r="AY14" t="s">
        <v>88</v>
      </c>
      <c r="AZ14" t="s">
        <v>556</v>
      </c>
      <c r="BA14" t="s">
        <v>563</v>
      </c>
      <c r="BB14">
        <v>8</v>
      </c>
      <c r="BC14" t="s">
        <v>91</v>
      </c>
      <c r="BD14" t="s">
        <v>92</v>
      </c>
      <c r="BE14">
        <v>1</v>
      </c>
      <c r="BF14" s="18">
        <v>38465</v>
      </c>
      <c r="BG14" s="12" t="s">
        <v>93</v>
      </c>
      <c r="BI14">
        <v>3</v>
      </c>
      <c r="BJ14">
        <v>442625</v>
      </c>
      <c r="BK14">
        <v>111403</v>
      </c>
      <c r="BL14" t="s">
        <v>564</v>
      </c>
      <c r="BN14" t="s">
        <v>565</v>
      </c>
      <c r="BX14">
        <v>354464</v>
      </c>
    </row>
    <row r="15" spans="1:76" x14ac:dyDescent="0.25">
      <c r="A15">
        <v>126998</v>
      </c>
      <c r="B15">
        <v>271772</v>
      </c>
      <c r="F15" t="s">
        <v>72</v>
      </c>
      <c r="G15" t="s">
        <v>73</v>
      </c>
      <c r="H15" t="s">
        <v>1817</v>
      </c>
      <c r="I15" s="13" t="str">
        <f>HYPERLINK(AT15,"Hb")</f>
        <v>Hb</v>
      </c>
      <c r="K15">
        <v>1</v>
      </c>
      <c r="L15" t="s">
        <v>75</v>
      </c>
      <c r="M15">
        <v>101250</v>
      </c>
      <c r="N15" t="s">
        <v>76</v>
      </c>
      <c r="O15" t="s">
        <v>76</v>
      </c>
      <c r="U15" t="s">
        <v>1803</v>
      </c>
      <c r="V15" s="14">
        <v>1</v>
      </c>
      <c r="W15" t="s">
        <v>1612</v>
      </c>
      <c r="X15" t="s">
        <v>1787</v>
      </c>
      <c r="Y15" t="s">
        <v>1788</v>
      </c>
      <c r="Z15" s="7">
        <v>10</v>
      </c>
      <c r="AA15" s="16">
        <v>1001</v>
      </c>
      <c r="AB15" s="16" t="s">
        <v>1787</v>
      </c>
      <c r="AC15" t="s">
        <v>1818</v>
      </c>
      <c r="AD15">
        <v>1894</v>
      </c>
      <c r="AE15">
        <v>6</v>
      </c>
      <c r="AF15">
        <v>3</v>
      </c>
      <c r="AG15" t="s">
        <v>1819</v>
      </c>
      <c r="AH15" t="s">
        <v>1819</v>
      </c>
      <c r="AJ15" t="s">
        <v>76</v>
      </c>
      <c r="AK15" t="s">
        <v>84</v>
      </c>
      <c r="AL15">
        <v>86745</v>
      </c>
      <c r="AM15">
        <v>6467404</v>
      </c>
      <c r="AN15" s="16">
        <v>87000</v>
      </c>
      <c r="AO15" s="16">
        <v>6467000</v>
      </c>
      <c r="AP15">
        <v>707</v>
      </c>
      <c r="AR15">
        <v>8</v>
      </c>
      <c r="AS15" t="s">
        <v>110</v>
      </c>
      <c r="AT15" t="s">
        <v>1820</v>
      </c>
      <c r="AU15">
        <v>101250</v>
      </c>
      <c r="AW15" s="17" t="s">
        <v>87</v>
      </c>
      <c r="AX15">
        <v>1</v>
      </c>
      <c r="AY15" t="s">
        <v>88</v>
      </c>
      <c r="AZ15" t="s">
        <v>1821</v>
      </c>
      <c r="BA15" t="s">
        <v>1822</v>
      </c>
      <c r="BB15">
        <v>8</v>
      </c>
      <c r="BC15" t="s">
        <v>91</v>
      </c>
      <c r="BD15" t="s">
        <v>92</v>
      </c>
      <c r="BE15">
        <v>1</v>
      </c>
      <c r="BF15" s="18">
        <v>33317</v>
      </c>
      <c r="BG15" s="12" t="s">
        <v>93</v>
      </c>
      <c r="BI15">
        <v>3</v>
      </c>
      <c r="BJ15">
        <v>442596</v>
      </c>
      <c r="BK15">
        <v>111583</v>
      </c>
      <c r="BL15" t="s">
        <v>1823</v>
      </c>
      <c r="BN15" t="s">
        <v>1824</v>
      </c>
      <c r="BX15">
        <v>126998</v>
      </c>
    </row>
    <row r="16" spans="1:76" x14ac:dyDescent="0.25">
      <c r="A16">
        <v>130332</v>
      </c>
      <c r="B16">
        <v>271769</v>
      </c>
      <c r="F16" t="s">
        <v>72</v>
      </c>
      <c r="G16" t="s">
        <v>73</v>
      </c>
      <c r="H16" t="s">
        <v>1894</v>
      </c>
      <c r="I16" s="13" t="str">
        <f>HYPERLINK(AT16,"Hb")</f>
        <v>Hb</v>
      </c>
      <c r="K16">
        <v>1</v>
      </c>
      <c r="L16" t="s">
        <v>75</v>
      </c>
      <c r="M16">
        <v>101250</v>
      </c>
      <c r="N16" t="s">
        <v>76</v>
      </c>
      <c r="O16" t="s">
        <v>76</v>
      </c>
      <c r="U16" t="s">
        <v>1895</v>
      </c>
      <c r="V16" s="14">
        <v>1</v>
      </c>
      <c r="W16" t="s">
        <v>1612</v>
      </c>
      <c r="X16" t="s">
        <v>1787</v>
      </c>
      <c r="Y16" t="s">
        <v>1788</v>
      </c>
      <c r="Z16" s="7">
        <v>10</v>
      </c>
      <c r="AA16" s="16">
        <v>1001</v>
      </c>
      <c r="AB16" s="16" t="s">
        <v>1787</v>
      </c>
      <c r="AC16" t="s">
        <v>1787</v>
      </c>
      <c r="AD16">
        <v>1894</v>
      </c>
      <c r="AE16">
        <v>7</v>
      </c>
      <c r="AF16">
        <v>24</v>
      </c>
      <c r="AG16" t="s">
        <v>1819</v>
      </c>
      <c r="AH16" t="s">
        <v>1819</v>
      </c>
      <c r="AJ16" t="s">
        <v>76</v>
      </c>
      <c r="AK16" t="s">
        <v>84</v>
      </c>
      <c r="AL16">
        <v>88252</v>
      </c>
      <c r="AM16">
        <v>6466478</v>
      </c>
      <c r="AN16" s="16">
        <v>89000</v>
      </c>
      <c r="AO16" s="16">
        <v>6467000</v>
      </c>
      <c r="AP16">
        <v>707</v>
      </c>
      <c r="AR16">
        <v>8</v>
      </c>
      <c r="AS16" t="s">
        <v>110</v>
      </c>
      <c r="AT16" t="s">
        <v>1896</v>
      </c>
      <c r="AU16">
        <v>101250</v>
      </c>
      <c r="AW16" s="17" t="s">
        <v>87</v>
      </c>
      <c r="AX16">
        <v>1</v>
      </c>
      <c r="AY16" t="s">
        <v>88</v>
      </c>
      <c r="AZ16" t="s">
        <v>1897</v>
      </c>
      <c r="BA16" t="s">
        <v>1898</v>
      </c>
      <c r="BB16">
        <v>8</v>
      </c>
      <c r="BC16" t="s">
        <v>91</v>
      </c>
      <c r="BD16" t="s">
        <v>92</v>
      </c>
      <c r="BE16">
        <v>1</v>
      </c>
      <c r="BF16" s="18">
        <v>40997</v>
      </c>
      <c r="BG16" s="12" t="s">
        <v>93</v>
      </c>
      <c r="BI16">
        <v>3</v>
      </c>
      <c r="BJ16">
        <v>442594</v>
      </c>
      <c r="BK16">
        <v>111584</v>
      </c>
      <c r="BL16" t="s">
        <v>1899</v>
      </c>
      <c r="BN16" t="s">
        <v>1900</v>
      </c>
      <c r="BX16">
        <v>130332</v>
      </c>
    </row>
    <row r="17" spans="1:76" x14ac:dyDescent="0.25">
      <c r="A17">
        <v>130334</v>
      </c>
      <c r="B17">
        <v>271774</v>
      </c>
      <c r="F17" t="s">
        <v>72</v>
      </c>
      <c r="G17" t="s">
        <v>73</v>
      </c>
      <c r="H17" t="s">
        <v>1901</v>
      </c>
      <c r="I17" s="13" t="str">
        <f>HYPERLINK(AT17,"Hb")</f>
        <v>Hb</v>
      </c>
      <c r="K17">
        <v>1</v>
      </c>
      <c r="L17" t="s">
        <v>75</v>
      </c>
      <c r="M17">
        <v>101250</v>
      </c>
      <c r="N17" t="s">
        <v>76</v>
      </c>
      <c r="O17" t="s">
        <v>76</v>
      </c>
      <c r="U17" t="s">
        <v>1895</v>
      </c>
      <c r="V17" s="19">
        <v>2</v>
      </c>
      <c r="W17" t="s">
        <v>1612</v>
      </c>
      <c r="X17" t="s">
        <v>1787</v>
      </c>
      <c r="Y17" t="s">
        <v>1788</v>
      </c>
      <c r="Z17" s="7">
        <v>10</v>
      </c>
      <c r="AA17" s="16">
        <v>1001</v>
      </c>
      <c r="AB17" s="16" t="s">
        <v>1787</v>
      </c>
      <c r="AC17" t="s">
        <v>1902</v>
      </c>
      <c r="AD17">
        <v>1895</v>
      </c>
      <c r="AE17">
        <v>9</v>
      </c>
      <c r="AF17">
        <v>1</v>
      </c>
      <c r="AG17" t="s">
        <v>1827</v>
      </c>
      <c r="AH17" t="s">
        <v>1827</v>
      </c>
      <c r="AJ17" t="s">
        <v>76</v>
      </c>
      <c r="AK17" t="s">
        <v>84</v>
      </c>
      <c r="AL17">
        <v>88252</v>
      </c>
      <c r="AM17">
        <v>6466478</v>
      </c>
      <c r="AN17" s="16">
        <v>89000</v>
      </c>
      <c r="AO17" s="16">
        <v>6467000</v>
      </c>
      <c r="AP17">
        <v>3536</v>
      </c>
      <c r="AR17">
        <v>8</v>
      </c>
      <c r="AS17" t="s">
        <v>110</v>
      </c>
      <c r="AT17" t="s">
        <v>1903</v>
      </c>
      <c r="AU17">
        <v>101250</v>
      </c>
      <c r="AW17" s="17" t="s">
        <v>87</v>
      </c>
      <c r="AX17">
        <v>1</v>
      </c>
      <c r="AY17" t="s">
        <v>88</v>
      </c>
      <c r="AZ17" t="s">
        <v>1897</v>
      </c>
      <c r="BA17" t="s">
        <v>1904</v>
      </c>
      <c r="BB17">
        <v>8</v>
      </c>
      <c r="BC17" t="s">
        <v>91</v>
      </c>
      <c r="BD17" t="s">
        <v>92</v>
      </c>
      <c r="BE17">
        <v>1</v>
      </c>
      <c r="BF17" s="18">
        <v>40997</v>
      </c>
      <c r="BG17" s="12" t="s">
        <v>93</v>
      </c>
      <c r="BI17">
        <v>3</v>
      </c>
      <c r="BJ17">
        <v>442598</v>
      </c>
      <c r="BK17">
        <v>111585</v>
      </c>
      <c r="BL17" t="s">
        <v>1905</v>
      </c>
      <c r="BN17" t="s">
        <v>1906</v>
      </c>
      <c r="BX17">
        <v>130334</v>
      </c>
    </row>
    <row r="18" spans="1:76" x14ac:dyDescent="0.25">
      <c r="A18">
        <v>36319</v>
      </c>
      <c r="B18">
        <v>279544</v>
      </c>
      <c r="F18" t="s">
        <v>72</v>
      </c>
      <c r="G18" t="s">
        <v>73</v>
      </c>
      <c r="H18" t="s">
        <v>2165</v>
      </c>
      <c r="I18" s="13" t="str">
        <f>HYPERLINK(AT18,"Hb")</f>
        <v>Hb</v>
      </c>
      <c r="K18">
        <v>1</v>
      </c>
      <c r="L18" t="s">
        <v>75</v>
      </c>
      <c r="M18">
        <v>101250</v>
      </c>
      <c r="N18" t="s">
        <v>76</v>
      </c>
      <c r="O18" t="s">
        <v>76</v>
      </c>
      <c r="U18" t="s">
        <v>2166</v>
      </c>
      <c r="V18" s="14">
        <v>1</v>
      </c>
      <c r="W18" t="s">
        <v>2105</v>
      </c>
      <c r="X18" t="s">
        <v>2106</v>
      </c>
      <c r="Y18" s="15" t="s">
        <v>2107</v>
      </c>
      <c r="Z18" s="7">
        <v>12</v>
      </c>
      <c r="AA18" s="16">
        <v>1201</v>
      </c>
      <c r="AB18" s="16" t="s">
        <v>2106</v>
      </c>
      <c r="AC18" t="s">
        <v>2167</v>
      </c>
      <c r="AD18">
        <v>1895</v>
      </c>
      <c r="AE18">
        <v>6</v>
      </c>
      <c r="AF18">
        <v>3</v>
      </c>
      <c r="AG18" t="s">
        <v>2168</v>
      </c>
      <c r="AH18" t="s">
        <v>2168</v>
      </c>
      <c r="AJ18" t="s">
        <v>76</v>
      </c>
      <c r="AK18" t="s">
        <v>84</v>
      </c>
      <c r="AL18">
        <v>-31800</v>
      </c>
      <c r="AM18">
        <v>6736041</v>
      </c>
      <c r="AN18" s="16">
        <v>-31000</v>
      </c>
      <c r="AO18" s="16">
        <v>6737000</v>
      </c>
      <c r="AP18">
        <v>943</v>
      </c>
      <c r="AR18">
        <v>8</v>
      </c>
      <c r="AS18" t="s">
        <v>110</v>
      </c>
      <c r="AT18" t="s">
        <v>2169</v>
      </c>
      <c r="AU18">
        <v>101250</v>
      </c>
      <c r="AW18" s="17" t="s">
        <v>87</v>
      </c>
      <c r="AX18">
        <v>1</v>
      </c>
      <c r="AY18" t="s">
        <v>88</v>
      </c>
      <c r="AZ18" t="s">
        <v>2170</v>
      </c>
      <c r="BA18" t="s">
        <v>2171</v>
      </c>
      <c r="BB18">
        <v>8</v>
      </c>
      <c r="BC18" t="s">
        <v>91</v>
      </c>
      <c r="BD18" t="s">
        <v>92</v>
      </c>
      <c r="BE18">
        <v>1</v>
      </c>
      <c r="BF18" s="18">
        <v>36396</v>
      </c>
      <c r="BG18" s="12" t="s">
        <v>93</v>
      </c>
      <c r="BI18">
        <v>3</v>
      </c>
      <c r="BJ18">
        <v>452485</v>
      </c>
      <c r="BK18">
        <v>111628</v>
      </c>
      <c r="BL18" t="s">
        <v>2172</v>
      </c>
      <c r="BN18" t="s">
        <v>2173</v>
      </c>
      <c r="BX18">
        <v>36319</v>
      </c>
    </row>
    <row r="19" spans="1:76" x14ac:dyDescent="0.25">
      <c r="A19">
        <v>34098</v>
      </c>
      <c r="B19">
        <v>138699</v>
      </c>
      <c r="F19" t="s">
        <v>72</v>
      </c>
      <c r="G19" t="s">
        <v>209</v>
      </c>
      <c r="H19" t="s">
        <v>2196</v>
      </c>
      <c r="I19" s="13" t="str">
        <f>HYPERLINK(AT19,"Hb")</f>
        <v>Hb</v>
      </c>
      <c r="K19">
        <v>1</v>
      </c>
      <c r="L19" t="s">
        <v>75</v>
      </c>
      <c r="M19">
        <v>101250</v>
      </c>
      <c r="N19" t="s">
        <v>76</v>
      </c>
      <c r="O19" t="s">
        <v>76</v>
      </c>
      <c r="U19" t="s">
        <v>2197</v>
      </c>
      <c r="V19" s="14">
        <v>1</v>
      </c>
      <c r="W19" t="s">
        <v>2105</v>
      </c>
      <c r="X19" t="s">
        <v>2106</v>
      </c>
      <c r="Y19" s="15" t="s">
        <v>2107</v>
      </c>
      <c r="Z19" s="7">
        <v>12</v>
      </c>
      <c r="AA19" s="16">
        <v>1201</v>
      </c>
      <c r="AB19" s="16" t="s">
        <v>2106</v>
      </c>
      <c r="AC19" t="s">
        <v>2198</v>
      </c>
      <c r="AD19">
        <v>1895</v>
      </c>
      <c r="AE19">
        <v>6</v>
      </c>
      <c r="AF19">
        <v>3</v>
      </c>
      <c r="AG19" t="s">
        <v>2199</v>
      </c>
      <c r="AH19" t="s">
        <v>2199</v>
      </c>
      <c r="AJ19" t="s">
        <v>76</v>
      </c>
      <c r="AK19" t="s">
        <v>84</v>
      </c>
      <c r="AL19">
        <v>-32485</v>
      </c>
      <c r="AM19">
        <v>6737409</v>
      </c>
      <c r="AN19" s="16">
        <v>-33000</v>
      </c>
      <c r="AO19" s="16">
        <v>6737000</v>
      </c>
      <c r="AP19">
        <v>200</v>
      </c>
      <c r="AR19">
        <v>105</v>
      </c>
      <c r="AT19" t="s">
        <v>2200</v>
      </c>
      <c r="AU19">
        <v>101250</v>
      </c>
      <c r="AW19" s="17" t="s">
        <v>87</v>
      </c>
      <c r="AX19">
        <v>1</v>
      </c>
      <c r="AY19" t="s">
        <v>88</v>
      </c>
      <c r="AZ19" t="s">
        <v>2201</v>
      </c>
      <c r="BA19" t="s">
        <v>2202</v>
      </c>
      <c r="BB19">
        <v>105</v>
      </c>
      <c r="BC19" t="s">
        <v>217</v>
      </c>
      <c r="BD19" t="s">
        <v>218</v>
      </c>
      <c r="BE19">
        <v>1</v>
      </c>
      <c r="BF19" s="18">
        <v>41422</v>
      </c>
      <c r="BG19" s="12" t="s">
        <v>93</v>
      </c>
      <c r="BI19">
        <v>5</v>
      </c>
      <c r="BJ19">
        <v>290488</v>
      </c>
      <c r="BK19">
        <v>111627</v>
      </c>
      <c r="BL19" t="s">
        <v>2203</v>
      </c>
      <c r="BN19" t="s">
        <v>2204</v>
      </c>
      <c r="BX19">
        <v>34098</v>
      </c>
    </row>
    <row r="20" spans="1:76" x14ac:dyDescent="0.25">
      <c r="A20">
        <v>129011</v>
      </c>
      <c r="B20">
        <v>271782</v>
      </c>
      <c r="F20" t="s">
        <v>72</v>
      </c>
      <c r="G20" t="s">
        <v>73</v>
      </c>
      <c r="H20" t="s">
        <v>1941</v>
      </c>
      <c r="I20" s="13" t="str">
        <f>HYPERLINK(AT20,"Hb")</f>
        <v>Hb</v>
      </c>
      <c r="K20">
        <v>1</v>
      </c>
      <c r="L20" t="s">
        <v>75</v>
      </c>
      <c r="M20">
        <v>101250</v>
      </c>
      <c r="N20" t="s">
        <v>76</v>
      </c>
      <c r="O20" t="s">
        <v>76</v>
      </c>
      <c r="U20" t="s">
        <v>1942</v>
      </c>
      <c r="V20" s="14">
        <v>1</v>
      </c>
      <c r="W20" t="s">
        <v>1612</v>
      </c>
      <c r="X20" t="s">
        <v>1943</v>
      </c>
      <c r="Y20" t="s">
        <v>1788</v>
      </c>
      <c r="Z20" s="7">
        <v>10</v>
      </c>
      <c r="AA20" s="16">
        <v>1014</v>
      </c>
      <c r="AB20" s="16" t="s">
        <v>1943</v>
      </c>
      <c r="AC20" t="s">
        <v>1944</v>
      </c>
      <c r="AD20">
        <v>1897</v>
      </c>
      <c r="AE20">
        <v>6</v>
      </c>
      <c r="AF20">
        <v>15</v>
      </c>
      <c r="AG20" t="s">
        <v>1819</v>
      </c>
      <c r="AH20" t="s">
        <v>1819</v>
      </c>
      <c r="AJ20" t="s">
        <v>76</v>
      </c>
      <c r="AK20" t="s">
        <v>84</v>
      </c>
      <c r="AL20">
        <v>87918</v>
      </c>
      <c r="AM20">
        <v>6479582</v>
      </c>
      <c r="AN20" s="16">
        <v>87000</v>
      </c>
      <c r="AO20" s="16">
        <v>6479000</v>
      </c>
      <c r="AP20">
        <v>707</v>
      </c>
      <c r="AR20">
        <v>8</v>
      </c>
      <c r="AS20" t="s">
        <v>110</v>
      </c>
      <c r="AT20" t="s">
        <v>1945</v>
      </c>
      <c r="AU20">
        <v>101250</v>
      </c>
      <c r="AW20" s="17" t="s">
        <v>87</v>
      </c>
      <c r="AX20">
        <v>1</v>
      </c>
      <c r="AY20" t="s">
        <v>88</v>
      </c>
      <c r="AZ20" t="s">
        <v>1946</v>
      </c>
      <c r="BA20" t="s">
        <v>1947</v>
      </c>
      <c r="BB20">
        <v>8</v>
      </c>
      <c r="BC20" t="s">
        <v>91</v>
      </c>
      <c r="BD20" t="s">
        <v>92</v>
      </c>
      <c r="BE20">
        <v>1</v>
      </c>
      <c r="BF20" s="18">
        <v>40997</v>
      </c>
      <c r="BG20" s="12" t="s">
        <v>93</v>
      </c>
      <c r="BI20">
        <v>3</v>
      </c>
      <c r="BJ20">
        <v>442606</v>
      </c>
      <c r="BK20">
        <v>111605</v>
      </c>
      <c r="BL20" t="s">
        <v>1948</v>
      </c>
      <c r="BN20" t="s">
        <v>1949</v>
      </c>
      <c r="BX20">
        <v>129011</v>
      </c>
    </row>
    <row r="21" spans="1:76" x14ac:dyDescent="0.25">
      <c r="A21">
        <v>372530</v>
      </c>
      <c r="B21">
        <v>150768</v>
      </c>
      <c r="F21" t="s">
        <v>72</v>
      </c>
      <c r="G21" t="s">
        <v>412</v>
      </c>
      <c r="H21" t="s">
        <v>450</v>
      </c>
      <c r="I21" t="s">
        <v>118</v>
      </c>
      <c r="K21">
        <v>1</v>
      </c>
      <c r="L21" t="s">
        <v>75</v>
      </c>
      <c r="M21">
        <v>101250</v>
      </c>
      <c r="N21" t="s">
        <v>76</v>
      </c>
      <c r="O21" t="s">
        <v>76</v>
      </c>
      <c r="U21" t="s">
        <v>451</v>
      </c>
      <c r="V21" s="14">
        <v>1</v>
      </c>
      <c r="W21" t="s">
        <v>452</v>
      </c>
      <c r="X21" t="s">
        <v>452</v>
      </c>
      <c r="Y21" s="15" t="s">
        <v>390</v>
      </c>
      <c r="Z21" s="7">
        <v>2</v>
      </c>
      <c r="AA21" s="16">
        <v>301</v>
      </c>
      <c r="AB21" s="16" t="s">
        <v>452</v>
      </c>
      <c r="AC21" t="s">
        <v>453</v>
      </c>
      <c r="AD21">
        <v>1898</v>
      </c>
      <c r="AE21">
        <v>6</v>
      </c>
      <c r="AF21">
        <v>1</v>
      </c>
      <c r="AG21" t="s">
        <v>401</v>
      </c>
      <c r="AH21" t="s">
        <v>401</v>
      </c>
      <c r="AJ21" t="s">
        <v>76</v>
      </c>
      <c r="AK21" t="s">
        <v>84</v>
      </c>
      <c r="AL21">
        <v>261900</v>
      </c>
      <c r="AM21">
        <v>6643997</v>
      </c>
      <c r="AN21" s="16">
        <v>261000</v>
      </c>
      <c r="AO21" s="16">
        <v>6643000</v>
      </c>
      <c r="AP21">
        <v>461</v>
      </c>
      <c r="AR21">
        <v>117</v>
      </c>
      <c r="AT21" s="18"/>
      <c r="AU21">
        <v>101250</v>
      </c>
      <c r="AW21" s="17" t="s">
        <v>87</v>
      </c>
      <c r="AX21">
        <v>1</v>
      </c>
      <c r="AY21" t="s">
        <v>88</v>
      </c>
      <c r="AZ21" t="s">
        <v>454</v>
      </c>
      <c r="BA21" t="s">
        <v>455</v>
      </c>
      <c r="BB21">
        <v>117</v>
      </c>
      <c r="BC21" t="s">
        <v>421</v>
      </c>
      <c r="BD21" t="s">
        <v>422</v>
      </c>
      <c r="BF21" s="18">
        <v>39247</v>
      </c>
      <c r="BG21" s="12" t="s">
        <v>93</v>
      </c>
      <c r="BI21">
        <v>5</v>
      </c>
      <c r="BJ21">
        <v>300670</v>
      </c>
      <c r="BK21">
        <v>111405</v>
      </c>
      <c r="BL21" t="s">
        <v>456</v>
      </c>
      <c r="BN21" t="s">
        <v>457</v>
      </c>
      <c r="BX21">
        <v>372530</v>
      </c>
    </row>
    <row r="22" spans="1:76" x14ac:dyDescent="0.25">
      <c r="A22">
        <v>371820</v>
      </c>
      <c r="B22">
        <v>271796</v>
      </c>
      <c r="F22" t="s">
        <v>72</v>
      </c>
      <c r="G22" t="s">
        <v>73</v>
      </c>
      <c r="H22" t="s">
        <v>493</v>
      </c>
      <c r="I22" s="13" t="str">
        <f>HYPERLINK(AT22,"Hb")</f>
        <v>Hb</v>
      </c>
      <c r="K22">
        <v>1</v>
      </c>
      <c r="L22" t="s">
        <v>75</v>
      </c>
      <c r="M22">
        <v>101250</v>
      </c>
      <c r="N22" t="s">
        <v>76</v>
      </c>
      <c r="O22" t="s">
        <v>76</v>
      </c>
      <c r="U22" t="s">
        <v>494</v>
      </c>
      <c r="V22" s="14">
        <v>1</v>
      </c>
      <c r="W22" t="s">
        <v>452</v>
      </c>
      <c r="X22" t="s">
        <v>452</v>
      </c>
      <c r="Y22" s="15" t="s">
        <v>390</v>
      </c>
      <c r="Z22" s="7">
        <v>2</v>
      </c>
      <c r="AA22" s="16">
        <v>301</v>
      </c>
      <c r="AB22" s="16" t="s">
        <v>452</v>
      </c>
      <c r="AC22" t="s">
        <v>495</v>
      </c>
      <c r="AD22">
        <v>1898</v>
      </c>
      <c r="AE22">
        <v>6</v>
      </c>
      <c r="AF22">
        <v>10</v>
      </c>
      <c r="AG22" t="s">
        <v>401</v>
      </c>
      <c r="AH22" t="s">
        <v>401</v>
      </c>
      <c r="AJ22" t="s">
        <v>76</v>
      </c>
      <c r="AK22" t="s">
        <v>84</v>
      </c>
      <c r="AL22">
        <v>261785</v>
      </c>
      <c r="AM22">
        <v>6644021</v>
      </c>
      <c r="AN22" s="16">
        <v>261000</v>
      </c>
      <c r="AO22" s="16">
        <v>6645000</v>
      </c>
      <c r="AP22">
        <v>391</v>
      </c>
      <c r="AR22">
        <v>8</v>
      </c>
      <c r="AS22" t="s">
        <v>110</v>
      </c>
      <c r="AT22" t="s">
        <v>496</v>
      </c>
      <c r="AU22">
        <v>101250</v>
      </c>
      <c r="AW22" s="17" t="s">
        <v>87</v>
      </c>
      <c r="AX22">
        <v>1</v>
      </c>
      <c r="AY22" t="s">
        <v>88</v>
      </c>
      <c r="AZ22" t="s">
        <v>497</v>
      </c>
      <c r="BA22" t="s">
        <v>498</v>
      </c>
      <c r="BB22">
        <v>8</v>
      </c>
      <c r="BC22" t="s">
        <v>91</v>
      </c>
      <c r="BD22" t="s">
        <v>92</v>
      </c>
      <c r="BE22">
        <v>1</v>
      </c>
      <c r="BF22" s="18">
        <v>38465</v>
      </c>
      <c r="BG22" s="12" t="s">
        <v>93</v>
      </c>
      <c r="BI22">
        <v>3</v>
      </c>
      <c r="BJ22">
        <v>442620</v>
      </c>
      <c r="BK22">
        <v>111404</v>
      </c>
      <c r="BL22" t="s">
        <v>499</v>
      </c>
      <c r="BN22" t="s">
        <v>500</v>
      </c>
      <c r="BX22">
        <v>371820</v>
      </c>
    </row>
    <row r="23" spans="1:76" x14ac:dyDescent="0.25">
      <c r="A23">
        <v>127577</v>
      </c>
      <c r="B23">
        <v>138692</v>
      </c>
      <c r="F23" t="s">
        <v>72</v>
      </c>
      <c r="G23" t="s">
        <v>209</v>
      </c>
      <c r="H23" t="s">
        <v>1825</v>
      </c>
      <c r="I23" s="13" t="str">
        <f>HYPERLINK(AT23,"Hb")</f>
        <v>Hb</v>
      </c>
      <c r="K23">
        <v>1</v>
      </c>
      <c r="L23" t="s">
        <v>75</v>
      </c>
      <c r="M23">
        <v>101250</v>
      </c>
      <c r="N23" t="s">
        <v>76</v>
      </c>
      <c r="O23" t="s">
        <v>76</v>
      </c>
      <c r="U23" t="s">
        <v>1803</v>
      </c>
      <c r="V23" s="14">
        <v>1</v>
      </c>
      <c r="W23" t="s">
        <v>1612</v>
      </c>
      <c r="X23" t="s">
        <v>1787</v>
      </c>
      <c r="Y23" t="s">
        <v>1788</v>
      </c>
      <c r="Z23" s="7">
        <v>10</v>
      </c>
      <c r="AA23" s="16">
        <v>1001</v>
      </c>
      <c r="AB23" s="16" t="s">
        <v>1787</v>
      </c>
      <c r="AC23" t="s">
        <v>1826</v>
      </c>
      <c r="AD23">
        <v>1898</v>
      </c>
      <c r="AE23">
        <v>6</v>
      </c>
      <c r="AF23">
        <v>26</v>
      </c>
      <c r="AG23" t="s">
        <v>1827</v>
      </c>
      <c r="AH23" t="s">
        <v>1827</v>
      </c>
      <c r="AJ23" t="s">
        <v>76</v>
      </c>
      <c r="AK23" t="s">
        <v>84</v>
      </c>
      <c r="AL23">
        <v>87010</v>
      </c>
      <c r="AM23">
        <v>6467191</v>
      </c>
      <c r="AN23" s="16">
        <v>87000</v>
      </c>
      <c r="AO23" s="16">
        <v>6467000</v>
      </c>
      <c r="AP23">
        <v>707</v>
      </c>
      <c r="AR23">
        <v>105</v>
      </c>
      <c r="AT23" t="s">
        <v>1828</v>
      </c>
      <c r="AU23">
        <v>101250</v>
      </c>
      <c r="AW23" s="17" t="s">
        <v>87</v>
      </c>
      <c r="AX23">
        <v>1</v>
      </c>
      <c r="AY23" t="s">
        <v>88</v>
      </c>
      <c r="AZ23" t="s">
        <v>1806</v>
      </c>
      <c r="BA23" t="s">
        <v>1829</v>
      </c>
      <c r="BB23">
        <v>105</v>
      </c>
      <c r="BC23" t="s">
        <v>217</v>
      </c>
      <c r="BD23" t="s">
        <v>218</v>
      </c>
      <c r="BE23">
        <v>1</v>
      </c>
      <c r="BF23" s="18">
        <v>41583</v>
      </c>
      <c r="BG23" s="12" t="s">
        <v>93</v>
      </c>
      <c r="BI23">
        <v>5</v>
      </c>
      <c r="BJ23">
        <v>290481</v>
      </c>
      <c r="BK23">
        <v>111586</v>
      </c>
      <c r="BL23" t="s">
        <v>1830</v>
      </c>
      <c r="BN23" t="s">
        <v>1831</v>
      </c>
      <c r="BX23">
        <v>127577</v>
      </c>
    </row>
    <row r="24" spans="1:76" x14ac:dyDescent="0.25">
      <c r="A24">
        <v>127608</v>
      </c>
      <c r="B24">
        <v>271776</v>
      </c>
      <c r="F24" t="s">
        <v>72</v>
      </c>
      <c r="G24" t="s">
        <v>73</v>
      </c>
      <c r="H24" t="s">
        <v>1832</v>
      </c>
      <c r="I24" s="13" t="str">
        <f>HYPERLINK(AT24,"Hb")</f>
        <v>Hb</v>
      </c>
      <c r="K24">
        <v>1</v>
      </c>
      <c r="L24" t="s">
        <v>75</v>
      </c>
      <c r="M24">
        <v>101250</v>
      </c>
      <c r="N24" t="s">
        <v>76</v>
      </c>
      <c r="O24" t="s">
        <v>76</v>
      </c>
      <c r="U24" t="s">
        <v>1803</v>
      </c>
      <c r="V24" s="14">
        <v>1</v>
      </c>
      <c r="W24" t="s">
        <v>1612</v>
      </c>
      <c r="X24" t="s">
        <v>1787</v>
      </c>
      <c r="Y24" t="s">
        <v>1788</v>
      </c>
      <c r="Z24" s="7">
        <v>10</v>
      </c>
      <c r="AA24" s="16">
        <v>1001</v>
      </c>
      <c r="AB24" s="16" t="s">
        <v>1787</v>
      </c>
      <c r="AC24" t="s">
        <v>1833</v>
      </c>
      <c r="AD24">
        <v>1898</v>
      </c>
      <c r="AE24">
        <v>6</v>
      </c>
      <c r="AF24">
        <v>26</v>
      </c>
      <c r="AG24" t="s">
        <v>1827</v>
      </c>
      <c r="AH24" t="s">
        <v>1827</v>
      </c>
      <c r="AJ24" t="s">
        <v>76</v>
      </c>
      <c r="AK24" t="s">
        <v>84</v>
      </c>
      <c r="AL24">
        <v>87010</v>
      </c>
      <c r="AM24">
        <v>6467191</v>
      </c>
      <c r="AN24" s="16">
        <v>87000</v>
      </c>
      <c r="AO24" s="16">
        <v>6467000</v>
      </c>
      <c r="AP24">
        <v>707</v>
      </c>
      <c r="AR24">
        <v>8</v>
      </c>
      <c r="AS24" t="s">
        <v>110</v>
      </c>
      <c r="AT24" t="s">
        <v>1834</v>
      </c>
      <c r="AU24">
        <v>101250</v>
      </c>
      <c r="AW24" s="17" t="s">
        <v>87</v>
      </c>
      <c r="AX24">
        <v>1</v>
      </c>
      <c r="AY24" t="s">
        <v>88</v>
      </c>
      <c r="AZ24" t="s">
        <v>1806</v>
      </c>
      <c r="BA24" t="s">
        <v>1835</v>
      </c>
      <c r="BB24">
        <v>8</v>
      </c>
      <c r="BC24" t="s">
        <v>91</v>
      </c>
      <c r="BD24" t="s">
        <v>92</v>
      </c>
      <c r="BE24">
        <v>1</v>
      </c>
      <c r="BF24" s="18">
        <v>40997</v>
      </c>
      <c r="BG24" s="12" t="s">
        <v>93</v>
      </c>
      <c r="BI24">
        <v>3</v>
      </c>
      <c r="BJ24">
        <v>442600</v>
      </c>
      <c r="BK24">
        <v>111587</v>
      </c>
      <c r="BL24" t="s">
        <v>1836</v>
      </c>
      <c r="BN24" t="s">
        <v>1837</v>
      </c>
      <c r="BX24">
        <v>127608</v>
      </c>
    </row>
    <row r="25" spans="1:76" x14ac:dyDescent="0.25">
      <c r="A25">
        <v>127609</v>
      </c>
      <c r="B25">
        <v>271777</v>
      </c>
      <c r="F25" t="s">
        <v>72</v>
      </c>
      <c r="G25" t="s">
        <v>73</v>
      </c>
      <c r="H25" t="s">
        <v>1838</v>
      </c>
      <c r="I25" s="13" t="str">
        <f>HYPERLINK(AT25,"Hb")</f>
        <v>Hb</v>
      </c>
      <c r="K25">
        <v>1</v>
      </c>
      <c r="L25" t="s">
        <v>75</v>
      </c>
      <c r="M25">
        <v>101250</v>
      </c>
      <c r="N25" t="s">
        <v>76</v>
      </c>
      <c r="O25" t="s">
        <v>76</v>
      </c>
      <c r="U25" t="s">
        <v>1803</v>
      </c>
      <c r="V25" s="14">
        <v>1</v>
      </c>
      <c r="W25" t="s">
        <v>1612</v>
      </c>
      <c r="X25" t="s">
        <v>1787</v>
      </c>
      <c r="Y25" t="s">
        <v>1788</v>
      </c>
      <c r="Z25" s="7">
        <v>10</v>
      </c>
      <c r="AA25" s="16">
        <v>1001</v>
      </c>
      <c r="AB25" s="16" t="s">
        <v>1787</v>
      </c>
      <c r="AC25" t="s">
        <v>1839</v>
      </c>
      <c r="AD25">
        <v>1898</v>
      </c>
      <c r="AE25">
        <v>6</v>
      </c>
      <c r="AF25">
        <v>26</v>
      </c>
      <c r="AG25" t="s">
        <v>1827</v>
      </c>
      <c r="AH25" t="s">
        <v>1827</v>
      </c>
      <c r="AJ25" t="s">
        <v>76</v>
      </c>
      <c r="AK25" t="s">
        <v>84</v>
      </c>
      <c r="AL25">
        <v>87010</v>
      </c>
      <c r="AM25">
        <v>6467191</v>
      </c>
      <c r="AN25" s="16">
        <v>87000</v>
      </c>
      <c r="AO25" s="16">
        <v>6467000</v>
      </c>
      <c r="AP25">
        <v>707</v>
      </c>
      <c r="AR25">
        <v>8</v>
      </c>
      <c r="AS25" t="s">
        <v>110</v>
      </c>
      <c r="AT25" t="s">
        <v>1840</v>
      </c>
      <c r="AU25">
        <v>101250</v>
      </c>
      <c r="AW25" s="17" t="s">
        <v>87</v>
      </c>
      <c r="AX25">
        <v>1</v>
      </c>
      <c r="AY25" t="s">
        <v>88</v>
      </c>
      <c r="AZ25" t="s">
        <v>1806</v>
      </c>
      <c r="BA25" t="s">
        <v>1841</v>
      </c>
      <c r="BB25">
        <v>8</v>
      </c>
      <c r="BC25" t="s">
        <v>91</v>
      </c>
      <c r="BD25" t="s">
        <v>92</v>
      </c>
      <c r="BE25">
        <v>1</v>
      </c>
      <c r="BF25" s="18">
        <v>40997</v>
      </c>
      <c r="BG25" s="12" t="s">
        <v>93</v>
      </c>
      <c r="BI25">
        <v>3</v>
      </c>
      <c r="BJ25">
        <v>442601</v>
      </c>
      <c r="BK25">
        <v>111588</v>
      </c>
      <c r="BL25" t="s">
        <v>1842</v>
      </c>
      <c r="BN25" t="s">
        <v>1843</v>
      </c>
      <c r="BX25">
        <v>127609</v>
      </c>
    </row>
    <row r="26" spans="1:76" x14ac:dyDescent="0.25">
      <c r="A26">
        <v>127610</v>
      </c>
      <c r="B26">
        <v>271778</v>
      </c>
      <c r="F26" t="s">
        <v>72</v>
      </c>
      <c r="G26" t="s">
        <v>73</v>
      </c>
      <c r="H26" t="s">
        <v>1844</v>
      </c>
      <c r="I26" s="13" t="str">
        <f>HYPERLINK(AT26,"Hb")</f>
        <v>Hb</v>
      </c>
      <c r="K26">
        <v>1</v>
      </c>
      <c r="L26" t="s">
        <v>75</v>
      </c>
      <c r="M26">
        <v>101250</v>
      </c>
      <c r="N26" t="s">
        <v>76</v>
      </c>
      <c r="O26" t="s">
        <v>76</v>
      </c>
      <c r="U26" t="s">
        <v>1803</v>
      </c>
      <c r="V26" s="14">
        <v>1</v>
      </c>
      <c r="W26" t="s">
        <v>1612</v>
      </c>
      <c r="X26" t="s">
        <v>1787</v>
      </c>
      <c r="Y26" t="s">
        <v>1788</v>
      </c>
      <c r="Z26" s="7">
        <v>10</v>
      </c>
      <c r="AA26" s="16">
        <v>1001</v>
      </c>
      <c r="AB26" s="16" t="s">
        <v>1787</v>
      </c>
      <c r="AC26" t="s">
        <v>1833</v>
      </c>
      <c r="AD26">
        <v>1898</v>
      </c>
      <c r="AE26">
        <v>6</v>
      </c>
      <c r="AF26">
        <v>26</v>
      </c>
      <c r="AG26" t="s">
        <v>1827</v>
      </c>
      <c r="AH26" t="s">
        <v>1827</v>
      </c>
      <c r="AJ26" t="s">
        <v>76</v>
      </c>
      <c r="AK26" t="s">
        <v>84</v>
      </c>
      <c r="AL26">
        <v>87010</v>
      </c>
      <c r="AM26">
        <v>6467191</v>
      </c>
      <c r="AN26" s="16">
        <v>87000</v>
      </c>
      <c r="AO26" s="16">
        <v>6467000</v>
      </c>
      <c r="AP26">
        <v>707</v>
      </c>
      <c r="AR26">
        <v>8</v>
      </c>
      <c r="AS26" t="s">
        <v>110</v>
      </c>
      <c r="AT26" t="s">
        <v>1845</v>
      </c>
      <c r="AU26">
        <v>101250</v>
      </c>
      <c r="AW26" s="17" t="s">
        <v>87</v>
      </c>
      <c r="AX26">
        <v>1</v>
      </c>
      <c r="AY26" t="s">
        <v>88</v>
      </c>
      <c r="AZ26" t="s">
        <v>1806</v>
      </c>
      <c r="BA26" t="s">
        <v>1846</v>
      </c>
      <c r="BB26">
        <v>8</v>
      </c>
      <c r="BC26" t="s">
        <v>91</v>
      </c>
      <c r="BD26" t="s">
        <v>92</v>
      </c>
      <c r="BE26">
        <v>1</v>
      </c>
      <c r="BF26" s="18">
        <v>40997</v>
      </c>
      <c r="BG26" s="12" t="s">
        <v>93</v>
      </c>
      <c r="BI26">
        <v>3</v>
      </c>
      <c r="BJ26">
        <v>442602</v>
      </c>
      <c r="BK26">
        <v>111589</v>
      </c>
      <c r="BL26" t="s">
        <v>1847</v>
      </c>
      <c r="BN26" t="s">
        <v>1848</v>
      </c>
      <c r="BX26">
        <v>127610</v>
      </c>
    </row>
    <row r="27" spans="1:76" x14ac:dyDescent="0.25">
      <c r="A27">
        <v>127611</v>
      </c>
      <c r="B27">
        <v>271779</v>
      </c>
      <c r="F27" t="s">
        <v>72</v>
      </c>
      <c r="G27" t="s">
        <v>73</v>
      </c>
      <c r="H27" t="s">
        <v>1849</v>
      </c>
      <c r="I27" s="13" t="str">
        <f>HYPERLINK(AT27,"Hb")</f>
        <v>Hb</v>
      </c>
      <c r="K27">
        <v>1</v>
      </c>
      <c r="L27" t="s">
        <v>75</v>
      </c>
      <c r="M27">
        <v>101250</v>
      </c>
      <c r="N27" t="s">
        <v>76</v>
      </c>
      <c r="O27" t="s">
        <v>76</v>
      </c>
      <c r="U27" t="s">
        <v>1803</v>
      </c>
      <c r="V27" s="14">
        <v>1</v>
      </c>
      <c r="W27" t="s">
        <v>1612</v>
      </c>
      <c r="X27" t="s">
        <v>1787</v>
      </c>
      <c r="Y27" t="s">
        <v>1788</v>
      </c>
      <c r="Z27" s="7">
        <v>10</v>
      </c>
      <c r="AA27" s="16">
        <v>1001</v>
      </c>
      <c r="AB27" s="16" t="s">
        <v>1787</v>
      </c>
      <c r="AC27" t="s">
        <v>1850</v>
      </c>
      <c r="AD27">
        <v>1898</v>
      </c>
      <c r="AE27">
        <v>6</v>
      </c>
      <c r="AF27">
        <v>26</v>
      </c>
      <c r="AG27" t="s">
        <v>1827</v>
      </c>
      <c r="AH27" t="s">
        <v>1827</v>
      </c>
      <c r="AJ27" t="s">
        <v>76</v>
      </c>
      <c r="AK27" t="s">
        <v>84</v>
      </c>
      <c r="AL27">
        <v>87010</v>
      </c>
      <c r="AM27">
        <v>6467191</v>
      </c>
      <c r="AN27" s="16">
        <v>87000</v>
      </c>
      <c r="AO27" s="16">
        <v>6467000</v>
      </c>
      <c r="AP27">
        <v>707</v>
      </c>
      <c r="AR27">
        <v>8</v>
      </c>
      <c r="AS27" t="s">
        <v>110</v>
      </c>
      <c r="AT27" t="s">
        <v>1851</v>
      </c>
      <c r="AU27">
        <v>101250</v>
      </c>
      <c r="AW27" s="17" t="s">
        <v>87</v>
      </c>
      <c r="AX27">
        <v>1</v>
      </c>
      <c r="AY27" t="s">
        <v>88</v>
      </c>
      <c r="AZ27" t="s">
        <v>1806</v>
      </c>
      <c r="BA27" t="s">
        <v>1852</v>
      </c>
      <c r="BB27">
        <v>8</v>
      </c>
      <c r="BC27" t="s">
        <v>91</v>
      </c>
      <c r="BD27" t="s">
        <v>92</v>
      </c>
      <c r="BE27">
        <v>1</v>
      </c>
      <c r="BF27" s="18">
        <v>40997</v>
      </c>
      <c r="BG27" s="12" t="s">
        <v>93</v>
      </c>
      <c r="BI27">
        <v>3</v>
      </c>
      <c r="BJ27">
        <v>442603</v>
      </c>
      <c r="BK27">
        <v>111590</v>
      </c>
      <c r="BL27" t="s">
        <v>1853</v>
      </c>
      <c r="BN27" t="s">
        <v>1854</v>
      </c>
      <c r="BX27">
        <v>127611</v>
      </c>
    </row>
    <row r="28" spans="1:76" x14ac:dyDescent="0.25">
      <c r="A28">
        <v>124583</v>
      </c>
      <c r="B28">
        <v>316879</v>
      </c>
      <c r="F28" t="s">
        <v>72</v>
      </c>
      <c r="G28" t="s">
        <v>73</v>
      </c>
      <c r="H28" t="s">
        <v>1785</v>
      </c>
      <c r="I28" s="13" t="str">
        <f>HYPERLINK(AT28,"Hb")</f>
        <v>Hb</v>
      </c>
      <c r="K28">
        <v>1</v>
      </c>
      <c r="L28" t="s">
        <v>75</v>
      </c>
      <c r="M28">
        <v>101250</v>
      </c>
      <c r="N28" t="s">
        <v>76</v>
      </c>
      <c r="O28" t="s">
        <v>76</v>
      </c>
      <c r="U28" t="s">
        <v>1786</v>
      </c>
      <c r="V28" s="14">
        <v>1</v>
      </c>
      <c r="W28" t="s">
        <v>1612</v>
      </c>
      <c r="X28" t="s">
        <v>1787</v>
      </c>
      <c r="Y28" t="s">
        <v>1788</v>
      </c>
      <c r="Z28" s="7">
        <v>10</v>
      </c>
      <c r="AA28" s="16">
        <v>1001</v>
      </c>
      <c r="AB28" s="16" t="s">
        <v>1787</v>
      </c>
      <c r="AC28" t="s">
        <v>1789</v>
      </c>
      <c r="AD28">
        <v>1899</v>
      </c>
      <c r="AE28">
        <v>7</v>
      </c>
      <c r="AF28">
        <v>3</v>
      </c>
      <c r="AG28" t="s">
        <v>1790</v>
      </c>
      <c r="AH28" t="s">
        <v>1790</v>
      </c>
      <c r="AJ28" t="s">
        <v>76</v>
      </c>
      <c r="AK28" t="s">
        <v>84</v>
      </c>
      <c r="AL28">
        <v>85237</v>
      </c>
      <c r="AM28">
        <v>6463126</v>
      </c>
      <c r="AN28" s="16">
        <v>85000</v>
      </c>
      <c r="AO28" s="16">
        <v>6463000</v>
      </c>
      <c r="AP28">
        <v>707</v>
      </c>
      <c r="AR28">
        <v>8</v>
      </c>
      <c r="AS28" t="s">
        <v>110</v>
      </c>
      <c r="AT28" t="s">
        <v>1791</v>
      </c>
      <c r="AU28">
        <v>101250</v>
      </c>
      <c r="AW28" s="17" t="s">
        <v>87</v>
      </c>
      <c r="AX28">
        <v>1</v>
      </c>
      <c r="AY28" t="s">
        <v>88</v>
      </c>
      <c r="AZ28" t="s">
        <v>1792</v>
      </c>
      <c r="BA28" t="s">
        <v>1793</v>
      </c>
      <c r="BB28">
        <v>8</v>
      </c>
      <c r="BC28" t="s">
        <v>91</v>
      </c>
      <c r="BD28" t="s">
        <v>92</v>
      </c>
      <c r="BE28">
        <v>1</v>
      </c>
      <c r="BF28" s="18">
        <v>40997</v>
      </c>
      <c r="BG28" s="12" t="s">
        <v>93</v>
      </c>
      <c r="BI28">
        <v>3</v>
      </c>
      <c r="BJ28">
        <v>488411</v>
      </c>
      <c r="BK28">
        <v>111592</v>
      </c>
      <c r="BL28" t="s">
        <v>1794</v>
      </c>
      <c r="BN28" t="s">
        <v>1795</v>
      </c>
      <c r="BX28">
        <v>124583</v>
      </c>
    </row>
    <row r="29" spans="1:76" x14ac:dyDescent="0.25">
      <c r="A29">
        <v>124579</v>
      </c>
      <c r="B29">
        <v>271768</v>
      </c>
      <c r="F29" t="s">
        <v>72</v>
      </c>
      <c r="G29" t="s">
        <v>73</v>
      </c>
      <c r="H29" t="s">
        <v>1796</v>
      </c>
      <c r="I29" s="13" t="str">
        <f>HYPERLINK(AT29,"Hb")</f>
        <v>Hb</v>
      </c>
      <c r="K29">
        <v>1</v>
      </c>
      <c r="L29" t="s">
        <v>75</v>
      </c>
      <c r="M29">
        <v>101250</v>
      </c>
      <c r="N29" t="s">
        <v>76</v>
      </c>
      <c r="O29" t="s">
        <v>76</v>
      </c>
      <c r="U29" t="s">
        <v>1786</v>
      </c>
      <c r="V29" s="14">
        <v>1</v>
      </c>
      <c r="W29" t="s">
        <v>1612</v>
      </c>
      <c r="X29" t="s">
        <v>1787</v>
      </c>
      <c r="Y29" t="s">
        <v>1788</v>
      </c>
      <c r="Z29" s="7">
        <v>10</v>
      </c>
      <c r="AA29" s="16">
        <v>1001</v>
      </c>
      <c r="AB29" s="16" t="s">
        <v>1787</v>
      </c>
      <c r="AC29" t="s">
        <v>1797</v>
      </c>
      <c r="AD29">
        <v>1899</v>
      </c>
      <c r="AE29">
        <v>7</v>
      </c>
      <c r="AF29">
        <v>3</v>
      </c>
      <c r="AG29" t="s">
        <v>1790</v>
      </c>
      <c r="AH29" t="s">
        <v>1790</v>
      </c>
      <c r="AJ29" t="s">
        <v>76</v>
      </c>
      <c r="AK29" t="s">
        <v>84</v>
      </c>
      <c r="AL29">
        <v>85237</v>
      </c>
      <c r="AM29">
        <v>6463126</v>
      </c>
      <c r="AN29" s="16">
        <v>85000</v>
      </c>
      <c r="AO29" s="16">
        <v>6463000</v>
      </c>
      <c r="AP29">
        <v>707</v>
      </c>
      <c r="AR29">
        <v>8</v>
      </c>
      <c r="AS29" t="s">
        <v>110</v>
      </c>
      <c r="AT29" t="s">
        <v>1798</v>
      </c>
      <c r="AU29">
        <v>101250</v>
      </c>
      <c r="AW29" s="17" t="s">
        <v>87</v>
      </c>
      <c r="AX29">
        <v>1</v>
      </c>
      <c r="AY29" t="s">
        <v>88</v>
      </c>
      <c r="AZ29" t="s">
        <v>1792</v>
      </c>
      <c r="BA29" t="s">
        <v>1799</v>
      </c>
      <c r="BB29">
        <v>8</v>
      </c>
      <c r="BC29" t="s">
        <v>91</v>
      </c>
      <c r="BD29" t="s">
        <v>92</v>
      </c>
      <c r="BE29">
        <v>1</v>
      </c>
      <c r="BF29" s="18">
        <v>40997</v>
      </c>
      <c r="BG29" s="12" t="s">
        <v>93</v>
      </c>
      <c r="BI29">
        <v>3</v>
      </c>
      <c r="BJ29">
        <v>442593</v>
      </c>
      <c r="BK29">
        <v>111591</v>
      </c>
      <c r="BL29" t="s">
        <v>1800</v>
      </c>
      <c r="BN29" t="s">
        <v>1801</v>
      </c>
      <c r="BX29">
        <v>124579</v>
      </c>
    </row>
    <row r="30" spans="1:76" x14ac:dyDescent="0.25">
      <c r="A30">
        <v>23557</v>
      </c>
      <c r="B30">
        <v>279536</v>
      </c>
      <c r="F30" t="s">
        <v>72</v>
      </c>
      <c r="G30" t="s">
        <v>73</v>
      </c>
      <c r="H30" t="s">
        <v>2023</v>
      </c>
      <c r="I30" s="13" t="str">
        <f>HYPERLINK(AT30,"Hb")</f>
        <v>Hb</v>
      </c>
      <c r="K30">
        <v>1</v>
      </c>
      <c r="L30" t="s">
        <v>75</v>
      </c>
      <c r="M30">
        <v>101250</v>
      </c>
      <c r="N30" t="s">
        <v>76</v>
      </c>
      <c r="O30" t="s">
        <v>76</v>
      </c>
      <c r="U30" t="s">
        <v>2024</v>
      </c>
      <c r="V30" s="14">
        <v>1</v>
      </c>
      <c r="W30" t="s">
        <v>1958</v>
      </c>
      <c r="X30" t="s">
        <v>2001</v>
      </c>
      <c r="Y30" t="s">
        <v>1960</v>
      </c>
      <c r="Z30" s="7">
        <v>11</v>
      </c>
      <c r="AA30" s="16">
        <v>1103</v>
      </c>
      <c r="AB30" s="16" t="s">
        <v>2001</v>
      </c>
      <c r="AC30" t="s">
        <v>2025</v>
      </c>
      <c r="AD30">
        <v>1899</v>
      </c>
      <c r="AE30">
        <v>6</v>
      </c>
      <c r="AF30">
        <v>23</v>
      </c>
      <c r="AG30" t="s">
        <v>192</v>
      </c>
      <c r="AH30" t="s">
        <v>192</v>
      </c>
      <c r="AJ30" t="s">
        <v>76</v>
      </c>
      <c r="AK30" t="s">
        <v>84</v>
      </c>
      <c r="AL30">
        <v>-35815</v>
      </c>
      <c r="AM30">
        <v>6571020</v>
      </c>
      <c r="AN30" s="16">
        <v>-35000</v>
      </c>
      <c r="AO30" s="16">
        <v>6571000</v>
      </c>
      <c r="AP30">
        <v>707</v>
      </c>
      <c r="AR30">
        <v>8</v>
      </c>
      <c r="AS30" t="s">
        <v>110</v>
      </c>
      <c r="AT30" t="s">
        <v>2026</v>
      </c>
      <c r="AU30">
        <v>101250</v>
      </c>
      <c r="AW30" s="17" t="s">
        <v>87</v>
      </c>
      <c r="AX30">
        <v>1</v>
      </c>
      <c r="AY30" t="s">
        <v>88</v>
      </c>
      <c r="AZ30" t="s">
        <v>2027</v>
      </c>
      <c r="BA30" t="s">
        <v>2028</v>
      </c>
      <c r="BB30">
        <v>8</v>
      </c>
      <c r="BC30" t="s">
        <v>91</v>
      </c>
      <c r="BD30" t="s">
        <v>92</v>
      </c>
      <c r="BE30">
        <v>1</v>
      </c>
      <c r="BF30" s="18">
        <v>36396</v>
      </c>
      <c r="BG30" s="12" t="s">
        <v>93</v>
      </c>
      <c r="BI30">
        <v>3</v>
      </c>
      <c r="BJ30">
        <v>452477</v>
      </c>
      <c r="BK30">
        <v>111612</v>
      </c>
      <c r="BL30" t="s">
        <v>2029</v>
      </c>
      <c r="BN30" t="s">
        <v>2030</v>
      </c>
      <c r="BX30">
        <v>23557</v>
      </c>
    </row>
    <row r="31" spans="1:76" x14ac:dyDescent="0.25">
      <c r="A31">
        <v>303078</v>
      </c>
      <c r="B31">
        <v>271711</v>
      </c>
      <c r="F31" t="s">
        <v>72</v>
      </c>
      <c r="G31" t="s">
        <v>73</v>
      </c>
      <c r="H31" t="s">
        <v>433</v>
      </c>
      <c r="I31" s="13" t="str">
        <f>HYPERLINK(AT31,"Hb")</f>
        <v>Hb</v>
      </c>
      <c r="K31">
        <v>1</v>
      </c>
      <c r="L31" t="s">
        <v>75</v>
      </c>
      <c r="M31">
        <v>101250</v>
      </c>
      <c r="N31" t="s">
        <v>76</v>
      </c>
      <c r="O31" t="s">
        <v>76</v>
      </c>
      <c r="U31" t="s">
        <v>426</v>
      </c>
      <c r="V31" s="19">
        <v>2</v>
      </c>
      <c r="W31" t="s">
        <v>78</v>
      </c>
      <c r="X31" t="s">
        <v>415</v>
      </c>
      <c r="Y31" s="15" t="s">
        <v>390</v>
      </c>
      <c r="Z31" s="7">
        <v>2</v>
      </c>
      <c r="AA31" s="16">
        <v>219</v>
      </c>
      <c r="AB31" t="s">
        <v>415</v>
      </c>
      <c r="AC31" t="s">
        <v>434</v>
      </c>
      <c r="AD31">
        <v>1900</v>
      </c>
      <c r="AE31">
        <v>1</v>
      </c>
      <c r="AF31">
        <v>1</v>
      </c>
      <c r="AG31" t="s">
        <v>435</v>
      </c>
      <c r="AH31" t="s">
        <v>435</v>
      </c>
      <c r="AJ31" t="s">
        <v>76</v>
      </c>
      <c r="AK31" t="s">
        <v>84</v>
      </c>
      <c r="AL31">
        <v>250387</v>
      </c>
      <c r="AM31">
        <v>6647923</v>
      </c>
      <c r="AN31" s="16">
        <v>251000</v>
      </c>
      <c r="AO31" s="16">
        <v>6647000</v>
      </c>
      <c r="AP31">
        <v>2500</v>
      </c>
      <c r="AR31">
        <v>8</v>
      </c>
      <c r="AS31" t="s">
        <v>110</v>
      </c>
      <c r="AT31" t="s">
        <v>436</v>
      </c>
      <c r="AU31">
        <v>101250</v>
      </c>
      <c r="AW31" s="17" t="s">
        <v>87</v>
      </c>
      <c r="AX31">
        <v>1</v>
      </c>
      <c r="AY31" t="s">
        <v>88</v>
      </c>
      <c r="AZ31" t="s">
        <v>429</v>
      </c>
      <c r="BA31" t="s">
        <v>437</v>
      </c>
      <c r="BB31">
        <v>8</v>
      </c>
      <c r="BC31" t="s">
        <v>91</v>
      </c>
      <c r="BD31" t="s">
        <v>92</v>
      </c>
      <c r="BE31">
        <v>1</v>
      </c>
      <c r="BF31" s="18">
        <v>38465</v>
      </c>
      <c r="BG31" s="12" t="s">
        <v>93</v>
      </c>
      <c r="BI31">
        <v>3</v>
      </c>
      <c r="BJ31">
        <v>442550</v>
      </c>
      <c r="BK31">
        <v>111399</v>
      </c>
      <c r="BL31" t="s">
        <v>438</v>
      </c>
      <c r="BN31" t="s">
        <v>439</v>
      </c>
      <c r="BX31">
        <v>303078</v>
      </c>
    </row>
    <row r="32" spans="1:76" x14ac:dyDescent="0.25">
      <c r="A32">
        <v>174390</v>
      </c>
      <c r="B32">
        <v>138690</v>
      </c>
      <c r="F32" t="s">
        <v>72</v>
      </c>
      <c r="G32" t="s">
        <v>209</v>
      </c>
      <c r="H32" t="s">
        <v>1675</v>
      </c>
      <c r="I32" s="13" t="str">
        <f>HYPERLINK(AT32,"Hb")</f>
        <v>Hb</v>
      </c>
      <c r="K32">
        <v>1</v>
      </c>
      <c r="L32" t="s">
        <v>75</v>
      </c>
      <c r="M32">
        <v>101250</v>
      </c>
      <c r="N32" t="s">
        <v>76</v>
      </c>
      <c r="O32" t="s">
        <v>76</v>
      </c>
      <c r="U32" t="s">
        <v>1676</v>
      </c>
      <c r="V32" s="19">
        <v>2</v>
      </c>
      <c r="W32" t="s">
        <v>1612</v>
      </c>
      <c r="X32" t="s">
        <v>1657</v>
      </c>
      <c r="Y32" t="s">
        <v>1614</v>
      </c>
      <c r="Z32" s="7">
        <v>9</v>
      </c>
      <c r="AA32" s="16">
        <v>914</v>
      </c>
      <c r="AB32" s="16" t="s">
        <v>1657</v>
      </c>
      <c r="AC32" t="s">
        <v>1677</v>
      </c>
      <c r="AD32">
        <v>1900</v>
      </c>
      <c r="AE32">
        <v>6</v>
      </c>
      <c r="AF32">
        <v>29</v>
      </c>
      <c r="AG32" t="s">
        <v>1678</v>
      </c>
      <c r="AH32" t="s">
        <v>1678</v>
      </c>
      <c r="AJ32" t="s">
        <v>76</v>
      </c>
      <c r="AK32" t="s">
        <v>84</v>
      </c>
      <c r="AL32">
        <v>156961</v>
      </c>
      <c r="AM32">
        <v>6512721</v>
      </c>
      <c r="AN32" s="16">
        <v>157000</v>
      </c>
      <c r="AO32" s="16">
        <v>6513000</v>
      </c>
      <c r="AP32">
        <v>2470</v>
      </c>
      <c r="AR32">
        <v>105</v>
      </c>
      <c r="AT32" t="s">
        <v>1679</v>
      </c>
      <c r="AU32">
        <v>101250</v>
      </c>
      <c r="AW32" s="17" t="s">
        <v>87</v>
      </c>
      <c r="AX32">
        <v>1</v>
      </c>
      <c r="AY32" t="s">
        <v>88</v>
      </c>
      <c r="AZ32" t="s">
        <v>1680</v>
      </c>
      <c r="BA32" t="s">
        <v>1681</v>
      </c>
      <c r="BB32">
        <v>105</v>
      </c>
      <c r="BC32" t="s">
        <v>217</v>
      </c>
      <c r="BD32" t="s">
        <v>218</v>
      </c>
      <c r="BE32">
        <v>1</v>
      </c>
      <c r="BF32" s="18">
        <v>41583</v>
      </c>
      <c r="BG32" s="12" t="s">
        <v>93</v>
      </c>
      <c r="BI32">
        <v>5</v>
      </c>
      <c r="BJ32">
        <v>290479</v>
      </c>
      <c r="BK32">
        <v>111561</v>
      </c>
      <c r="BL32" t="s">
        <v>1682</v>
      </c>
      <c r="BN32" t="s">
        <v>1683</v>
      </c>
      <c r="BX32">
        <v>174390</v>
      </c>
    </row>
    <row r="33" spans="1:76" x14ac:dyDescent="0.25">
      <c r="A33">
        <v>174412</v>
      </c>
      <c r="B33">
        <v>188361</v>
      </c>
      <c r="F33" t="s">
        <v>72</v>
      </c>
      <c r="G33" t="s">
        <v>826</v>
      </c>
      <c r="H33" t="s">
        <v>1684</v>
      </c>
      <c r="I33" t="s">
        <v>118</v>
      </c>
      <c r="K33">
        <v>1</v>
      </c>
      <c r="L33" t="s">
        <v>75</v>
      </c>
      <c r="M33">
        <v>101250</v>
      </c>
      <c r="N33" t="s">
        <v>76</v>
      </c>
      <c r="O33" t="s">
        <v>76</v>
      </c>
      <c r="U33" t="s">
        <v>1676</v>
      </c>
      <c r="V33" s="19">
        <v>2</v>
      </c>
      <c r="W33" t="s">
        <v>1612</v>
      </c>
      <c r="X33" t="s">
        <v>1657</v>
      </c>
      <c r="Y33" t="s">
        <v>1614</v>
      </c>
      <c r="Z33" s="7">
        <v>9</v>
      </c>
      <c r="AA33" s="16">
        <v>914</v>
      </c>
      <c r="AB33" s="16" t="s">
        <v>1657</v>
      </c>
      <c r="AC33" t="s">
        <v>1677</v>
      </c>
      <c r="AD33">
        <v>1900</v>
      </c>
      <c r="AE33">
        <v>6</v>
      </c>
      <c r="AF33">
        <v>29</v>
      </c>
      <c r="AG33" t="s">
        <v>1685</v>
      </c>
      <c r="AH33" t="s">
        <v>1685</v>
      </c>
      <c r="AJ33" t="s">
        <v>76</v>
      </c>
      <c r="AK33" t="s">
        <v>84</v>
      </c>
      <c r="AL33">
        <v>156961</v>
      </c>
      <c r="AM33">
        <v>6512721</v>
      </c>
      <c r="AN33" s="16">
        <v>157000</v>
      </c>
      <c r="AO33" s="16">
        <v>6513000</v>
      </c>
      <c r="AP33">
        <v>2470</v>
      </c>
      <c r="AR33">
        <v>33</v>
      </c>
      <c r="AT33" s="18"/>
      <c r="AU33">
        <v>101250</v>
      </c>
      <c r="AW33" s="17" t="s">
        <v>87</v>
      </c>
      <c r="AX33">
        <v>1</v>
      </c>
      <c r="AY33" t="s">
        <v>88</v>
      </c>
      <c r="AZ33" t="s">
        <v>1680</v>
      </c>
      <c r="BA33" t="s">
        <v>1686</v>
      </c>
      <c r="BB33">
        <v>33</v>
      </c>
      <c r="BC33" t="s">
        <v>833</v>
      </c>
      <c r="BD33" t="s">
        <v>92</v>
      </c>
      <c r="BF33" s="18">
        <v>42781</v>
      </c>
      <c r="BG33" s="12" t="s">
        <v>93</v>
      </c>
      <c r="BI33">
        <v>4</v>
      </c>
      <c r="BJ33">
        <v>340121</v>
      </c>
      <c r="BK33">
        <v>111562</v>
      </c>
      <c r="BL33" t="s">
        <v>1687</v>
      </c>
      <c r="BN33" t="s">
        <v>1688</v>
      </c>
      <c r="BX33">
        <v>174412</v>
      </c>
    </row>
    <row r="34" spans="1:76" x14ac:dyDescent="0.25">
      <c r="A34">
        <v>127612</v>
      </c>
      <c r="B34">
        <v>271780</v>
      </c>
      <c r="F34" t="s">
        <v>72</v>
      </c>
      <c r="G34" t="s">
        <v>73</v>
      </c>
      <c r="H34" t="s">
        <v>1855</v>
      </c>
      <c r="I34" s="13" t="str">
        <f>HYPERLINK(AT34,"Hb")</f>
        <v>Hb</v>
      </c>
      <c r="K34">
        <v>1</v>
      </c>
      <c r="L34" t="s">
        <v>75</v>
      </c>
      <c r="M34">
        <v>101250</v>
      </c>
      <c r="N34" t="s">
        <v>76</v>
      </c>
      <c r="O34" t="s">
        <v>76</v>
      </c>
      <c r="U34" t="s">
        <v>1803</v>
      </c>
      <c r="V34" s="14">
        <v>1</v>
      </c>
      <c r="W34" t="s">
        <v>1612</v>
      </c>
      <c r="X34" t="s">
        <v>1787</v>
      </c>
      <c r="Y34" t="s">
        <v>1788</v>
      </c>
      <c r="Z34" s="7">
        <v>10</v>
      </c>
      <c r="AA34" s="16">
        <v>1001</v>
      </c>
      <c r="AB34" s="16" t="s">
        <v>1787</v>
      </c>
      <c r="AC34" t="s">
        <v>1839</v>
      </c>
      <c r="AD34">
        <v>1900</v>
      </c>
      <c r="AE34">
        <v>6</v>
      </c>
      <c r="AF34">
        <v>29</v>
      </c>
      <c r="AG34" t="s">
        <v>1827</v>
      </c>
      <c r="AH34" t="s">
        <v>1827</v>
      </c>
      <c r="AJ34" t="s">
        <v>76</v>
      </c>
      <c r="AK34" t="s">
        <v>84</v>
      </c>
      <c r="AL34">
        <v>87010</v>
      </c>
      <c r="AM34">
        <v>6467191</v>
      </c>
      <c r="AN34" s="16">
        <v>87000</v>
      </c>
      <c r="AO34" s="16">
        <v>6467000</v>
      </c>
      <c r="AP34">
        <v>707</v>
      </c>
      <c r="AR34">
        <v>8</v>
      </c>
      <c r="AS34" t="s">
        <v>110</v>
      </c>
      <c r="AT34" t="s">
        <v>1856</v>
      </c>
      <c r="AU34">
        <v>101250</v>
      </c>
      <c r="AW34" s="17" t="s">
        <v>87</v>
      </c>
      <c r="AX34">
        <v>1</v>
      </c>
      <c r="AY34" t="s">
        <v>88</v>
      </c>
      <c r="AZ34" t="s">
        <v>1806</v>
      </c>
      <c r="BA34" t="s">
        <v>1857</v>
      </c>
      <c r="BB34">
        <v>8</v>
      </c>
      <c r="BC34" t="s">
        <v>91</v>
      </c>
      <c r="BD34" t="s">
        <v>92</v>
      </c>
      <c r="BE34">
        <v>1</v>
      </c>
      <c r="BF34" s="18">
        <v>40997</v>
      </c>
      <c r="BG34" s="12" t="s">
        <v>93</v>
      </c>
      <c r="BI34">
        <v>3</v>
      </c>
      <c r="BJ34">
        <v>442604</v>
      </c>
      <c r="BK34">
        <v>111593</v>
      </c>
      <c r="BL34" t="s">
        <v>1858</v>
      </c>
      <c r="BN34" t="s">
        <v>1859</v>
      </c>
      <c r="BX34">
        <v>127612</v>
      </c>
    </row>
    <row r="35" spans="1:76" x14ac:dyDescent="0.25">
      <c r="A35">
        <v>414790</v>
      </c>
      <c r="B35">
        <v>279555</v>
      </c>
      <c r="F35" t="s">
        <v>72</v>
      </c>
      <c r="G35" t="s">
        <v>73</v>
      </c>
      <c r="H35" t="s">
        <v>2443</v>
      </c>
      <c r="I35" s="13" t="str">
        <f>HYPERLINK(AT35,"Hb")</f>
        <v>Hb</v>
      </c>
      <c r="K35">
        <v>1</v>
      </c>
      <c r="L35" t="s">
        <v>75</v>
      </c>
      <c r="M35">
        <v>101250</v>
      </c>
      <c r="N35" t="s">
        <v>76</v>
      </c>
      <c r="O35" t="s">
        <v>76</v>
      </c>
      <c r="U35" t="s">
        <v>2444</v>
      </c>
      <c r="V35" s="21">
        <v>3</v>
      </c>
      <c r="W35" t="s">
        <v>2445</v>
      </c>
      <c r="X35" t="s">
        <v>2446</v>
      </c>
      <c r="Y35" s="15" t="s">
        <v>2447</v>
      </c>
      <c r="Z35" s="7">
        <v>16</v>
      </c>
      <c r="AA35" s="16">
        <v>1601</v>
      </c>
      <c r="AB35" s="16" t="s">
        <v>2446</v>
      </c>
      <c r="AC35" t="s">
        <v>2448</v>
      </c>
      <c r="AD35">
        <v>1900</v>
      </c>
      <c r="AE35">
        <v>8</v>
      </c>
      <c r="AF35">
        <v>1</v>
      </c>
      <c r="AG35" t="s">
        <v>2449</v>
      </c>
      <c r="AH35" t="s">
        <v>2449</v>
      </c>
      <c r="AJ35" t="s">
        <v>76</v>
      </c>
      <c r="AK35" t="s">
        <v>84</v>
      </c>
      <c r="AL35">
        <v>269917</v>
      </c>
      <c r="AM35">
        <v>7035055</v>
      </c>
      <c r="AN35" s="16">
        <v>269000</v>
      </c>
      <c r="AO35" s="16">
        <v>7035000</v>
      </c>
      <c r="AP35">
        <v>26892</v>
      </c>
      <c r="AR35">
        <v>8</v>
      </c>
      <c r="AS35" t="s">
        <v>2450</v>
      </c>
      <c r="AT35" t="s">
        <v>2451</v>
      </c>
      <c r="AU35">
        <v>101250</v>
      </c>
      <c r="AW35" s="17" t="s">
        <v>87</v>
      </c>
      <c r="AX35">
        <v>1</v>
      </c>
      <c r="AY35" t="s">
        <v>88</v>
      </c>
      <c r="AZ35" t="s">
        <v>2452</v>
      </c>
      <c r="BA35" t="s">
        <v>2453</v>
      </c>
      <c r="BB35">
        <v>8</v>
      </c>
      <c r="BC35" t="s">
        <v>91</v>
      </c>
      <c r="BD35" t="s">
        <v>92</v>
      </c>
      <c r="BE35">
        <v>1</v>
      </c>
      <c r="BF35" s="18">
        <v>36396</v>
      </c>
      <c r="BG35" s="12" t="s">
        <v>93</v>
      </c>
      <c r="BI35">
        <v>3</v>
      </c>
      <c r="BJ35">
        <v>452496</v>
      </c>
      <c r="BK35">
        <v>111670</v>
      </c>
      <c r="BL35" t="s">
        <v>2454</v>
      </c>
      <c r="BN35" t="s">
        <v>2455</v>
      </c>
      <c r="BX35">
        <v>414790</v>
      </c>
    </row>
    <row r="36" spans="1:76" x14ac:dyDescent="0.25">
      <c r="A36">
        <v>130333</v>
      </c>
      <c r="B36">
        <v>271770</v>
      </c>
      <c r="F36" t="s">
        <v>72</v>
      </c>
      <c r="G36" t="s">
        <v>73</v>
      </c>
      <c r="H36" t="s">
        <v>1907</v>
      </c>
      <c r="I36" s="13" t="str">
        <f>HYPERLINK(AT36,"Hb")</f>
        <v>Hb</v>
      </c>
      <c r="K36">
        <v>1</v>
      </c>
      <c r="L36" t="s">
        <v>75</v>
      </c>
      <c r="M36">
        <v>101250</v>
      </c>
      <c r="N36" t="s">
        <v>76</v>
      </c>
      <c r="O36" t="s">
        <v>76</v>
      </c>
      <c r="U36" t="s">
        <v>1895</v>
      </c>
      <c r="V36" s="14">
        <v>1</v>
      </c>
      <c r="W36" t="s">
        <v>1612</v>
      </c>
      <c r="X36" t="s">
        <v>1787</v>
      </c>
      <c r="Y36" t="s">
        <v>1788</v>
      </c>
      <c r="Z36" s="7">
        <v>10</v>
      </c>
      <c r="AA36" s="16">
        <v>1001</v>
      </c>
      <c r="AB36" s="16" t="s">
        <v>1787</v>
      </c>
      <c r="AC36" t="s">
        <v>1787</v>
      </c>
      <c r="AD36">
        <v>1901</v>
      </c>
      <c r="AE36">
        <v>6</v>
      </c>
      <c r="AF36">
        <v>1</v>
      </c>
      <c r="AG36" t="s">
        <v>1819</v>
      </c>
      <c r="AH36" t="s">
        <v>1819</v>
      </c>
      <c r="AJ36" t="s">
        <v>76</v>
      </c>
      <c r="AK36" t="s">
        <v>84</v>
      </c>
      <c r="AL36">
        <v>88252</v>
      </c>
      <c r="AM36">
        <v>6466478</v>
      </c>
      <c r="AN36" s="16">
        <v>89000</v>
      </c>
      <c r="AO36" s="16">
        <v>6467000</v>
      </c>
      <c r="AP36">
        <v>707</v>
      </c>
      <c r="AR36">
        <v>8</v>
      </c>
      <c r="AS36" t="s">
        <v>110</v>
      </c>
      <c r="AT36" t="s">
        <v>1908</v>
      </c>
      <c r="AU36">
        <v>101250</v>
      </c>
      <c r="AW36" s="17" t="s">
        <v>87</v>
      </c>
      <c r="AX36">
        <v>1</v>
      </c>
      <c r="AY36" t="s">
        <v>88</v>
      </c>
      <c r="AZ36" t="s">
        <v>1897</v>
      </c>
      <c r="BA36" t="s">
        <v>1909</v>
      </c>
      <c r="BB36">
        <v>8</v>
      </c>
      <c r="BC36" t="s">
        <v>91</v>
      </c>
      <c r="BD36" t="s">
        <v>92</v>
      </c>
      <c r="BE36">
        <v>1</v>
      </c>
      <c r="BF36" s="18">
        <v>40997</v>
      </c>
      <c r="BG36" s="12" t="s">
        <v>93</v>
      </c>
      <c r="BI36">
        <v>3</v>
      </c>
      <c r="BJ36">
        <v>442595</v>
      </c>
      <c r="BK36">
        <v>111594</v>
      </c>
      <c r="BL36" t="s">
        <v>1910</v>
      </c>
      <c r="BN36" t="s">
        <v>1911</v>
      </c>
      <c r="BX36">
        <v>130333</v>
      </c>
    </row>
    <row r="37" spans="1:76" x14ac:dyDescent="0.25">
      <c r="A37">
        <v>130254</v>
      </c>
      <c r="B37">
        <v>214822</v>
      </c>
      <c r="F37" t="s">
        <v>72</v>
      </c>
      <c r="G37" t="s">
        <v>199</v>
      </c>
      <c r="H37" t="s">
        <v>1912</v>
      </c>
      <c r="I37" s="13" t="str">
        <f>HYPERLINK(AT37,"Hb")</f>
        <v>Hb</v>
      </c>
      <c r="K37">
        <v>1</v>
      </c>
      <c r="L37" t="s">
        <v>75</v>
      </c>
      <c r="M37">
        <v>101250</v>
      </c>
      <c r="N37" t="s">
        <v>76</v>
      </c>
      <c r="O37" t="s">
        <v>76</v>
      </c>
      <c r="U37" t="s">
        <v>1895</v>
      </c>
      <c r="V37" s="14">
        <v>1</v>
      </c>
      <c r="W37" t="s">
        <v>1612</v>
      </c>
      <c r="X37" t="s">
        <v>1787</v>
      </c>
      <c r="Y37" t="s">
        <v>1788</v>
      </c>
      <c r="Z37" s="7">
        <v>10</v>
      </c>
      <c r="AA37" s="16">
        <v>1001</v>
      </c>
      <c r="AB37" s="16" t="s">
        <v>1787</v>
      </c>
      <c r="AC37" t="s">
        <v>1913</v>
      </c>
      <c r="AD37">
        <v>1901</v>
      </c>
      <c r="AE37">
        <v>6</v>
      </c>
      <c r="AF37">
        <v>1</v>
      </c>
      <c r="AG37" t="s">
        <v>1819</v>
      </c>
      <c r="AH37" t="s">
        <v>1819</v>
      </c>
      <c r="AJ37" t="s">
        <v>76</v>
      </c>
      <c r="AK37" t="s">
        <v>84</v>
      </c>
      <c r="AL37">
        <v>88252</v>
      </c>
      <c r="AM37">
        <v>6466478</v>
      </c>
      <c r="AN37" s="16">
        <v>89000</v>
      </c>
      <c r="AO37" s="16">
        <v>6467000</v>
      </c>
      <c r="AP37">
        <v>707</v>
      </c>
      <c r="AR37">
        <v>37</v>
      </c>
      <c r="AT37" t="s">
        <v>1914</v>
      </c>
      <c r="AU37">
        <v>101250</v>
      </c>
      <c r="AW37" s="17" t="s">
        <v>87</v>
      </c>
      <c r="AX37">
        <v>1</v>
      </c>
      <c r="AY37" t="s">
        <v>88</v>
      </c>
      <c r="AZ37" t="s">
        <v>1897</v>
      </c>
      <c r="BA37" t="s">
        <v>1915</v>
      </c>
      <c r="BB37">
        <v>37</v>
      </c>
      <c r="BC37" t="s">
        <v>206</v>
      </c>
      <c r="BD37" t="s">
        <v>92</v>
      </c>
      <c r="BE37">
        <v>1</v>
      </c>
      <c r="BF37" s="18">
        <v>43689</v>
      </c>
      <c r="BG37" s="12" t="s">
        <v>93</v>
      </c>
      <c r="BI37">
        <v>4</v>
      </c>
      <c r="BJ37">
        <v>369217</v>
      </c>
      <c r="BK37">
        <v>111595</v>
      </c>
      <c r="BL37" t="s">
        <v>1916</v>
      </c>
      <c r="BN37" t="s">
        <v>1917</v>
      </c>
      <c r="BX37">
        <v>130254</v>
      </c>
    </row>
    <row r="38" spans="1:76" x14ac:dyDescent="0.25">
      <c r="A38">
        <v>129012</v>
      </c>
      <c r="B38">
        <v>271783</v>
      </c>
      <c r="F38" t="s">
        <v>72</v>
      </c>
      <c r="G38" t="s">
        <v>73</v>
      </c>
      <c r="H38" t="s">
        <v>1950</v>
      </c>
      <c r="I38" s="13" t="str">
        <f>HYPERLINK(AT38,"Hb")</f>
        <v>Hb</v>
      </c>
      <c r="K38">
        <v>1</v>
      </c>
      <c r="L38" t="s">
        <v>75</v>
      </c>
      <c r="M38">
        <v>101250</v>
      </c>
      <c r="N38" t="s">
        <v>76</v>
      </c>
      <c r="O38" t="s">
        <v>76</v>
      </c>
      <c r="U38" t="s">
        <v>1942</v>
      </c>
      <c r="V38" s="14">
        <v>1</v>
      </c>
      <c r="W38" t="s">
        <v>1612</v>
      </c>
      <c r="X38" t="s">
        <v>1943</v>
      </c>
      <c r="Y38" t="s">
        <v>1788</v>
      </c>
      <c r="Z38" s="7">
        <v>10</v>
      </c>
      <c r="AA38" s="16">
        <v>1014</v>
      </c>
      <c r="AB38" s="16" t="s">
        <v>1943</v>
      </c>
      <c r="AC38" t="s">
        <v>1951</v>
      </c>
      <c r="AD38">
        <v>1901</v>
      </c>
      <c r="AE38">
        <v>7</v>
      </c>
      <c r="AF38">
        <v>8</v>
      </c>
      <c r="AG38" t="s">
        <v>1819</v>
      </c>
      <c r="AH38" t="s">
        <v>1819</v>
      </c>
      <c r="AJ38" t="s">
        <v>76</v>
      </c>
      <c r="AK38" t="s">
        <v>84</v>
      </c>
      <c r="AL38">
        <v>87918</v>
      </c>
      <c r="AM38">
        <v>6479582</v>
      </c>
      <c r="AN38" s="16">
        <v>87000</v>
      </c>
      <c r="AO38" s="16">
        <v>6479000</v>
      </c>
      <c r="AP38">
        <v>707</v>
      </c>
      <c r="AR38">
        <v>8</v>
      </c>
      <c r="AS38" t="s">
        <v>110</v>
      </c>
      <c r="AT38" t="s">
        <v>1952</v>
      </c>
      <c r="AU38">
        <v>101250</v>
      </c>
      <c r="AW38" s="17" t="s">
        <v>87</v>
      </c>
      <c r="AX38">
        <v>1</v>
      </c>
      <c r="AY38" t="s">
        <v>88</v>
      </c>
      <c r="AZ38" t="s">
        <v>1946</v>
      </c>
      <c r="BA38" t="s">
        <v>1953</v>
      </c>
      <c r="BB38">
        <v>8</v>
      </c>
      <c r="BC38" t="s">
        <v>91</v>
      </c>
      <c r="BD38" t="s">
        <v>92</v>
      </c>
      <c r="BE38">
        <v>1</v>
      </c>
      <c r="BF38" s="18">
        <v>40997</v>
      </c>
      <c r="BG38" s="12" t="s">
        <v>93</v>
      </c>
      <c r="BI38">
        <v>3</v>
      </c>
      <c r="BJ38">
        <v>442607</v>
      </c>
      <c r="BK38">
        <v>111606</v>
      </c>
      <c r="BL38" t="s">
        <v>1954</v>
      </c>
      <c r="BN38" t="s">
        <v>1955</v>
      </c>
      <c r="BX38">
        <v>129012</v>
      </c>
    </row>
    <row r="39" spans="1:76" x14ac:dyDescent="0.25">
      <c r="A39">
        <v>45613</v>
      </c>
      <c r="B39">
        <v>279545</v>
      </c>
      <c r="F39" t="s">
        <v>72</v>
      </c>
      <c r="G39" t="s">
        <v>73</v>
      </c>
      <c r="H39" t="s">
        <v>2102</v>
      </c>
      <c r="I39" s="13" t="str">
        <f>HYPERLINK(AT39,"Hb")</f>
        <v>Hb</v>
      </c>
      <c r="K39">
        <v>1</v>
      </c>
      <c r="L39" t="s">
        <v>75</v>
      </c>
      <c r="M39">
        <v>101250</v>
      </c>
      <c r="N39" t="s">
        <v>76</v>
      </c>
      <c r="O39" t="s">
        <v>76</v>
      </c>
      <c r="R39" t="s">
        <v>2103</v>
      </c>
      <c r="U39" t="s">
        <v>2104</v>
      </c>
      <c r="V39" s="21">
        <v>3</v>
      </c>
      <c r="W39" t="s">
        <v>2105</v>
      </c>
      <c r="X39" t="s">
        <v>2106</v>
      </c>
      <c r="Y39" s="15" t="s">
        <v>2107</v>
      </c>
      <c r="Z39" s="7">
        <v>12</v>
      </c>
      <c r="AA39" s="16">
        <v>1201</v>
      </c>
      <c r="AB39" s="16" t="s">
        <v>2106</v>
      </c>
      <c r="AC39" t="s">
        <v>2108</v>
      </c>
      <c r="AD39">
        <v>1902</v>
      </c>
      <c r="AE39">
        <v>1</v>
      </c>
      <c r="AF39">
        <v>1</v>
      </c>
      <c r="AG39" t="s">
        <v>2109</v>
      </c>
      <c r="AH39" t="s">
        <v>2109</v>
      </c>
      <c r="AJ39" t="s">
        <v>76</v>
      </c>
      <c r="AK39" t="s">
        <v>84</v>
      </c>
      <c r="AL39">
        <v>-29956</v>
      </c>
      <c r="AM39">
        <v>6730324</v>
      </c>
      <c r="AN39" s="16">
        <v>-29000</v>
      </c>
      <c r="AO39" s="16">
        <v>6731000</v>
      </c>
      <c r="AP39">
        <v>25481</v>
      </c>
      <c r="AR39">
        <v>8</v>
      </c>
      <c r="AS39" t="s">
        <v>2110</v>
      </c>
      <c r="AT39" t="s">
        <v>2111</v>
      </c>
      <c r="AU39">
        <v>101250</v>
      </c>
      <c r="AW39" s="17" t="s">
        <v>87</v>
      </c>
      <c r="AX39">
        <v>1</v>
      </c>
      <c r="AY39" t="s">
        <v>88</v>
      </c>
      <c r="AZ39" t="s">
        <v>2112</v>
      </c>
      <c r="BA39" t="s">
        <v>2113</v>
      </c>
      <c r="BB39">
        <v>8</v>
      </c>
      <c r="BC39" t="s">
        <v>91</v>
      </c>
      <c r="BD39" t="s">
        <v>92</v>
      </c>
      <c r="BE39">
        <v>1</v>
      </c>
      <c r="BF39" s="18">
        <v>36396</v>
      </c>
      <c r="BG39" s="12" t="s">
        <v>93</v>
      </c>
      <c r="BI39">
        <v>3</v>
      </c>
      <c r="BJ39">
        <v>452486</v>
      </c>
      <c r="BK39">
        <v>111630</v>
      </c>
      <c r="BL39" t="s">
        <v>2114</v>
      </c>
      <c r="BN39" t="s">
        <v>2115</v>
      </c>
      <c r="BX39">
        <v>45613</v>
      </c>
    </row>
    <row r="40" spans="1:76" x14ac:dyDescent="0.25">
      <c r="A40">
        <v>45541</v>
      </c>
      <c r="B40">
        <v>150767</v>
      </c>
      <c r="F40" t="s">
        <v>72</v>
      </c>
      <c r="G40" t="s">
        <v>412</v>
      </c>
      <c r="H40" t="s">
        <v>2116</v>
      </c>
      <c r="I40" t="s">
        <v>118</v>
      </c>
      <c r="K40">
        <v>1</v>
      </c>
      <c r="L40" t="s">
        <v>75</v>
      </c>
      <c r="M40">
        <v>101250</v>
      </c>
      <c r="N40" t="s">
        <v>76</v>
      </c>
      <c r="O40" t="s">
        <v>76</v>
      </c>
      <c r="R40" t="s">
        <v>2103</v>
      </c>
      <c r="U40" t="s">
        <v>2104</v>
      </c>
      <c r="V40" s="21">
        <v>3</v>
      </c>
      <c r="W40" t="s">
        <v>2105</v>
      </c>
      <c r="X40" t="s">
        <v>2106</v>
      </c>
      <c r="Y40" s="15" t="s">
        <v>2107</v>
      </c>
      <c r="Z40" s="7">
        <v>12</v>
      </c>
      <c r="AA40" s="16">
        <v>1201</v>
      </c>
      <c r="AB40" s="16" t="s">
        <v>2106</v>
      </c>
      <c r="AC40" t="s">
        <v>2117</v>
      </c>
      <c r="AD40">
        <v>1902</v>
      </c>
      <c r="AE40">
        <v>6</v>
      </c>
      <c r="AF40">
        <v>20</v>
      </c>
      <c r="AG40" t="s">
        <v>2109</v>
      </c>
      <c r="AH40" t="s">
        <v>916</v>
      </c>
      <c r="AJ40" t="s">
        <v>76</v>
      </c>
      <c r="AK40" t="s">
        <v>84</v>
      </c>
      <c r="AL40">
        <v>-29956</v>
      </c>
      <c r="AM40">
        <v>6730324</v>
      </c>
      <c r="AN40" s="16">
        <v>-29000</v>
      </c>
      <c r="AO40" s="16">
        <v>6731000</v>
      </c>
      <c r="AP40">
        <v>25481</v>
      </c>
      <c r="AR40">
        <v>117</v>
      </c>
      <c r="AS40" t="s">
        <v>2110</v>
      </c>
      <c r="AT40" s="18"/>
      <c r="AU40">
        <v>101250</v>
      </c>
      <c r="AW40" s="17" t="s">
        <v>87</v>
      </c>
      <c r="AX40">
        <v>1</v>
      </c>
      <c r="AY40" t="s">
        <v>88</v>
      </c>
      <c r="AZ40" t="s">
        <v>2112</v>
      </c>
      <c r="BA40" t="s">
        <v>2118</v>
      </c>
      <c r="BB40">
        <v>117</v>
      </c>
      <c r="BC40" t="s">
        <v>421</v>
      </c>
      <c r="BD40" t="s">
        <v>422</v>
      </c>
      <c r="BF40" s="18">
        <v>36837</v>
      </c>
      <c r="BG40" s="12" t="s">
        <v>93</v>
      </c>
      <c r="BI40">
        <v>5</v>
      </c>
      <c r="BJ40">
        <v>300669</v>
      </c>
      <c r="BK40">
        <v>111632</v>
      </c>
      <c r="BL40" t="s">
        <v>2119</v>
      </c>
      <c r="BN40" t="s">
        <v>2120</v>
      </c>
      <c r="BX40">
        <v>45541</v>
      </c>
    </row>
    <row r="41" spans="1:76" x14ac:dyDescent="0.25">
      <c r="A41">
        <v>36141</v>
      </c>
      <c r="B41">
        <v>138698</v>
      </c>
      <c r="F41" t="s">
        <v>72</v>
      </c>
      <c r="G41" t="s">
        <v>209</v>
      </c>
      <c r="H41" t="s">
        <v>2158</v>
      </c>
      <c r="I41" s="13" t="str">
        <f>HYPERLINK(AT41,"Hb")</f>
        <v>Hb</v>
      </c>
      <c r="K41">
        <v>1</v>
      </c>
      <c r="L41" t="s">
        <v>75</v>
      </c>
      <c r="M41">
        <v>101250</v>
      </c>
      <c r="N41" t="s">
        <v>76</v>
      </c>
      <c r="O41" t="s">
        <v>76</v>
      </c>
      <c r="U41" t="s">
        <v>2159</v>
      </c>
      <c r="V41" s="14">
        <v>1</v>
      </c>
      <c r="W41" t="s">
        <v>2105</v>
      </c>
      <c r="X41" t="s">
        <v>2106</v>
      </c>
      <c r="Y41" s="15" t="s">
        <v>2107</v>
      </c>
      <c r="Z41" s="7">
        <v>12</v>
      </c>
      <c r="AA41" s="16">
        <v>1201</v>
      </c>
      <c r="AB41" s="16" t="s">
        <v>2106</v>
      </c>
      <c r="AC41" t="s">
        <v>2106</v>
      </c>
      <c r="AD41">
        <v>1902</v>
      </c>
      <c r="AE41">
        <v>1</v>
      </c>
      <c r="AF41">
        <v>1</v>
      </c>
      <c r="AG41" t="s">
        <v>2109</v>
      </c>
      <c r="AH41" t="s">
        <v>2109</v>
      </c>
      <c r="AJ41" t="s">
        <v>76</v>
      </c>
      <c r="AK41" t="s">
        <v>84</v>
      </c>
      <c r="AL41">
        <v>-31835</v>
      </c>
      <c r="AM41">
        <v>6734634</v>
      </c>
      <c r="AN41" s="16">
        <v>-31000</v>
      </c>
      <c r="AO41" s="16">
        <v>6735000</v>
      </c>
      <c r="AP41">
        <v>1000</v>
      </c>
      <c r="AR41">
        <v>105</v>
      </c>
      <c r="AT41" t="s">
        <v>2160</v>
      </c>
      <c r="AU41">
        <v>101250</v>
      </c>
      <c r="AW41" s="17" t="s">
        <v>87</v>
      </c>
      <c r="AX41">
        <v>1</v>
      </c>
      <c r="AY41" t="s">
        <v>88</v>
      </c>
      <c r="AZ41" t="s">
        <v>2161</v>
      </c>
      <c r="BA41" t="s">
        <v>2162</v>
      </c>
      <c r="BB41">
        <v>105</v>
      </c>
      <c r="BC41" t="s">
        <v>217</v>
      </c>
      <c r="BD41" t="s">
        <v>218</v>
      </c>
      <c r="BE41">
        <v>1</v>
      </c>
      <c r="BF41" s="18">
        <v>42500</v>
      </c>
      <c r="BG41" s="12" t="s">
        <v>93</v>
      </c>
      <c r="BI41">
        <v>5</v>
      </c>
      <c r="BJ41">
        <v>290487</v>
      </c>
      <c r="BK41">
        <v>111629</v>
      </c>
      <c r="BL41" t="s">
        <v>2163</v>
      </c>
      <c r="BN41" t="s">
        <v>2164</v>
      </c>
      <c r="BX41">
        <v>36141</v>
      </c>
    </row>
    <row r="42" spans="1:76" x14ac:dyDescent="0.25">
      <c r="A42">
        <v>38389</v>
      </c>
      <c r="B42">
        <v>214821</v>
      </c>
      <c r="F42" t="s">
        <v>72</v>
      </c>
      <c r="G42" t="s">
        <v>199</v>
      </c>
      <c r="H42" t="s">
        <v>2174</v>
      </c>
      <c r="I42" s="13" t="str">
        <f>HYPERLINK(AT42,"Hb")</f>
        <v>Hb</v>
      </c>
      <c r="K42">
        <v>1</v>
      </c>
      <c r="L42" t="s">
        <v>75</v>
      </c>
      <c r="M42">
        <v>101250</v>
      </c>
      <c r="N42" t="s">
        <v>76</v>
      </c>
      <c r="O42" t="s">
        <v>76</v>
      </c>
      <c r="U42" t="s">
        <v>2166</v>
      </c>
      <c r="V42" s="14">
        <v>1</v>
      </c>
      <c r="W42" t="s">
        <v>2105</v>
      </c>
      <c r="X42" t="s">
        <v>2106</v>
      </c>
      <c r="Y42" s="15" t="s">
        <v>2107</v>
      </c>
      <c r="Z42" s="7">
        <v>12</v>
      </c>
      <c r="AA42" s="16">
        <v>1201</v>
      </c>
      <c r="AB42" s="16" t="s">
        <v>2106</v>
      </c>
      <c r="AC42" t="s">
        <v>2175</v>
      </c>
      <c r="AD42">
        <v>1902</v>
      </c>
      <c r="AE42">
        <v>6</v>
      </c>
      <c r="AF42">
        <v>20</v>
      </c>
      <c r="AG42" t="s">
        <v>2109</v>
      </c>
      <c r="AH42" t="s">
        <v>2109</v>
      </c>
      <c r="AJ42" t="s">
        <v>76</v>
      </c>
      <c r="AK42" t="s">
        <v>84</v>
      </c>
      <c r="AL42">
        <v>-31258</v>
      </c>
      <c r="AM42">
        <v>6736492</v>
      </c>
      <c r="AN42" s="16">
        <v>-31000</v>
      </c>
      <c r="AO42" s="16">
        <v>6737000</v>
      </c>
      <c r="AP42">
        <v>1414</v>
      </c>
      <c r="AR42">
        <v>37</v>
      </c>
      <c r="AT42" t="s">
        <v>2176</v>
      </c>
      <c r="AU42">
        <v>101250</v>
      </c>
      <c r="AW42" s="17" t="s">
        <v>87</v>
      </c>
      <c r="AX42">
        <v>1</v>
      </c>
      <c r="AY42" t="s">
        <v>88</v>
      </c>
      <c r="AZ42" t="s">
        <v>2177</v>
      </c>
      <c r="BA42" t="s">
        <v>2178</v>
      </c>
      <c r="BB42">
        <v>37</v>
      </c>
      <c r="BC42" t="s">
        <v>206</v>
      </c>
      <c r="BD42" t="s">
        <v>92</v>
      </c>
      <c r="BE42">
        <v>1</v>
      </c>
      <c r="BF42" s="18">
        <v>41767</v>
      </c>
      <c r="BG42" s="12" t="s">
        <v>93</v>
      </c>
      <c r="BI42">
        <v>4</v>
      </c>
      <c r="BJ42">
        <v>369216</v>
      </c>
      <c r="BK42">
        <v>111631</v>
      </c>
      <c r="BL42" t="s">
        <v>2179</v>
      </c>
      <c r="BN42" t="s">
        <v>2180</v>
      </c>
      <c r="BX42">
        <v>38389</v>
      </c>
    </row>
    <row r="43" spans="1:76" x14ac:dyDescent="0.25">
      <c r="A43">
        <v>298592</v>
      </c>
      <c r="B43">
        <v>150770</v>
      </c>
      <c r="F43" t="s">
        <v>72</v>
      </c>
      <c r="G43" t="s">
        <v>412</v>
      </c>
      <c r="H43" t="s">
        <v>413</v>
      </c>
      <c r="I43" t="s">
        <v>118</v>
      </c>
      <c r="K43">
        <v>1</v>
      </c>
      <c r="L43" t="s">
        <v>75</v>
      </c>
      <c r="M43">
        <v>101250</v>
      </c>
      <c r="N43" t="s">
        <v>76</v>
      </c>
      <c r="O43" t="s">
        <v>76</v>
      </c>
      <c r="U43" t="s">
        <v>414</v>
      </c>
      <c r="V43" s="21">
        <v>3</v>
      </c>
      <c r="W43" t="s">
        <v>78</v>
      </c>
      <c r="X43" t="s">
        <v>415</v>
      </c>
      <c r="Y43" s="15" t="s">
        <v>390</v>
      </c>
      <c r="Z43" s="7">
        <v>2</v>
      </c>
      <c r="AA43" s="16">
        <v>219</v>
      </c>
      <c r="AB43" t="s">
        <v>415</v>
      </c>
      <c r="AC43" t="s">
        <v>416</v>
      </c>
      <c r="AD43">
        <v>1903</v>
      </c>
      <c r="AE43">
        <v>7</v>
      </c>
      <c r="AF43">
        <v>19</v>
      </c>
      <c r="AG43" t="s">
        <v>417</v>
      </c>
      <c r="AH43" t="s">
        <v>417</v>
      </c>
      <c r="AJ43" t="s">
        <v>76</v>
      </c>
      <c r="AK43" t="s">
        <v>84</v>
      </c>
      <c r="AL43">
        <v>249005</v>
      </c>
      <c r="AM43">
        <v>6652502</v>
      </c>
      <c r="AN43" s="16">
        <v>249000</v>
      </c>
      <c r="AO43" s="16">
        <v>6653000</v>
      </c>
      <c r="AP43">
        <v>14393</v>
      </c>
      <c r="AR43">
        <v>117</v>
      </c>
      <c r="AS43" t="s">
        <v>418</v>
      </c>
      <c r="AT43" s="18"/>
      <c r="AU43">
        <v>101250</v>
      </c>
      <c r="AW43" s="17" t="s">
        <v>87</v>
      </c>
      <c r="AX43">
        <v>1</v>
      </c>
      <c r="AY43" t="s">
        <v>88</v>
      </c>
      <c r="AZ43" t="s">
        <v>419</v>
      </c>
      <c r="BA43" t="s">
        <v>420</v>
      </c>
      <c r="BB43">
        <v>117</v>
      </c>
      <c r="BC43" t="s">
        <v>421</v>
      </c>
      <c r="BD43" t="s">
        <v>422</v>
      </c>
      <c r="BF43" s="18">
        <v>36838</v>
      </c>
      <c r="BG43" s="12" t="s">
        <v>93</v>
      </c>
      <c r="BI43">
        <v>5</v>
      </c>
      <c r="BJ43">
        <v>300672</v>
      </c>
      <c r="BK43">
        <v>111400</v>
      </c>
      <c r="BL43" t="s">
        <v>423</v>
      </c>
      <c r="BN43" t="s">
        <v>424</v>
      </c>
      <c r="BX43">
        <v>298592</v>
      </c>
    </row>
    <row r="44" spans="1:76" x14ac:dyDescent="0.25">
      <c r="A44">
        <v>29934</v>
      </c>
      <c r="B44">
        <v>138704</v>
      </c>
      <c r="F44" t="s">
        <v>72</v>
      </c>
      <c r="G44" t="s">
        <v>209</v>
      </c>
      <c r="H44" t="s">
        <v>2181</v>
      </c>
      <c r="I44" s="13" t="str">
        <f>HYPERLINK(AT44,"Hb")</f>
        <v>Hb</v>
      </c>
      <c r="K44">
        <v>1</v>
      </c>
      <c r="L44" t="s">
        <v>75</v>
      </c>
      <c r="M44">
        <v>101250</v>
      </c>
      <c r="N44" t="s">
        <v>76</v>
      </c>
      <c r="O44" t="s">
        <v>76</v>
      </c>
      <c r="U44" t="s">
        <v>2182</v>
      </c>
      <c r="V44" s="14">
        <v>1</v>
      </c>
      <c r="W44" t="s">
        <v>2105</v>
      </c>
      <c r="X44" t="s">
        <v>2106</v>
      </c>
      <c r="Y44" s="15" t="s">
        <v>2107</v>
      </c>
      <c r="Z44" s="7">
        <v>12</v>
      </c>
      <c r="AA44" s="16">
        <v>1201</v>
      </c>
      <c r="AB44" s="16" t="s">
        <v>2106</v>
      </c>
      <c r="AC44" t="s">
        <v>2183</v>
      </c>
      <c r="AD44">
        <v>1903</v>
      </c>
      <c r="AE44">
        <v>7</v>
      </c>
      <c r="AF44">
        <v>19</v>
      </c>
      <c r="AG44" t="s">
        <v>2184</v>
      </c>
      <c r="AH44" t="s">
        <v>2184</v>
      </c>
      <c r="AJ44" t="s">
        <v>76</v>
      </c>
      <c r="AK44" t="s">
        <v>84</v>
      </c>
      <c r="AL44">
        <v>-33591</v>
      </c>
      <c r="AM44">
        <v>6720998</v>
      </c>
      <c r="AN44" s="16">
        <v>-33000</v>
      </c>
      <c r="AO44" s="16">
        <v>6721000</v>
      </c>
      <c r="AP44">
        <v>500</v>
      </c>
      <c r="AR44">
        <v>105</v>
      </c>
      <c r="AT44" t="s">
        <v>2185</v>
      </c>
      <c r="AU44">
        <v>101250</v>
      </c>
      <c r="AW44" s="17" t="s">
        <v>87</v>
      </c>
      <c r="AX44">
        <v>1</v>
      </c>
      <c r="AY44" t="s">
        <v>88</v>
      </c>
      <c r="AZ44" t="s">
        <v>2186</v>
      </c>
      <c r="BA44" t="s">
        <v>2187</v>
      </c>
      <c r="BB44">
        <v>105</v>
      </c>
      <c r="BC44" t="s">
        <v>217</v>
      </c>
      <c r="BD44" t="s">
        <v>218</v>
      </c>
      <c r="BE44">
        <v>1</v>
      </c>
      <c r="BF44" s="18">
        <v>41422</v>
      </c>
      <c r="BG44" s="12" t="s">
        <v>93</v>
      </c>
      <c r="BI44">
        <v>5</v>
      </c>
      <c r="BJ44">
        <v>290493</v>
      </c>
      <c r="BK44">
        <v>111633</v>
      </c>
      <c r="BL44" t="s">
        <v>2188</v>
      </c>
      <c r="BN44" t="s">
        <v>2189</v>
      </c>
      <c r="BX44">
        <v>29934</v>
      </c>
    </row>
    <row r="45" spans="1:76" x14ac:dyDescent="0.25">
      <c r="A45">
        <v>313978</v>
      </c>
      <c r="B45">
        <v>271788</v>
      </c>
      <c r="F45" t="s">
        <v>72</v>
      </c>
      <c r="G45" t="s">
        <v>73</v>
      </c>
      <c r="H45" t="s">
        <v>189</v>
      </c>
      <c r="I45" s="13" t="str">
        <f>HYPERLINK(AT45,"Hb")</f>
        <v>Hb</v>
      </c>
      <c r="K45">
        <v>1</v>
      </c>
      <c r="L45" t="s">
        <v>75</v>
      </c>
      <c r="M45">
        <v>101250</v>
      </c>
      <c r="N45" t="s">
        <v>76</v>
      </c>
      <c r="O45" t="s">
        <v>76</v>
      </c>
      <c r="U45" t="s">
        <v>190</v>
      </c>
      <c r="V45" s="14">
        <v>1</v>
      </c>
      <c r="W45" t="s">
        <v>78</v>
      </c>
      <c r="X45" t="s">
        <v>79</v>
      </c>
      <c r="Y45" s="15" t="s">
        <v>80</v>
      </c>
      <c r="Z45" s="7">
        <v>1</v>
      </c>
      <c r="AA45" s="16">
        <v>104</v>
      </c>
      <c r="AB45" s="16" t="s">
        <v>79</v>
      </c>
      <c r="AC45" t="s">
        <v>191</v>
      </c>
      <c r="AD45">
        <v>1904</v>
      </c>
      <c r="AE45">
        <v>6</v>
      </c>
      <c r="AF45">
        <v>16</v>
      </c>
      <c r="AG45" t="s">
        <v>192</v>
      </c>
      <c r="AH45" t="s">
        <v>193</v>
      </c>
      <c r="AJ45" t="s">
        <v>76</v>
      </c>
      <c r="AK45" t="s">
        <v>84</v>
      </c>
      <c r="AL45">
        <v>253251</v>
      </c>
      <c r="AM45">
        <v>6596421</v>
      </c>
      <c r="AN45" s="16">
        <v>253000</v>
      </c>
      <c r="AO45" s="16">
        <v>6597000</v>
      </c>
      <c r="AP45">
        <v>707</v>
      </c>
      <c r="AR45">
        <v>8</v>
      </c>
      <c r="AS45" t="s">
        <v>110</v>
      </c>
      <c r="AT45" t="s">
        <v>194</v>
      </c>
      <c r="AU45">
        <v>101250</v>
      </c>
      <c r="AW45" s="17" t="s">
        <v>87</v>
      </c>
      <c r="AX45">
        <v>1</v>
      </c>
      <c r="AY45" t="s">
        <v>88</v>
      </c>
      <c r="AZ45" t="s">
        <v>195</v>
      </c>
      <c r="BA45" t="s">
        <v>196</v>
      </c>
      <c r="BB45">
        <v>8</v>
      </c>
      <c r="BC45" t="s">
        <v>91</v>
      </c>
      <c r="BD45" t="s">
        <v>92</v>
      </c>
      <c r="BE45">
        <v>1</v>
      </c>
      <c r="BF45" s="18">
        <v>33317</v>
      </c>
      <c r="BG45" s="12" t="s">
        <v>93</v>
      </c>
      <c r="BI45">
        <v>3</v>
      </c>
      <c r="BJ45">
        <v>442612</v>
      </c>
      <c r="BK45">
        <v>111363</v>
      </c>
      <c r="BL45" t="s">
        <v>197</v>
      </c>
      <c r="BN45" t="s">
        <v>198</v>
      </c>
      <c r="BX45">
        <v>313978</v>
      </c>
    </row>
    <row r="46" spans="1:76" x14ac:dyDescent="0.25">
      <c r="A46">
        <v>174449</v>
      </c>
      <c r="B46">
        <v>271762</v>
      </c>
      <c r="F46" t="s">
        <v>72</v>
      </c>
      <c r="G46" t="s">
        <v>73</v>
      </c>
      <c r="H46" t="s">
        <v>1689</v>
      </c>
      <c r="I46" s="13" t="str">
        <f>HYPERLINK(AT46,"Hb")</f>
        <v>Hb</v>
      </c>
      <c r="K46">
        <v>1</v>
      </c>
      <c r="L46" t="s">
        <v>75</v>
      </c>
      <c r="M46">
        <v>101250</v>
      </c>
      <c r="N46" t="s">
        <v>76</v>
      </c>
      <c r="O46" t="s">
        <v>76</v>
      </c>
      <c r="U46" t="s">
        <v>1676</v>
      </c>
      <c r="V46" s="19">
        <v>2</v>
      </c>
      <c r="W46" t="s">
        <v>1612</v>
      </c>
      <c r="X46" t="s">
        <v>1657</v>
      </c>
      <c r="Y46" t="s">
        <v>1614</v>
      </c>
      <c r="Z46" s="7">
        <v>9</v>
      </c>
      <c r="AA46" s="16">
        <v>914</v>
      </c>
      <c r="AB46" s="16" t="s">
        <v>1657</v>
      </c>
      <c r="AC46" t="s">
        <v>1690</v>
      </c>
      <c r="AD46">
        <v>1904</v>
      </c>
      <c r="AE46">
        <v>7</v>
      </c>
      <c r="AF46">
        <v>8</v>
      </c>
      <c r="AG46" t="s">
        <v>192</v>
      </c>
      <c r="AH46" t="s">
        <v>192</v>
      </c>
      <c r="AJ46" t="s">
        <v>76</v>
      </c>
      <c r="AK46" t="s">
        <v>84</v>
      </c>
      <c r="AL46">
        <v>156961</v>
      </c>
      <c r="AM46">
        <v>6512721</v>
      </c>
      <c r="AN46" s="16">
        <v>157000</v>
      </c>
      <c r="AO46" s="16">
        <v>6513000</v>
      </c>
      <c r="AP46">
        <v>2470</v>
      </c>
      <c r="AR46">
        <v>8</v>
      </c>
      <c r="AS46" t="s">
        <v>110</v>
      </c>
      <c r="AT46" t="s">
        <v>1691</v>
      </c>
      <c r="AU46">
        <v>101250</v>
      </c>
      <c r="AW46" s="17" t="s">
        <v>87</v>
      </c>
      <c r="AX46">
        <v>1</v>
      </c>
      <c r="AY46" t="s">
        <v>88</v>
      </c>
      <c r="AZ46" t="s">
        <v>1680</v>
      </c>
      <c r="BA46" t="s">
        <v>1692</v>
      </c>
      <c r="BB46">
        <v>8</v>
      </c>
      <c r="BC46" t="s">
        <v>91</v>
      </c>
      <c r="BD46" t="s">
        <v>92</v>
      </c>
      <c r="BE46">
        <v>1</v>
      </c>
      <c r="BF46" s="18">
        <v>38015</v>
      </c>
      <c r="BG46" s="12" t="s">
        <v>93</v>
      </c>
      <c r="BI46">
        <v>3</v>
      </c>
      <c r="BJ46">
        <v>442589</v>
      </c>
      <c r="BK46">
        <v>111564</v>
      </c>
      <c r="BL46" t="s">
        <v>1693</v>
      </c>
      <c r="BN46" t="s">
        <v>1694</v>
      </c>
      <c r="BX46">
        <v>174449</v>
      </c>
    </row>
    <row r="47" spans="1:76" x14ac:dyDescent="0.25">
      <c r="A47">
        <v>176358</v>
      </c>
      <c r="B47">
        <v>138689</v>
      </c>
      <c r="F47" t="s">
        <v>72</v>
      </c>
      <c r="G47" t="s">
        <v>209</v>
      </c>
      <c r="H47" t="s">
        <v>1745</v>
      </c>
      <c r="I47" s="22" t="s">
        <v>118</v>
      </c>
      <c r="K47">
        <v>1</v>
      </c>
      <c r="L47" t="s">
        <v>75</v>
      </c>
      <c r="M47">
        <v>101250</v>
      </c>
      <c r="N47" t="s">
        <v>76</v>
      </c>
      <c r="O47" t="s">
        <v>76</v>
      </c>
      <c r="U47" t="s">
        <v>1746</v>
      </c>
      <c r="V47" s="14">
        <v>1</v>
      </c>
      <c r="W47" t="s">
        <v>1612</v>
      </c>
      <c r="X47" t="s">
        <v>1657</v>
      </c>
      <c r="Y47" t="s">
        <v>1614</v>
      </c>
      <c r="Z47" s="7">
        <v>9</v>
      </c>
      <c r="AA47" s="16">
        <v>914</v>
      </c>
      <c r="AB47" s="16" t="s">
        <v>1657</v>
      </c>
      <c r="AC47" t="s">
        <v>1747</v>
      </c>
      <c r="AD47">
        <v>1904</v>
      </c>
      <c r="AE47">
        <v>7</v>
      </c>
      <c r="AF47">
        <v>7</v>
      </c>
      <c r="AG47" t="s">
        <v>1668</v>
      </c>
      <c r="AH47" t="s">
        <v>1668</v>
      </c>
      <c r="AJ47" t="s">
        <v>76</v>
      </c>
      <c r="AK47" t="s">
        <v>84</v>
      </c>
      <c r="AL47">
        <v>159692</v>
      </c>
      <c r="AM47">
        <v>6514037</v>
      </c>
      <c r="AN47" s="16">
        <v>159000</v>
      </c>
      <c r="AO47" s="16">
        <v>6515000</v>
      </c>
      <c r="AP47">
        <v>1101</v>
      </c>
      <c r="AR47">
        <v>105</v>
      </c>
      <c r="AT47" s="18"/>
      <c r="AU47">
        <v>101250</v>
      </c>
      <c r="AW47" s="17" t="s">
        <v>87</v>
      </c>
      <c r="AX47">
        <v>1</v>
      </c>
      <c r="AY47" t="s">
        <v>88</v>
      </c>
      <c r="AZ47" t="s">
        <v>1748</v>
      </c>
      <c r="BA47" t="s">
        <v>1749</v>
      </c>
      <c r="BB47">
        <v>105</v>
      </c>
      <c r="BC47" t="s">
        <v>217</v>
      </c>
      <c r="BD47" t="s">
        <v>218</v>
      </c>
      <c r="BE47" s="14"/>
      <c r="BF47" s="18">
        <v>41583</v>
      </c>
      <c r="BG47" s="12" t="s">
        <v>93</v>
      </c>
      <c r="BI47">
        <v>5</v>
      </c>
      <c r="BJ47">
        <v>290478</v>
      </c>
      <c r="BK47">
        <v>111563</v>
      </c>
      <c r="BL47" t="s">
        <v>1750</v>
      </c>
      <c r="BN47" t="s">
        <v>1751</v>
      </c>
      <c r="BO47">
        <v>1</v>
      </c>
      <c r="BX47">
        <v>176358</v>
      </c>
    </row>
    <row r="48" spans="1:76" x14ac:dyDescent="0.25">
      <c r="A48">
        <v>133450</v>
      </c>
      <c r="B48">
        <v>188363</v>
      </c>
      <c r="F48" t="s">
        <v>72</v>
      </c>
      <c r="G48" t="s">
        <v>826</v>
      </c>
      <c r="H48" t="s">
        <v>1918</v>
      </c>
      <c r="I48" t="s">
        <v>118</v>
      </c>
      <c r="K48">
        <v>1</v>
      </c>
      <c r="L48" t="s">
        <v>75</v>
      </c>
      <c r="M48">
        <v>101250</v>
      </c>
      <c r="N48" t="s">
        <v>76</v>
      </c>
      <c r="O48" t="s">
        <v>76</v>
      </c>
      <c r="U48" t="s">
        <v>1895</v>
      </c>
      <c r="V48" s="14">
        <v>1</v>
      </c>
      <c r="W48" t="s">
        <v>1612</v>
      </c>
      <c r="X48" t="s">
        <v>1787</v>
      </c>
      <c r="Y48" t="s">
        <v>1788</v>
      </c>
      <c r="Z48" s="7">
        <v>10</v>
      </c>
      <c r="AA48" s="16">
        <v>1001</v>
      </c>
      <c r="AB48" s="16" t="s">
        <v>1787</v>
      </c>
      <c r="AC48" t="s">
        <v>1919</v>
      </c>
      <c r="AD48">
        <v>1904</v>
      </c>
      <c r="AE48">
        <v>6</v>
      </c>
      <c r="AF48">
        <v>6</v>
      </c>
      <c r="AG48" t="s">
        <v>1685</v>
      </c>
      <c r="AH48" t="s">
        <v>1685</v>
      </c>
      <c r="AJ48" t="s">
        <v>76</v>
      </c>
      <c r="AK48" t="s">
        <v>84</v>
      </c>
      <c r="AL48">
        <v>89649</v>
      </c>
      <c r="AM48">
        <v>6466137</v>
      </c>
      <c r="AN48" s="16">
        <v>89000</v>
      </c>
      <c r="AO48" s="16">
        <v>6467000</v>
      </c>
      <c r="AP48">
        <v>707</v>
      </c>
      <c r="AR48">
        <v>33</v>
      </c>
      <c r="AT48" s="18"/>
      <c r="AU48">
        <v>101250</v>
      </c>
      <c r="AW48" s="17" t="s">
        <v>87</v>
      </c>
      <c r="AX48">
        <v>1</v>
      </c>
      <c r="AY48" t="s">
        <v>88</v>
      </c>
      <c r="AZ48" t="s">
        <v>1920</v>
      </c>
      <c r="BA48" t="s">
        <v>1921</v>
      </c>
      <c r="BB48">
        <v>33</v>
      </c>
      <c r="BC48" t="s">
        <v>833</v>
      </c>
      <c r="BD48" t="s">
        <v>92</v>
      </c>
      <c r="BF48" s="18">
        <v>41689</v>
      </c>
      <c r="BG48" s="12" t="s">
        <v>93</v>
      </c>
      <c r="BI48">
        <v>4</v>
      </c>
      <c r="BJ48">
        <v>340123</v>
      </c>
      <c r="BK48">
        <v>111596</v>
      </c>
      <c r="BL48" t="s">
        <v>1922</v>
      </c>
      <c r="BN48" t="s">
        <v>1923</v>
      </c>
      <c r="BX48">
        <v>133450</v>
      </c>
    </row>
    <row r="49" spans="1:76" x14ac:dyDescent="0.25">
      <c r="A49">
        <v>19435</v>
      </c>
      <c r="B49">
        <v>279537</v>
      </c>
      <c r="F49" t="s">
        <v>72</v>
      </c>
      <c r="G49" t="s">
        <v>73</v>
      </c>
      <c r="H49" t="s">
        <v>2039</v>
      </c>
      <c r="I49" s="13" t="str">
        <f>HYPERLINK(AT49,"Hb")</f>
        <v>Hb</v>
      </c>
      <c r="K49">
        <v>1</v>
      </c>
      <c r="L49" t="s">
        <v>75</v>
      </c>
      <c r="M49">
        <v>101250</v>
      </c>
      <c r="N49" t="s">
        <v>76</v>
      </c>
      <c r="O49" t="s">
        <v>76</v>
      </c>
      <c r="U49" t="s">
        <v>2040</v>
      </c>
      <c r="V49" s="14">
        <v>1</v>
      </c>
      <c r="W49" t="s">
        <v>1958</v>
      </c>
      <c r="X49" t="s">
        <v>2001</v>
      </c>
      <c r="Y49" t="s">
        <v>1960</v>
      </c>
      <c r="Z49" s="7">
        <v>11</v>
      </c>
      <c r="AA49" s="16">
        <v>1103</v>
      </c>
      <c r="AB49" s="16" t="s">
        <v>2001</v>
      </c>
      <c r="AC49" t="s">
        <v>2041</v>
      </c>
      <c r="AD49">
        <v>1904</v>
      </c>
      <c r="AE49">
        <v>8</v>
      </c>
      <c r="AF49">
        <v>11</v>
      </c>
      <c r="AG49" t="s">
        <v>192</v>
      </c>
      <c r="AH49" t="s">
        <v>192</v>
      </c>
      <c r="AJ49" t="s">
        <v>76</v>
      </c>
      <c r="AK49" t="s">
        <v>84</v>
      </c>
      <c r="AL49">
        <v>-38455</v>
      </c>
      <c r="AM49">
        <v>6575286</v>
      </c>
      <c r="AN49" s="16">
        <v>-39000</v>
      </c>
      <c r="AO49" s="16">
        <v>6575000</v>
      </c>
      <c r="AP49">
        <v>707</v>
      </c>
      <c r="AR49">
        <v>8</v>
      </c>
      <c r="AS49" t="s">
        <v>110</v>
      </c>
      <c r="AT49" t="s">
        <v>2042</v>
      </c>
      <c r="AU49">
        <v>101250</v>
      </c>
      <c r="AW49" s="17" t="s">
        <v>87</v>
      </c>
      <c r="AX49">
        <v>1</v>
      </c>
      <c r="AY49" t="s">
        <v>88</v>
      </c>
      <c r="AZ49" t="s">
        <v>2043</v>
      </c>
      <c r="BA49" t="s">
        <v>2044</v>
      </c>
      <c r="BB49">
        <v>8</v>
      </c>
      <c r="BC49" t="s">
        <v>91</v>
      </c>
      <c r="BD49" t="s">
        <v>92</v>
      </c>
      <c r="BE49">
        <v>1</v>
      </c>
      <c r="BF49" s="18">
        <v>36396</v>
      </c>
      <c r="BG49" s="12" t="s">
        <v>93</v>
      </c>
      <c r="BI49">
        <v>3</v>
      </c>
      <c r="BJ49">
        <v>452478</v>
      </c>
      <c r="BK49">
        <v>111613</v>
      </c>
      <c r="BL49" t="s">
        <v>2045</v>
      </c>
      <c r="BN49" t="s">
        <v>2046</v>
      </c>
      <c r="BX49">
        <v>19435</v>
      </c>
    </row>
    <row r="50" spans="1:76" x14ac:dyDescent="0.25">
      <c r="A50">
        <v>213156</v>
      </c>
      <c r="B50">
        <v>271722</v>
      </c>
      <c r="F50" t="s">
        <v>72</v>
      </c>
      <c r="G50" t="s">
        <v>73</v>
      </c>
      <c r="H50" t="s">
        <v>1090</v>
      </c>
      <c r="I50" s="13" t="str">
        <f>HYPERLINK(AT50,"Hb")</f>
        <v>Hb</v>
      </c>
      <c r="K50">
        <v>1</v>
      </c>
      <c r="L50" t="s">
        <v>75</v>
      </c>
      <c r="M50">
        <v>101250</v>
      </c>
      <c r="N50" t="s">
        <v>76</v>
      </c>
      <c r="O50" t="s">
        <v>76</v>
      </c>
      <c r="U50" t="s">
        <v>1091</v>
      </c>
      <c r="V50" s="19">
        <v>2</v>
      </c>
      <c r="W50" t="s">
        <v>903</v>
      </c>
      <c r="X50" t="s">
        <v>1033</v>
      </c>
      <c r="Y50" s="15" t="s">
        <v>905</v>
      </c>
      <c r="Z50" s="7">
        <v>7</v>
      </c>
      <c r="AA50" s="16">
        <v>709</v>
      </c>
      <c r="AB50" s="16" t="s">
        <v>1033</v>
      </c>
      <c r="AC50" t="s">
        <v>1033</v>
      </c>
      <c r="AD50">
        <v>1905</v>
      </c>
      <c r="AE50">
        <v>1</v>
      </c>
      <c r="AF50">
        <v>1</v>
      </c>
      <c r="AG50" t="s">
        <v>1092</v>
      </c>
      <c r="AH50" t="s">
        <v>1092</v>
      </c>
      <c r="AJ50" t="s">
        <v>76</v>
      </c>
      <c r="AK50" t="s">
        <v>84</v>
      </c>
      <c r="AL50">
        <v>215846</v>
      </c>
      <c r="AM50">
        <v>6555868</v>
      </c>
      <c r="AN50" s="16">
        <v>215000</v>
      </c>
      <c r="AO50" s="16">
        <v>6555000</v>
      </c>
      <c r="AP50">
        <v>3606</v>
      </c>
      <c r="AR50">
        <v>8</v>
      </c>
      <c r="AS50" t="s">
        <v>110</v>
      </c>
      <c r="AT50" t="s">
        <v>1093</v>
      </c>
      <c r="AU50">
        <v>101250</v>
      </c>
      <c r="AW50" s="17" t="s">
        <v>87</v>
      </c>
      <c r="AX50">
        <v>1</v>
      </c>
      <c r="AY50" t="s">
        <v>88</v>
      </c>
      <c r="AZ50" t="s">
        <v>1094</v>
      </c>
      <c r="BA50" t="s">
        <v>1095</v>
      </c>
      <c r="BB50">
        <v>8</v>
      </c>
      <c r="BC50" t="s">
        <v>91</v>
      </c>
      <c r="BD50" t="s">
        <v>92</v>
      </c>
      <c r="BE50">
        <v>1</v>
      </c>
      <c r="BF50" s="18">
        <v>33317</v>
      </c>
      <c r="BG50" s="12" t="s">
        <v>93</v>
      </c>
      <c r="BI50">
        <v>3</v>
      </c>
      <c r="BJ50">
        <v>442561</v>
      </c>
      <c r="BK50">
        <v>111477</v>
      </c>
      <c r="BL50" t="s">
        <v>1096</v>
      </c>
      <c r="BN50" t="s">
        <v>1097</v>
      </c>
      <c r="BX50">
        <v>213156</v>
      </c>
    </row>
    <row r="51" spans="1:76" x14ac:dyDescent="0.25">
      <c r="A51">
        <v>214205</v>
      </c>
      <c r="B51">
        <v>271721</v>
      </c>
      <c r="F51" t="s">
        <v>72</v>
      </c>
      <c r="G51" t="s">
        <v>73</v>
      </c>
      <c r="H51" t="s">
        <v>1130</v>
      </c>
      <c r="I51" s="13" t="str">
        <f>HYPERLINK(AT51,"Hb")</f>
        <v>Hb</v>
      </c>
      <c r="K51">
        <v>1</v>
      </c>
      <c r="L51" t="s">
        <v>75</v>
      </c>
      <c r="M51">
        <v>101250</v>
      </c>
      <c r="N51" t="s">
        <v>76</v>
      </c>
      <c r="O51" t="s">
        <v>76</v>
      </c>
      <c r="U51" t="s">
        <v>1131</v>
      </c>
      <c r="V51" s="14">
        <v>1</v>
      </c>
      <c r="W51" t="s">
        <v>903</v>
      </c>
      <c r="X51" t="s">
        <v>1033</v>
      </c>
      <c r="Y51" s="15" t="s">
        <v>905</v>
      </c>
      <c r="Z51" s="7">
        <v>7</v>
      </c>
      <c r="AA51" s="16">
        <v>709</v>
      </c>
      <c r="AB51" s="16" t="s">
        <v>1033</v>
      </c>
      <c r="AC51" t="s">
        <v>1132</v>
      </c>
      <c r="AD51">
        <v>1905</v>
      </c>
      <c r="AE51">
        <v>6</v>
      </c>
      <c r="AF51">
        <v>10</v>
      </c>
      <c r="AG51" t="s">
        <v>1092</v>
      </c>
      <c r="AH51" t="s">
        <v>1092</v>
      </c>
      <c r="AJ51" t="s">
        <v>76</v>
      </c>
      <c r="AK51" t="s">
        <v>84</v>
      </c>
      <c r="AL51">
        <v>216478</v>
      </c>
      <c r="AM51">
        <v>6557319</v>
      </c>
      <c r="AN51" s="16">
        <v>217000</v>
      </c>
      <c r="AO51" s="16">
        <v>6557000</v>
      </c>
      <c r="AP51">
        <v>707</v>
      </c>
      <c r="AR51">
        <v>8</v>
      </c>
      <c r="AS51" t="s">
        <v>110</v>
      </c>
      <c r="AT51" t="s">
        <v>1133</v>
      </c>
      <c r="AU51">
        <v>101250</v>
      </c>
      <c r="AW51" s="17" t="s">
        <v>87</v>
      </c>
      <c r="AX51">
        <v>1</v>
      </c>
      <c r="AY51" t="s">
        <v>88</v>
      </c>
      <c r="AZ51" t="s">
        <v>1134</v>
      </c>
      <c r="BA51" t="s">
        <v>1135</v>
      </c>
      <c r="BB51">
        <v>8</v>
      </c>
      <c r="BC51" t="s">
        <v>91</v>
      </c>
      <c r="BD51" t="s">
        <v>92</v>
      </c>
      <c r="BE51">
        <v>1</v>
      </c>
      <c r="BF51" s="18">
        <v>33317</v>
      </c>
      <c r="BG51" s="12" t="s">
        <v>93</v>
      </c>
      <c r="BI51">
        <v>3</v>
      </c>
      <c r="BJ51">
        <v>442560</v>
      </c>
      <c r="BK51">
        <v>111478</v>
      </c>
      <c r="BL51" t="s">
        <v>1136</v>
      </c>
      <c r="BN51" t="s">
        <v>1137</v>
      </c>
      <c r="BX51">
        <v>214205</v>
      </c>
    </row>
    <row r="52" spans="1:76" x14ac:dyDescent="0.25">
      <c r="A52">
        <v>314522</v>
      </c>
      <c r="B52">
        <v>271787</v>
      </c>
      <c r="F52" t="s">
        <v>72</v>
      </c>
      <c r="G52" t="s">
        <v>73</v>
      </c>
      <c r="H52" t="s">
        <v>362</v>
      </c>
      <c r="I52" s="13" t="str">
        <f>HYPERLINK(AT52,"Hb")</f>
        <v>Hb</v>
      </c>
      <c r="K52">
        <v>1</v>
      </c>
      <c r="L52" t="s">
        <v>75</v>
      </c>
      <c r="M52">
        <v>101250</v>
      </c>
      <c r="N52" t="s">
        <v>76</v>
      </c>
      <c r="O52" t="s">
        <v>76</v>
      </c>
      <c r="U52" t="s">
        <v>363</v>
      </c>
      <c r="V52" s="14">
        <v>1</v>
      </c>
      <c r="W52" t="s">
        <v>78</v>
      </c>
      <c r="X52" t="s">
        <v>364</v>
      </c>
      <c r="Y52" s="15" t="s">
        <v>80</v>
      </c>
      <c r="Z52" s="7">
        <v>1</v>
      </c>
      <c r="AA52" s="16">
        <v>135</v>
      </c>
      <c r="AB52" t="s">
        <v>364</v>
      </c>
      <c r="AC52" t="s">
        <v>365</v>
      </c>
      <c r="AD52">
        <v>1906</v>
      </c>
      <c r="AE52">
        <v>6</v>
      </c>
      <c r="AF52">
        <v>3</v>
      </c>
      <c r="AG52" t="s">
        <v>366</v>
      </c>
      <c r="AH52" t="s">
        <v>366</v>
      </c>
      <c r="AJ52" t="s">
        <v>76</v>
      </c>
      <c r="AK52" t="s">
        <v>84</v>
      </c>
      <c r="AL52">
        <v>253370</v>
      </c>
      <c r="AM52">
        <v>6581671</v>
      </c>
      <c r="AN52" s="16">
        <v>253000</v>
      </c>
      <c r="AO52" s="16">
        <v>6581000</v>
      </c>
      <c r="AP52">
        <v>450</v>
      </c>
      <c r="AR52">
        <v>8</v>
      </c>
      <c r="AS52" t="s">
        <v>110</v>
      </c>
      <c r="AT52" t="s">
        <v>367</v>
      </c>
      <c r="AU52">
        <v>101250</v>
      </c>
      <c r="AW52" s="17" t="s">
        <v>87</v>
      </c>
      <c r="AX52">
        <v>1</v>
      </c>
      <c r="AY52" t="s">
        <v>88</v>
      </c>
      <c r="AZ52" t="s">
        <v>368</v>
      </c>
      <c r="BA52" t="s">
        <v>369</v>
      </c>
      <c r="BB52">
        <v>8</v>
      </c>
      <c r="BC52" t="s">
        <v>91</v>
      </c>
      <c r="BD52" t="s">
        <v>92</v>
      </c>
      <c r="BE52">
        <v>1</v>
      </c>
      <c r="BF52" s="18">
        <v>42871</v>
      </c>
      <c r="BG52" s="12" t="s">
        <v>93</v>
      </c>
      <c r="BI52">
        <v>3</v>
      </c>
      <c r="BJ52">
        <v>442611</v>
      </c>
      <c r="BK52">
        <v>111393</v>
      </c>
      <c r="BL52" t="s">
        <v>370</v>
      </c>
      <c r="BN52" t="s">
        <v>371</v>
      </c>
      <c r="BX52">
        <v>314522</v>
      </c>
    </row>
    <row r="53" spans="1:76" x14ac:dyDescent="0.25">
      <c r="A53">
        <v>382124</v>
      </c>
      <c r="B53">
        <v>271798</v>
      </c>
      <c r="F53" t="s">
        <v>72</v>
      </c>
      <c r="G53" t="s">
        <v>73</v>
      </c>
      <c r="H53" t="s">
        <v>804</v>
      </c>
      <c r="I53" s="13" t="str">
        <f>HYPERLINK(AT53,"Hb")</f>
        <v>Hb</v>
      </c>
      <c r="K53">
        <v>1</v>
      </c>
      <c r="L53" t="s">
        <v>75</v>
      </c>
      <c r="M53">
        <v>101250</v>
      </c>
      <c r="N53" t="s">
        <v>76</v>
      </c>
      <c r="O53" t="s">
        <v>76</v>
      </c>
      <c r="U53" t="s">
        <v>805</v>
      </c>
      <c r="V53" s="14">
        <v>1</v>
      </c>
      <c r="W53" t="s">
        <v>452</v>
      </c>
      <c r="X53" t="s">
        <v>452</v>
      </c>
      <c r="Y53" s="15" t="s">
        <v>390</v>
      </c>
      <c r="Z53" s="7">
        <v>2</v>
      </c>
      <c r="AA53" s="16">
        <v>301</v>
      </c>
      <c r="AB53" s="16" t="s">
        <v>452</v>
      </c>
      <c r="AC53" t="s">
        <v>806</v>
      </c>
      <c r="AD53">
        <v>1906</v>
      </c>
      <c r="AE53">
        <v>7</v>
      </c>
      <c r="AF53">
        <v>4</v>
      </c>
      <c r="AG53" t="s">
        <v>401</v>
      </c>
      <c r="AH53" t="s">
        <v>401</v>
      </c>
      <c r="AJ53" t="s">
        <v>76</v>
      </c>
      <c r="AK53" t="s">
        <v>84</v>
      </c>
      <c r="AL53">
        <v>263385</v>
      </c>
      <c r="AM53">
        <v>6652763</v>
      </c>
      <c r="AN53" s="16">
        <v>263000</v>
      </c>
      <c r="AO53" s="16">
        <v>6653000</v>
      </c>
      <c r="AP53">
        <v>707</v>
      </c>
      <c r="AR53">
        <v>8</v>
      </c>
      <c r="AS53" t="s">
        <v>110</v>
      </c>
      <c r="AT53" t="s">
        <v>807</v>
      </c>
      <c r="AU53">
        <v>101250</v>
      </c>
      <c r="AW53" s="17" t="s">
        <v>87</v>
      </c>
      <c r="AX53">
        <v>1</v>
      </c>
      <c r="AY53" t="s">
        <v>88</v>
      </c>
      <c r="AZ53" t="s">
        <v>808</v>
      </c>
      <c r="BA53" t="s">
        <v>809</v>
      </c>
      <c r="BB53">
        <v>8</v>
      </c>
      <c r="BC53" t="s">
        <v>91</v>
      </c>
      <c r="BD53" t="s">
        <v>92</v>
      </c>
      <c r="BE53">
        <v>1</v>
      </c>
      <c r="BF53" s="18">
        <v>38465</v>
      </c>
      <c r="BG53" s="12" t="s">
        <v>93</v>
      </c>
      <c r="BI53">
        <v>3</v>
      </c>
      <c r="BJ53">
        <v>442622</v>
      </c>
      <c r="BK53">
        <v>111406</v>
      </c>
      <c r="BL53" t="s">
        <v>810</v>
      </c>
      <c r="BN53" t="s">
        <v>811</v>
      </c>
      <c r="BX53">
        <v>382124</v>
      </c>
    </row>
    <row r="54" spans="1:76" x14ac:dyDescent="0.25">
      <c r="A54">
        <v>330092</v>
      </c>
      <c r="B54">
        <v>271713</v>
      </c>
      <c r="F54" t="s">
        <v>72</v>
      </c>
      <c r="G54" t="s">
        <v>73</v>
      </c>
      <c r="H54" t="s">
        <v>398</v>
      </c>
      <c r="I54" s="13" t="str">
        <f>HYPERLINK(AT54,"Hb")</f>
        <v>Hb</v>
      </c>
      <c r="K54">
        <v>1</v>
      </c>
      <c r="L54" t="s">
        <v>75</v>
      </c>
      <c r="M54">
        <v>101250</v>
      </c>
      <c r="N54" t="s">
        <v>76</v>
      </c>
      <c r="O54" t="s">
        <v>76</v>
      </c>
      <c r="U54" t="s">
        <v>399</v>
      </c>
      <c r="V54" s="14">
        <v>1</v>
      </c>
      <c r="W54" t="s">
        <v>78</v>
      </c>
      <c r="X54" t="s">
        <v>389</v>
      </c>
      <c r="Y54" s="15" t="s">
        <v>390</v>
      </c>
      <c r="Z54" s="7">
        <v>2</v>
      </c>
      <c r="AA54" s="16">
        <v>211</v>
      </c>
      <c r="AB54" s="16" t="s">
        <v>389</v>
      </c>
      <c r="AC54" t="s">
        <v>400</v>
      </c>
      <c r="AD54">
        <v>1907</v>
      </c>
      <c r="AE54">
        <v>6</v>
      </c>
      <c r="AF54">
        <v>9</v>
      </c>
      <c r="AG54" t="s">
        <v>401</v>
      </c>
      <c r="AH54" t="s">
        <v>401</v>
      </c>
      <c r="AJ54" t="s">
        <v>76</v>
      </c>
      <c r="AK54" t="s">
        <v>84</v>
      </c>
      <c r="AL54">
        <v>256037</v>
      </c>
      <c r="AM54">
        <v>6602794</v>
      </c>
      <c r="AN54" s="16">
        <v>257000</v>
      </c>
      <c r="AO54" s="16">
        <v>6603000</v>
      </c>
      <c r="AP54">
        <v>500</v>
      </c>
      <c r="AR54">
        <v>8</v>
      </c>
      <c r="AS54" t="s">
        <v>110</v>
      </c>
      <c r="AT54" t="s">
        <v>402</v>
      </c>
      <c r="AU54">
        <v>101250</v>
      </c>
      <c r="AW54" s="17" t="s">
        <v>87</v>
      </c>
      <c r="AX54">
        <v>1</v>
      </c>
      <c r="AY54" t="s">
        <v>88</v>
      </c>
      <c r="AZ54" t="s">
        <v>403</v>
      </c>
      <c r="BA54" t="s">
        <v>404</v>
      </c>
      <c r="BB54">
        <v>8</v>
      </c>
      <c r="BC54" t="s">
        <v>91</v>
      </c>
      <c r="BD54" t="s">
        <v>92</v>
      </c>
      <c r="BE54">
        <v>1</v>
      </c>
      <c r="BF54" s="18">
        <v>33317</v>
      </c>
      <c r="BG54" s="12" t="s">
        <v>93</v>
      </c>
      <c r="BI54">
        <v>3</v>
      </c>
      <c r="BJ54">
        <v>442552</v>
      </c>
      <c r="BK54">
        <v>111395</v>
      </c>
      <c r="BL54" t="s">
        <v>405</v>
      </c>
      <c r="BN54" t="s">
        <v>406</v>
      </c>
      <c r="BX54">
        <v>330092</v>
      </c>
    </row>
    <row r="55" spans="1:76" x14ac:dyDescent="0.25">
      <c r="A55">
        <v>185108</v>
      </c>
      <c r="B55">
        <v>271741</v>
      </c>
      <c r="F55" t="s">
        <v>72</v>
      </c>
      <c r="G55" t="s">
        <v>73</v>
      </c>
      <c r="H55" t="s">
        <v>1536</v>
      </c>
      <c r="I55" s="13" t="str">
        <f>HYPERLINK(AT55,"Hb")</f>
        <v>Hb</v>
      </c>
      <c r="K55">
        <v>1</v>
      </c>
      <c r="L55" t="s">
        <v>75</v>
      </c>
      <c r="M55">
        <v>101250</v>
      </c>
      <c r="N55" t="s">
        <v>76</v>
      </c>
      <c r="O55" t="s">
        <v>76</v>
      </c>
      <c r="U55" t="s">
        <v>1537</v>
      </c>
      <c r="V55" s="14">
        <v>1</v>
      </c>
      <c r="W55" t="s">
        <v>903</v>
      </c>
      <c r="X55" t="s">
        <v>1538</v>
      </c>
      <c r="Y55" s="15" t="s">
        <v>1441</v>
      </c>
      <c r="Z55" s="7">
        <v>8</v>
      </c>
      <c r="AA55" s="16">
        <v>815</v>
      </c>
      <c r="AB55" t="s">
        <v>1538</v>
      </c>
      <c r="AC55" t="s">
        <v>1539</v>
      </c>
      <c r="AD55">
        <v>1907</v>
      </c>
      <c r="AE55">
        <v>1</v>
      </c>
      <c r="AF55">
        <v>1</v>
      </c>
      <c r="AG55" t="s">
        <v>1540</v>
      </c>
      <c r="AH55" t="s">
        <v>1540</v>
      </c>
      <c r="AJ55" t="s">
        <v>76</v>
      </c>
      <c r="AK55" t="s">
        <v>84</v>
      </c>
      <c r="AL55">
        <v>176614</v>
      </c>
      <c r="AM55">
        <v>6538802</v>
      </c>
      <c r="AN55" s="16">
        <v>177000</v>
      </c>
      <c r="AO55" s="16">
        <v>6539000</v>
      </c>
      <c r="AP55">
        <v>707</v>
      </c>
      <c r="AR55">
        <v>8</v>
      </c>
      <c r="AS55" t="s">
        <v>110</v>
      </c>
      <c r="AT55" t="s">
        <v>1541</v>
      </c>
      <c r="AU55">
        <v>101250</v>
      </c>
      <c r="AW55" s="17" t="s">
        <v>87</v>
      </c>
      <c r="AX55">
        <v>1</v>
      </c>
      <c r="AY55" t="s">
        <v>88</v>
      </c>
      <c r="AZ55" t="s">
        <v>1542</v>
      </c>
      <c r="BA55" t="s">
        <v>1543</v>
      </c>
      <c r="BB55">
        <v>8</v>
      </c>
      <c r="BC55" t="s">
        <v>91</v>
      </c>
      <c r="BD55" t="s">
        <v>92</v>
      </c>
      <c r="BE55">
        <v>1</v>
      </c>
      <c r="BF55" s="18">
        <v>33317</v>
      </c>
      <c r="BG55" s="12" t="s">
        <v>93</v>
      </c>
      <c r="BI55">
        <v>3</v>
      </c>
      <c r="BJ55">
        <v>442572</v>
      </c>
      <c r="BK55">
        <v>111547</v>
      </c>
      <c r="BL55" t="s">
        <v>1544</v>
      </c>
      <c r="BN55" t="s">
        <v>1545</v>
      </c>
      <c r="BX55">
        <v>185108</v>
      </c>
    </row>
    <row r="56" spans="1:76" x14ac:dyDescent="0.25">
      <c r="A56">
        <v>267084</v>
      </c>
      <c r="B56">
        <v>138687</v>
      </c>
      <c r="F56" t="s">
        <v>72</v>
      </c>
      <c r="G56" t="s">
        <v>209</v>
      </c>
      <c r="H56" t="s">
        <v>1153</v>
      </c>
      <c r="I56" s="13" t="str">
        <f>HYPERLINK(AT56,"Hb")</f>
        <v>Hb</v>
      </c>
      <c r="K56">
        <v>1</v>
      </c>
      <c r="L56" t="s">
        <v>75</v>
      </c>
      <c r="M56">
        <v>101250</v>
      </c>
      <c r="N56" t="s">
        <v>76</v>
      </c>
      <c r="O56" t="s">
        <v>76</v>
      </c>
      <c r="U56" t="s">
        <v>1154</v>
      </c>
      <c r="V56" s="21">
        <v>3</v>
      </c>
      <c r="W56" t="s">
        <v>903</v>
      </c>
      <c r="X56" t="s">
        <v>1140</v>
      </c>
      <c r="Y56" s="15" t="s">
        <v>905</v>
      </c>
      <c r="Z56" s="7">
        <v>7</v>
      </c>
      <c r="AA56" s="16">
        <v>723</v>
      </c>
      <c r="AB56" t="s">
        <v>1141</v>
      </c>
      <c r="AC56" t="s">
        <v>1155</v>
      </c>
      <c r="AD56">
        <v>1908</v>
      </c>
      <c r="AE56">
        <v>6</v>
      </c>
      <c r="AF56">
        <v>1</v>
      </c>
      <c r="AG56" t="s">
        <v>213</v>
      </c>
      <c r="AH56" t="s">
        <v>1156</v>
      </c>
      <c r="AJ56" t="s">
        <v>76</v>
      </c>
      <c r="AK56" t="s">
        <v>84</v>
      </c>
      <c r="AL56">
        <v>241497</v>
      </c>
      <c r="AM56">
        <v>6550876</v>
      </c>
      <c r="AN56" s="16">
        <v>241000</v>
      </c>
      <c r="AO56" s="16">
        <v>6551000</v>
      </c>
      <c r="AP56">
        <v>30473</v>
      </c>
      <c r="AR56">
        <v>105</v>
      </c>
      <c r="AS56" t="s">
        <v>1157</v>
      </c>
      <c r="AT56" t="s">
        <v>1158</v>
      </c>
      <c r="AU56">
        <v>101250</v>
      </c>
      <c r="AW56" s="17" t="s">
        <v>87</v>
      </c>
      <c r="AX56">
        <v>1</v>
      </c>
      <c r="AY56" t="s">
        <v>88</v>
      </c>
      <c r="AZ56" t="s">
        <v>1159</v>
      </c>
      <c r="BA56" t="s">
        <v>1160</v>
      </c>
      <c r="BB56">
        <v>105</v>
      </c>
      <c r="BC56" t="s">
        <v>217</v>
      </c>
      <c r="BD56" t="s">
        <v>218</v>
      </c>
      <c r="BE56">
        <v>1</v>
      </c>
      <c r="BF56" s="18">
        <v>43776</v>
      </c>
      <c r="BG56" s="12" t="s">
        <v>93</v>
      </c>
      <c r="BI56">
        <v>5</v>
      </c>
      <c r="BJ56">
        <v>290476</v>
      </c>
      <c r="BK56">
        <v>111527</v>
      </c>
      <c r="BL56" t="s">
        <v>1161</v>
      </c>
      <c r="BN56" t="s">
        <v>1162</v>
      </c>
      <c r="BX56">
        <v>267084</v>
      </c>
    </row>
    <row r="57" spans="1:76" x14ac:dyDescent="0.25">
      <c r="A57">
        <v>263294</v>
      </c>
      <c r="B57">
        <v>271733</v>
      </c>
      <c r="F57" t="s">
        <v>72</v>
      </c>
      <c r="G57" t="s">
        <v>73</v>
      </c>
      <c r="H57" t="s">
        <v>1163</v>
      </c>
      <c r="I57" s="13" t="str">
        <f>HYPERLINK(AT57,"Hb")</f>
        <v>Hb</v>
      </c>
      <c r="K57">
        <v>1</v>
      </c>
      <c r="L57" t="s">
        <v>75</v>
      </c>
      <c r="M57">
        <v>101250</v>
      </c>
      <c r="N57" t="s">
        <v>76</v>
      </c>
      <c r="O57" t="s">
        <v>76</v>
      </c>
      <c r="U57" t="s">
        <v>1164</v>
      </c>
      <c r="V57" s="14">
        <v>1</v>
      </c>
      <c r="W57" t="s">
        <v>903</v>
      </c>
      <c r="X57" t="s">
        <v>1140</v>
      </c>
      <c r="Y57" s="15" t="s">
        <v>905</v>
      </c>
      <c r="Z57" s="7">
        <v>7</v>
      </c>
      <c r="AA57" s="16">
        <v>723</v>
      </c>
      <c r="AB57" t="s">
        <v>1141</v>
      </c>
      <c r="AC57" t="s">
        <v>1165</v>
      </c>
      <c r="AD57">
        <v>1908</v>
      </c>
      <c r="AE57">
        <v>6</v>
      </c>
      <c r="AF57">
        <v>18</v>
      </c>
      <c r="AG57" t="s">
        <v>192</v>
      </c>
      <c r="AH57" t="s">
        <v>192</v>
      </c>
      <c r="AJ57" t="s">
        <v>76</v>
      </c>
      <c r="AK57" t="s">
        <v>84</v>
      </c>
      <c r="AL57">
        <v>240187</v>
      </c>
      <c r="AM57">
        <v>6557453</v>
      </c>
      <c r="AN57" s="16">
        <v>241000</v>
      </c>
      <c r="AO57" s="16">
        <v>6557000</v>
      </c>
      <c r="AP57">
        <v>1254</v>
      </c>
      <c r="AR57">
        <v>8</v>
      </c>
      <c r="AS57" t="s">
        <v>110</v>
      </c>
      <c r="AT57" t="s">
        <v>1166</v>
      </c>
      <c r="AU57">
        <v>101250</v>
      </c>
      <c r="AW57" s="17" t="s">
        <v>87</v>
      </c>
      <c r="AX57">
        <v>1</v>
      </c>
      <c r="AY57" t="s">
        <v>88</v>
      </c>
      <c r="AZ57" t="s">
        <v>1167</v>
      </c>
      <c r="BA57" t="s">
        <v>1168</v>
      </c>
      <c r="BB57">
        <v>8</v>
      </c>
      <c r="BC57" t="s">
        <v>91</v>
      </c>
      <c r="BD57" t="s">
        <v>92</v>
      </c>
      <c r="BE57">
        <v>1</v>
      </c>
      <c r="BF57" s="18">
        <v>33317</v>
      </c>
      <c r="BG57" s="12" t="s">
        <v>93</v>
      </c>
      <c r="BI57">
        <v>3</v>
      </c>
      <c r="BJ57">
        <v>442564</v>
      </c>
      <c r="BK57">
        <v>111487</v>
      </c>
      <c r="BL57" t="s">
        <v>1169</v>
      </c>
      <c r="BN57" t="s">
        <v>1170</v>
      </c>
      <c r="BX57">
        <v>263294</v>
      </c>
    </row>
    <row r="58" spans="1:76" x14ac:dyDescent="0.25">
      <c r="A58">
        <v>174347</v>
      </c>
      <c r="B58">
        <v>185471</v>
      </c>
      <c r="F58" t="s">
        <v>72</v>
      </c>
      <c r="G58" t="s">
        <v>73</v>
      </c>
      <c r="H58" t="s">
        <v>1695</v>
      </c>
      <c r="I58" t="s">
        <v>267</v>
      </c>
      <c r="K58">
        <v>1</v>
      </c>
      <c r="L58" t="s">
        <v>75</v>
      </c>
      <c r="M58">
        <v>101250</v>
      </c>
      <c r="N58" t="s">
        <v>76</v>
      </c>
      <c r="O58" t="s">
        <v>76</v>
      </c>
      <c r="U58" t="s">
        <v>1676</v>
      </c>
      <c r="V58" s="19">
        <v>2</v>
      </c>
      <c r="W58" t="s">
        <v>1612</v>
      </c>
      <c r="X58" t="s">
        <v>1657</v>
      </c>
      <c r="Y58" t="s">
        <v>1614</v>
      </c>
      <c r="Z58" s="7">
        <v>9</v>
      </c>
      <c r="AA58" s="16">
        <v>914</v>
      </c>
      <c r="AB58" s="16" t="s">
        <v>1657</v>
      </c>
      <c r="AC58" t="s">
        <v>1677</v>
      </c>
      <c r="AD58">
        <v>1908</v>
      </c>
      <c r="AE58">
        <v>1</v>
      </c>
      <c r="AF58">
        <v>1</v>
      </c>
      <c r="AG58" t="s">
        <v>1696</v>
      </c>
      <c r="AH58" t="s">
        <v>1696</v>
      </c>
      <c r="AJ58" t="s">
        <v>76</v>
      </c>
      <c r="AK58" t="s">
        <v>84</v>
      </c>
      <c r="AL58">
        <v>156930</v>
      </c>
      <c r="AM58">
        <v>6512717</v>
      </c>
      <c r="AN58" s="16">
        <v>157000</v>
      </c>
      <c r="AO58" s="16">
        <v>6513000</v>
      </c>
      <c r="AP58">
        <v>2512</v>
      </c>
      <c r="AR58">
        <v>23</v>
      </c>
      <c r="AS58" t="s">
        <v>1697</v>
      </c>
      <c r="AT58" s="18"/>
      <c r="AU58">
        <v>101250</v>
      </c>
      <c r="AW58" s="17" t="s">
        <v>87</v>
      </c>
      <c r="AX58">
        <v>1</v>
      </c>
      <c r="AY58" t="s">
        <v>88</v>
      </c>
      <c r="AZ58" t="s">
        <v>1698</v>
      </c>
      <c r="BA58" t="s">
        <v>1699</v>
      </c>
      <c r="BB58">
        <v>23</v>
      </c>
      <c r="BC58" t="s">
        <v>91</v>
      </c>
      <c r="BD58" t="s">
        <v>273</v>
      </c>
      <c r="BF58" s="18">
        <v>35544</v>
      </c>
      <c r="BG58" s="12" t="s">
        <v>93</v>
      </c>
      <c r="BI58">
        <v>4</v>
      </c>
      <c r="BJ58">
        <v>330653</v>
      </c>
      <c r="BK58">
        <v>111565</v>
      </c>
      <c r="BL58" t="s">
        <v>1700</v>
      </c>
      <c r="BX58">
        <v>174347</v>
      </c>
    </row>
    <row r="59" spans="1:76" x14ac:dyDescent="0.25">
      <c r="A59">
        <v>21798</v>
      </c>
      <c r="B59">
        <v>138709</v>
      </c>
      <c r="F59" t="s">
        <v>72</v>
      </c>
      <c r="G59" t="s">
        <v>209</v>
      </c>
      <c r="H59" t="s">
        <v>2246</v>
      </c>
      <c r="I59" s="13" t="str">
        <f>HYPERLINK(AT59,"Hb")</f>
        <v>Hb</v>
      </c>
      <c r="K59">
        <v>1</v>
      </c>
      <c r="L59" t="s">
        <v>75</v>
      </c>
      <c r="M59">
        <v>101250</v>
      </c>
      <c r="N59" t="s">
        <v>76</v>
      </c>
      <c r="O59" t="s">
        <v>76</v>
      </c>
      <c r="U59" t="s">
        <v>2247</v>
      </c>
      <c r="V59" s="14">
        <v>1</v>
      </c>
      <c r="W59" t="s">
        <v>2105</v>
      </c>
      <c r="X59" t="s">
        <v>2106</v>
      </c>
      <c r="Y59" s="15" t="s">
        <v>2107</v>
      </c>
      <c r="Z59" s="7">
        <v>12</v>
      </c>
      <c r="AA59" s="16">
        <v>1201</v>
      </c>
      <c r="AB59" s="16" t="s">
        <v>2106</v>
      </c>
      <c r="AC59" t="s">
        <v>2248</v>
      </c>
      <c r="AD59">
        <v>1908</v>
      </c>
      <c r="AE59">
        <v>7</v>
      </c>
      <c r="AF59">
        <v>8</v>
      </c>
      <c r="AG59" t="s">
        <v>851</v>
      </c>
      <c r="AH59" t="s">
        <v>851</v>
      </c>
      <c r="AJ59" t="s">
        <v>76</v>
      </c>
      <c r="AK59" t="s">
        <v>84</v>
      </c>
      <c r="AL59">
        <v>-36893</v>
      </c>
      <c r="AM59">
        <v>6735105</v>
      </c>
      <c r="AN59" s="16">
        <v>-37000</v>
      </c>
      <c r="AO59" s="16">
        <v>6735000</v>
      </c>
      <c r="AP59">
        <v>200</v>
      </c>
      <c r="AR59">
        <v>105</v>
      </c>
      <c r="AT59" t="s">
        <v>2249</v>
      </c>
      <c r="AU59">
        <v>101250</v>
      </c>
      <c r="AW59" s="17" t="s">
        <v>87</v>
      </c>
      <c r="AX59">
        <v>1</v>
      </c>
      <c r="AY59" t="s">
        <v>88</v>
      </c>
      <c r="AZ59" t="s">
        <v>2250</v>
      </c>
      <c r="BA59" t="s">
        <v>2251</v>
      </c>
      <c r="BB59">
        <v>105</v>
      </c>
      <c r="BC59" t="s">
        <v>217</v>
      </c>
      <c r="BD59" t="s">
        <v>218</v>
      </c>
      <c r="BE59">
        <v>1</v>
      </c>
      <c r="BF59" s="18">
        <v>41422</v>
      </c>
      <c r="BG59" s="12" t="s">
        <v>93</v>
      </c>
      <c r="BI59">
        <v>5</v>
      </c>
      <c r="BJ59">
        <v>290498</v>
      </c>
      <c r="BK59">
        <v>111634</v>
      </c>
      <c r="BL59" t="s">
        <v>2252</v>
      </c>
      <c r="BN59" t="s">
        <v>2253</v>
      </c>
      <c r="BX59">
        <v>21798</v>
      </c>
    </row>
    <row r="60" spans="1:76" x14ac:dyDescent="0.25">
      <c r="A60">
        <v>22482</v>
      </c>
      <c r="B60">
        <v>279546</v>
      </c>
      <c r="F60" t="s">
        <v>72</v>
      </c>
      <c r="G60" t="s">
        <v>73</v>
      </c>
      <c r="H60" t="s">
        <v>2254</v>
      </c>
      <c r="I60" s="13" t="str">
        <f>HYPERLINK(AT60,"Hb")</f>
        <v>Hb</v>
      </c>
      <c r="K60">
        <v>1</v>
      </c>
      <c r="L60" t="s">
        <v>75</v>
      </c>
      <c r="M60">
        <v>101250</v>
      </c>
      <c r="N60" t="s">
        <v>76</v>
      </c>
      <c r="O60" t="s">
        <v>76</v>
      </c>
      <c r="U60" t="s">
        <v>2247</v>
      </c>
      <c r="V60" s="14">
        <v>1</v>
      </c>
      <c r="W60" t="s">
        <v>2105</v>
      </c>
      <c r="X60" t="s">
        <v>2106</v>
      </c>
      <c r="Y60" s="15" t="s">
        <v>2107</v>
      </c>
      <c r="Z60" s="7">
        <v>12</v>
      </c>
      <c r="AA60" s="16">
        <v>1201</v>
      </c>
      <c r="AB60" s="16" t="s">
        <v>2106</v>
      </c>
      <c r="AC60" t="s">
        <v>2255</v>
      </c>
      <c r="AD60">
        <v>1908</v>
      </c>
      <c r="AE60">
        <v>7</v>
      </c>
      <c r="AF60">
        <v>8</v>
      </c>
      <c r="AG60" t="s">
        <v>851</v>
      </c>
      <c r="AH60" t="s">
        <v>851</v>
      </c>
      <c r="AJ60" t="s">
        <v>76</v>
      </c>
      <c r="AK60" t="s">
        <v>84</v>
      </c>
      <c r="AL60">
        <v>-36459</v>
      </c>
      <c r="AM60">
        <v>6735763</v>
      </c>
      <c r="AN60" s="16">
        <v>-37000</v>
      </c>
      <c r="AO60" s="16">
        <v>6735000</v>
      </c>
      <c r="AP60">
        <v>707</v>
      </c>
      <c r="AR60">
        <v>8</v>
      </c>
      <c r="AS60" t="s">
        <v>110</v>
      </c>
      <c r="AT60" t="s">
        <v>2256</v>
      </c>
      <c r="AU60">
        <v>101250</v>
      </c>
      <c r="AW60" s="17" t="s">
        <v>87</v>
      </c>
      <c r="AX60">
        <v>1</v>
      </c>
      <c r="AY60" t="s">
        <v>88</v>
      </c>
      <c r="AZ60" t="s">
        <v>2257</v>
      </c>
      <c r="BA60" t="s">
        <v>2258</v>
      </c>
      <c r="BB60">
        <v>8</v>
      </c>
      <c r="BC60" t="s">
        <v>91</v>
      </c>
      <c r="BD60" t="s">
        <v>92</v>
      </c>
      <c r="BE60">
        <v>1</v>
      </c>
      <c r="BF60" s="18">
        <v>36396</v>
      </c>
      <c r="BG60" s="12" t="s">
        <v>93</v>
      </c>
      <c r="BI60">
        <v>3</v>
      </c>
      <c r="BJ60">
        <v>452487</v>
      </c>
      <c r="BK60">
        <v>111635</v>
      </c>
      <c r="BL60" t="s">
        <v>2259</v>
      </c>
      <c r="BN60" t="s">
        <v>2260</v>
      </c>
      <c r="BX60">
        <v>22482</v>
      </c>
    </row>
    <row r="61" spans="1:76" x14ac:dyDescent="0.25">
      <c r="A61">
        <v>310553</v>
      </c>
      <c r="B61">
        <v>138681</v>
      </c>
      <c r="F61" t="s">
        <v>72</v>
      </c>
      <c r="G61" t="s">
        <v>209</v>
      </c>
      <c r="H61" t="s">
        <v>210</v>
      </c>
      <c r="I61" s="13" t="str">
        <f>HYPERLINK(AT61,"Hb")</f>
        <v>Hb</v>
      </c>
      <c r="K61">
        <v>1</v>
      </c>
      <c r="L61" t="s">
        <v>75</v>
      </c>
      <c r="M61">
        <v>101250</v>
      </c>
      <c r="N61" t="s">
        <v>76</v>
      </c>
      <c r="O61" t="s">
        <v>76</v>
      </c>
      <c r="U61" t="s">
        <v>211</v>
      </c>
      <c r="V61" s="19">
        <v>2</v>
      </c>
      <c r="W61" t="s">
        <v>78</v>
      </c>
      <c r="X61" t="s">
        <v>79</v>
      </c>
      <c r="Y61" s="15" t="s">
        <v>80</v>
      </c>
      <c r="Z61" s="7">
        <v>1</v>
      </c>
      <c r="AA61" s="16">
        <v>104</v>
      </c>
      <c r="AB61" s="16" t="s">
        <v>79</v>
      </c>
      <c r="AC61" t="s">
        <v>212</v>
      </c>
      <c r="AD61">
        <v>1909</v>
      </c>
      <c r="AE61">
        <v>6</v>
      </c>
      <c r="AF61">
        <v>1</v>
      </c>
      <c r="AG61" t="s">
        <v>213</v>
      </c>
      <c r="AH61" t="s">
        <v>213</v>
      </c>
      <c r="AJ61" t="s">
        <v>76</v>
      </c>
      <c r="AK61" t="s">
        <v>84</v>
      </c>
      <c r="AL61">
        <v>252500</v>
      </c>
      <c r="AM61">
        <v>6599798</v>
      </c>
      <c r="AN61" s="16">
        <v>253000</v>
      </c>
      <c r="AO61" s="16">
        <v>6599000</v>
      </c>
      <c r="AP61">
        <v>5839</v>
      </c>
      <c r="AR61">
        <v>105</v>
      </c>
      <c r="AT61" t="s">
        <v>214</v>
      </c>
      <c r="AU61">
        <v>101250</v>
      </c>
      <c r="AW61" s="17" t="s">
        <v>87</v>
      </c>
      <c r="AX61">
        <v>1</v>
      </c>
      <c r="AY61" t="s">
        <v>88</v>
      </c>
      <c r="AZ61" t="s">
        <v>215</v>
      </c>
      <c r="BA61" t="s">
        <v>216</v>
      </c>
      <c r="BB61">
        <v>105</v>
      </c>
      <c r="BC61" t="s">
        <v>217</v>
      </c>
      <c r="BD61" t="s">
        <v>218</v>
      </c>
      <c r="BE61">
        <v>1</v>
      </c>
      <c r="BF61" s="18">
        <v>40150</v>
      </c>
      <c r="BG61" s="12" t="s">
        <v>93</v>
      </c>
      <c r="BI61">
        <v>5</v>
      </c>
      <c r="BJ61">
        <v>290469</v>
      </c>
      <c r="BK61">
        <v>111364</v>
      </c>
      <c r="BL61" t="s">
        <v>219</v>
      </c>
      <c r="BN61" t="s">
        <v>220</v>
      </c>
      <c r="BX61">
        <v>310553</v>
      </c>
    </row>
    <row r="62" spans="1:76" x14ac:dyDescent="0.25">
      <c r="A62">
        <v>378718</v>
      </c>
      <c r="B62">
        <v>271797</v>
      </c>
      <c r="F62" t="s">
        <v>72</v>
      </c>
      <c r="G62" t="s">
        <v>73</v>
      </c>
      <c r="H62" t="s">
        <v>749</v>
      </c>
      <c r="I62" s="13" t="str">
        <f>HYPERLINK(AT62,"Hb")</f>
        <v>Hb</v>
      </c>
      <c r="K62">
        <v>1</v>
      </c>
      <c r="L62" t="s">
        <v>75</v>
      </c>
      <c r="M62">
        <v>101250</v>
      </c>
      <c r="N62" t="s">
        <v>76</v>
      </c>
      <c r="O62" t="s">
        <v>76</v>
      </c>
      <c r="U62" t="s">
        <v>750</v>
      </c>
      <c r="V62" s="14">
        <v>1</v>
      </c>
      <c r="W62" t="s">
        <v>452</v>
      </c>
      <c r="X62" t="s">
        <v>452</v>
      </c>
      <c r="Y62" s="15" t="s">
        <v>390</v>
      </c>
      <c r="Z62" s="7">
        <v>2</v>
      </c>
      <c r="AA62" s="16">
        <v>301</v>
      </c>
      <c r="AB62" s="16" t="s">
        <v>452</v>
      </c>
      <c r="AC62" t="s">
        <v>751</v>
      </c>
      <c r="AD62">
        <v>1909</v>
      </c>
      <c r="AE62">
        <v>6</v>
      </c>
      <c r="AF62">
        <v>24</v>
      </c>
      <c r="AG62" t="s">
        <v>401</v>
      </c>
      <c r="AH62" t="s">
        <v>401</v>
      </c>
      <c r="AJ62" t="s">
        <v>76</v>
      </c>
      <c r="AK62" t="s">
        <v>84</v>
      </c>
      <c r="AL62">
        <v>262930</v>
      </c>
      <c r="AM62">
        <v>6647778</v>
      </c>
      <c r="AN62" s="16">
        <v>263000</v>
      </c>
      <c r="AO62" s="16">
        <v>6647000</v>
      </c>
      <c r="AP62">
        <v>707</v>
      </c>
      <c r="AR62">
        <v>8</v>
      </c>
      <c r="AS62" t="s">
        <v>110</v>
      </c>
      <c r="AT62" t="s">
        <v>752</v>
      </c>
      <c r="AU62">
        <v>101250</v>
      </c>
      <c r="AW62" s="17" t="s">
        <v>87</v>
      </c>
      <c r="AX62">
        <v>1</v>
      </c>
      <c r="AY62" t="s">
        <v>88</v>
      </c>
      <c r="AZ62" t="s">
        <v>753</v>
      </c>
      <c r="BA62" t="s">
        <v>754</v>
      </c>
      <c r="BB62">
        <v>8</v>
      </c>
      <c r="BC62" t="s">
        <v>91</v>
      </c>
      <c r="BD62" t="s">
        <v>92</v>
      </c>
      <c r="BE62">
        <v>1</v>
      </c>
      <c r="BF62" s="18">
        <v>38465</v>
      </c>
      <c r="BG62" s="12" t="s">
        <v>93</v>
      </c>
      <c r="BI62">
        <v>3</v>
      </c>
      <c r="BJ62">
        <v>442621</v>
      </c>
      <c r="BK62">
        <v>111407</v>
      </c>
      <c r="BL62" t="s">
        <v>755</v>
      </c>
      <c r="BN62" t="s">
        <v>756</v>
      </c>
      <c r="BX62">
        <v>378718</v>
      </c>
    </row>
    <row r="63" spans="1:76" x14ac:dyDescent="0.25">
      <c r="A63">
        <v>194958</v>
      </c>
      <c r="B63">
        <v>271754</v>
      </c>
      <c r="F63" t="s">
        <v>72</v>
      </c>
      <c r="G63" t="s">
        <v>73</v>
      </c>
      <c r="H63" t="s">
        <v>1474</v>
      </c>
      <c r="I63" s="13" t="str">
        <f>HYPERLINK(AT63,"Hb")</f>
        <v>Hb</v>
      </c>
      <c r="K63">
        <v>1</v>
      </c>
      <c r="L63" t="s">
        <v>75</v>
      </c>
      <c r="M63">
        <v>101250</v>
      </c>
      <c r="N63" t="s">
        <v>76</v>
      </c>
      <c r="O63" t="s">
        <v>76</v>
      </c>
      <c r="U63" t="s">
        <v>1475</v>
      </c>
      <c r="V63" s="14">
        <v>1</v>
      </c>
      <c r="W63" t="s">
        <v>903</v>
      </c>
      <c r="X63" t="s">
        <v>1440</v>
      </c>
      <c r="Y63" s="15" t="s">
        <v>1441</v>
      </c>
      <c r="Z63" s="7">
        <v>8</v>
      </c>
      <c r="AA63" s="16">
        <v>806</v>
      </c>
      <c r="AB63" s="16" t="s">
        <v>1440</v>
      </c>
      <c r="AC63" t="s">
        <v>1476</v>
      </c>
      <c r="AD63">
        <v>1909</v>
      </c>
      <c r="AE63">
        <v>7</v>
      </c>
      <c r="AF63">
        <v>1</v>
      </c>
      <c r="AG63" t="s">
        <v>509</v>
      </c>
      <c r="AH63" t="s">
        <v>509</v>
      </c>
      <c r="AJ63" t="s">
        <v>76</v>
      </c>
      <c r="AK63" t="s">
        <v>84</v>
      </c>
      <c r="AL63">
        <v>192916</v>
      </c>
      <c r="AM63">
        <v>6573725</v>
      </c>
      <c r="AN63" s="16">
        <v>193000</v>
      </c>
      <c r="AO63" s="16">
        <v>6573000</v>
      </c>
      <c r="AP63">
        <v>707</v>
      </c>
      <c r="AR63">
        <v>8</v>
      </c>
      <c r="AS63" t="s">
        <v>110</v>
      </c>
      <c r="AT63" t="s">
        <v>1477</v>
      </c>
      <c r="AU63">
        <v>101250</v>
      </c>
      <c r="AW63" s="17" t="s">
        <v>87</v>
      </c>
      <c r="AX63">
        <v>1</v>
      </c>
      <c r="AY63" t="s">
        <v>88</v>
      </c>
      <c r="AZ63" t="s">
        <v>1478</v>
      </c>
      <c r="BA63" t="s">
        <v>1479</v>
      </c>
      <c r="BB63">
        <v>8</v>
      </c>
      <c r="BC63" t="s">
        <v>91</v>
      </c>
      <c r="BD63" t="s">
        <v>92</v>
      </c>
      <c r="BE63">
        <v>1</v>
      </c>
      <c r="BF63" s="18">
        <v>38015</v>
      </c>
      <c r="BG63" s="12" t="s">
        <v>93</v>
      </c>
      <c r="BI63">
        <v>3</v>
      </c>
      <c r="BJ63">
        <v>442581</v>
      </c>
      <c r="BK63">
        <v>111528</v>
      </c>
      <c r="BL63" t="s">
        <v>1480</v>
      </c>
      <c r="BN63" t="s">
        <v>1481</v>
      </c>
      <c r="BX63">
        <v>194958</v>
      </c>
    </row>
    <row r="64" spans="1:76" x14ac:dyDescent="0.25">
      <c r="A64">
        <v>194959</v>
      </c>
      <c r="B64">
        <v>271755</v>
      </c>
      <c r="F64" t="s">
        <v>72</v>
      </c>
      <c r="G64" t="s">
        <v>73</v>
      </c>
      <c r="H64" t="s">
        <v>1482</v>
      </c>
      <c r="I64" s="13" t="str">
        <f>HYPERLINK(AT64,"Hb")</f>
        <v>Hb</v>
      </c>
      <c r="K64">
        <v>1</v>
      </c>
      <c r="L64" t="s">
        <v>75</v>
      </c>
      <c r="M64">
        <v>101250</v>
      </c>
      <c r="N64" t="s">
        <v>76</v>
      </c>
      <c r="O64" t="s">
        <v>76</v>
      </c>
      <c r="U64" t="s">
        <v>1475</v>
      </c>
      <c r="V64" s="14">
        <v>1</v>
      </c>
      <c r="W64" t="s">
        <v>903</v>
      </c>
      <c r="X64" t="s">
        <v>1440</v>
      </c>
      <c r="Y64" s="15" t="s">
        <v>1441</v>
      </c>
      <c r="Z64" s="7">
        <v>8</v>
      </c>
      <c r="AA64" s="16">
        <v>806</v>
      </c>
      <c r="AB64" s="16" t="s">
        <v>1440</v>
      </c>
      <c r="AC64" t="s">
        <v>1476</v>
      </c>
      <c r="AD64">
        <v>1909</v>
      </c>
      <c r="AE64">
        <v>7</v>
      </c>
      <c r="AF64">
        <v>1</v>
      </c>
      <c r="AG64" t="s">
        <v>509</v>
      </c>
      <c r="AH64" t="s">
        <v>509</v>
      </c>
      <c r="AJ64" t="s">
        <v>76</v>
      </c>
      <c r="AK64" t="s">
        <v>84</v>
      </c>
      <c r="AL64">
        <v>192916</v>
      </c>
      <c r="AM64">
        <v>6573725</v>
      </c>
      <c r="AN64" s="16">
        <v>193000</v>
      </c>
      <c r="AO64" s="16">
        <v>6573000</v>
      </c>
      <c r="AP64">
        <v>707</v>
      </c>
      <c r="AR64">
        <v>8</v>
      </c>
      <c r="AS64" t="s">
        <v>110</v>
      </c>
      <c r="AT64" t="s">
        <v>1483</v>
      </c>
      <c r="AU64">
        <v>101250</v>
      </c>
      <c r="AW64" s="17" t="s">
        <v>87</v>
      </c>
      <c r="AX64">
        <v>1</v>
      </c>
      <c r="AY64" t="s">
        <v>88</v>
      </c>
      <c r="AZ64" t="s">
        <v>1478</v>
      </c>
      <c r="BA64" t="s">
        <v>1484</v>
      </c>
      <c r="BB64">
        <v>8</v>
      </c>
      <c r="BC64" t="s">
        <v>91</v>
      </c>
      <c r="BD64" t="s">
        <v>92</v>
      </c>
      <c r="BE64">
        <v>1</v>
      </c>
      <c r="BF64" s="18">
        <v>38015</v>
      </c>
      <c r="BG64" s="12" t="s">
        <v>93</v>
      </c>
      <c r="BI64">
        <v>3</v>
      </c>
      <c r="BJ64">
        <v>442582</v>
      </c>
      <c r="BK64">
        <v>111529</v>
      </c>
      <c r="BL64" t="s">
        <v>1485</v>
      </c>
      <c r="BN64" t="s">
        <v>1486</v>
      </c>
      <c r="BX64">
        <v>194959</v>
      </c>
    </row>
    <row r="65" spans="1:76" x14ac:dyDescent="0.25">
      <c r="A65">
        <v>382125</v>
      </c>
      <c r="B65">
        <v>271799</v>
      </c>
      <c r="F65" t="s">
        <v>72</v>
      </c>
      <c r="G65" t="s">
        <v>73</v>
      </c>
      <c r="H65" t="s">
        <v>812</v>
      </c>
      <c r="I65" s="13" t="str">
        <f>HYPERLINK(AT65,"Hb")</f>
        <v>Hb</v>
      </c>
      <c r="K65">
        <v>1</v>
      </c>
      <c r="L65" t="s">
        <v>75</v>
      </c>
      <c r="M65">
        <v>101250</v>
      </c>
      <c r="N65" t="s">
        <v>76</v>
      </c>
      <c r="O65" t="s">
        <v>76</v>
      </c>
      <c r="U65" t="s">
        <v>805</v>
      </c>
      <c r="V65" s="14">
        <v>1</v>
      </c>
      <c r="W65" t="s">
        <v>452</v>
      </c>
      <c r="X65" t="s">
        <v>452</v>
      </c>
      <c r="Y65" s="15" t="s">
        <v>390</v>
      </c>
      <c r="Z65" s="7">
        <v>2</v>
      </c>
      <c r="AA65" s="16">
        <v>301</v>
      </c>
      <c r="AB65" s="16" t="s">
        <v>452</v>
      </c>
      <c r="AC65" t="s">
        <v>813</v>
      </c>
      <c r="AD65">
        <v>1910</v>
      </c>
      <c r="AE65">
        <v>6</v>
      </c>
      <c r="AF65">
        <v>13</v>
      </c>
      <c r="AG65" t="s">
        <v>401</v>
      </c>
      <c r="AH65" t="s">
        <v>401</v>
      </c>
      <c r="AJ65" t="s">
        <v>76</v>
      </c>
      <c r="AK65" t="s">
        <v>84</v>
      </c>
      <c r="AL65">
        <v>263385</v>
      </c>
      <c r="AM65">
        <v>6652763</v>
      </c>
      <c r="AN65" s="16">
        <v>263000</v>
      </c>
      <c r="AO65" s="16">
        <v>6653000</v>
      </c>
      <c r="AP65">
        <v>707</v>
      </c>
      <c r="AR65">
        <v>8</v>
      </c>
      <c r="AS65" t="s">
        <v>110</v>
      </c>
      <c r="AT65" t="s">
        <v>814</v>
      </c>
      <c r="AU65">
        <v>101250</v>
      </c>
      <c r="AW65" s="17" t="s">
        <v>87</v>
      </c>
      <c r="AX65">
        <v>1</v>
      </c>
      <c r="AY65" t="s">
        <v>88</v>
      </c>
      <c r="AZ65" t="s">
        <v>808</v>
      </c>
      <c r="BA65" t="s">
        <v>815</v>
      </c>
      <c r="BB65">
        <v>8</v>
      </c>
      <c r="BC65" t="s">
        <v>91</v>
      </c>
      <c r="BD65" t="s">
        <v>92</v>
      </c>
      <c r="BE65">
        <v>1</v>
      </c>
      <c r="BF65" s="18">
        <v>38465</v>
      </c>
      <c r="BG65" s="12" t="s">
        <v>93</v>
      </c>
      <c r="BI65">
        <v>3</v>
      </c>
      <c r="BJ65">
        <v>442623</v>
      </c>
      <c r="BK65">
        <v>111408</v>
      </c>
      <c r="BL65" t="s">
        <v>816</v>
      </c>
      <c r="BN65" t="s">
        <v>817</v>
      </c>
      <c r="BX65">
        <v>382125</v>
      </c>
    </row>
    <row r="66" spans="1:76" x14ac:dyDescent="0.25">
      <c r="A66">
        <v>194960</v>
      </c>
      <c r="B66">
        <v>271756</v>
      </c>
      <c r="F66" t="s">
        <v>72</v>
      </c>
      <c r="G66" t="s">
        <v>73</v>
      </c>
      <c r="H66" t="s">
        <v>1487</v>
      </c>
      <c r="I66" s="13" t="str">
        <f>HYPERLINK(AT66,"Hb")</f>
        <v>Hb</v>
      </c>
      <c r="K66">
        <v>1</v>
      </c>
      <c r="L66" t="s">
        <v>75</v>
      </c>
      <c r="M66">
        <v>101250</v>
      </c>
      <c r="N66" t="s">
        <v>76</v>
      </c>
      <c r="O66" t="s">
        <v>76</v>
      </c>
      <c r="U66" t="s">
        <v>1475</v>
      </c>
      <c r="V66" s="14">
        <v>1</v>
      </c>
      <c r="W66" t="s">
        <v>903</v>
      </c>
      <c r="X66" t="s">
        <v>1440</v>
      </c>
      <c r="Y66" s="15" t="s">
        <v>1441</v>
      </c>
      <c r="Z66" s="7">
        <v>8</v>
      </c>
      <c r="AA66" s="16">
        <v>806</v>
      </c>
      <c r="AB66" s="16" t="s">
        <v>1440</v>
      </c>
      <c r="AC66" t="s">
        <v>1476</v>
      </c>
      <c r="AD66">
        <v>1910</v>
      </c>
      <c r="AE66">
        <v>5</v>
      </c>
      <c r="AF66">
        <v>25</v>
      </c>
      <c r="AG66" t="s">
        <v>509</v>
      </c>
      <c r="AH66" t="s">
        <v>509</v>
      </c>
      <c r="AJ66" t="s">
        <v>76</v>
      </c>
      <c r="AK66" t="s">
        <v>84</v>
      </c>
      <c r="AL66">
        <v>192916</v>
      </c>
      <c r="AM66">
        <v>6573725</v>
      </c>
      <c r="AN66" s="16">
        <v>193000</v>
      </c>
      <c r="AO66" s="16">
        <v>6573000</v>
      </c>
      <c r="AP66">
        <v>707</v>
      </c>
      <c r="AR66">
        <v>8</v>
      </c>
      <c r="AS66" t="s">
        <v>110</v>
      </c>
      <c r="AT66" t="s">
        <v>1488</v>
      </c>
      <c r="AU66">
        <v>101250</v>
      </c>
      <c r="AW66" s="17" t="s">
        <v>87</v>
      </c>
      <c r="AX66">
        <v>1</v>
      </c>
      <c r="AY66" t="s">
        <v>88</v>
      </c>
      <c r="AZ66" t="s">
        <v>1478</v>
      </c>
      <c r="BA66" t="s">
        <v>1489</v>
      </c>
      <c r="BB66">
        <v>8</v>
      </c>
      <c r="BC66" t="s">
        <v>91</v>
      </c>
      <c r="BD66" t="s">
        <v>92</v>
      </c>
      <c r="BE66">
        <v>1</v>
      </c>
      <c r="BF66" s="18">
        <v>38015</v>
      </c>
      <c r="BG66" s="12" t="s">
        <v>93</v>
      </c>
      <c r="BI66">
        <v>3</v>
      </c>
      <c r="BJ66">
        <v>442583</v>
      </c>
      <c r="BK66">
        <v>111530</v>
      </c>
      <c r="BL66" t="s">
        <v>1490</v>
      </c>
      <c r="BN66" t="s">
        <v>1491</v>
      </c>
      <c r="BX66">
        <v>194960</v>
      </c>
    </row>
    <row r="67" spans="1:76" x14ac:dyDescent="0.25">
      <c r="A67">
        <v>371818</v>
      </c>
      <c r="B67">
        <v>271705</v>
      </c>
      <c r="F67" t="s">
        <v>72</v>
      </c>
      <c r="G67" t="s">
        <v>73</v>
      </c>
      <c r="H67" t="s">
        <v>501</v>
      </c>
      <c r="I67" s="13" t="str">
        <f>HYPERLINK(AT67,"Hb")</f>
        <v>Hb</v>
      </c>
      <c r="K67">
        <v>1</v>
      </c>
      <c r="L67" t="s">
        <v>75</v>
      </c>
      <c r="M67">
        <v>101250</v>
      </c>
      <c r="N67" t="s">
        <v>76</v>
      </c>
      <c r="O67" t="s">
        <v>76</v>
      </c>
      <c r="U67" t="s">
        <v>494</v>
      </c>
      <c r="V67" s="14">
        <v>1</v>
      </c>
      <c r="W67" t="s">
        <v>452</v>
      </c>
      <c r="X67" t="s">
        <v>452</v>
      </c>
      <c r="Y67" s="15" t="s">
        <v>390</v>
      </c>
      <c r="Z67" s="7">
        <v>2</v>
      </c>
      <c r="AA67" s="16">
        <v>301</v>
      </c>
      <c r="AB67" s="16" t="s">
        <v>452</v>
      </c>
      <c r="AC67" t="s">
        <v>502</v>
      </c>
      <c r="AD67">
        <v>1911</v>
      </c>
      <c r="AE67">
        <v>5</v>
      </c>
      <c r="AF67">
        <v>1</v>
      </c>
      <c r="AG67" t="s">
        <v>192</v>
      </c>
      <c r="AH67" t="s">
        <v>192</v>
      </c>
      <c r="AJ67" t="s">
        <v>76</v>
      </c>
      <c r="AK67" t="s">
        <v>84</v>
      </c>
      <c r="AL67">
        <v>261785</v>
      </c>
      <c r="AM67">
        <v>6644021</v>
      </c>
      <c r="AN67" s="16">
        <v>261000</v>
      </c>
      <c r="AO67" s="16">
        <v>6645000</v>
      </c>
      <c r="AP67">
        <v>391</v>
      </c>
      <c r="AR67">
        <v>8</v>
      </c>
      <c r="AS67" t="s">
        <v>110</v>
      </c>
      <c r="AT67" t="s">
        <v>503</v>
      </c>
      <c r="AU67">
        <v>101250</v>
      </c>
      <c r="AW67" s="17" t="s">
        <v>87</v>
      </c>
      <c r="AX67">
        <v>1</v>
      </c>
      <c r="AY67" t="s">
        <v>88</v>
      </c>
      <c r="AZ67" t="s">
        <v>497</v>
      </c>
      <c r="BA67" t="s">
        <v>504</v>
      </c>
      <c r="BB67">
        <v>8</v>
      </c>
      <c r="BC67" t="s">
        <v>91</v>
      </c>
      <c r="BD67" t="s">
        <v>92</v>
      </c>
      <c r="BE67">
        <v>1</v>
      </c>
      <c r="BF67" s="18">
        <v>38465</v>
      </c>
      <c r="BG67" s="12" t="s">
        <v>93</v>
      </c>
      <c r="BI67">
        <v>3</v>
      </c>
      <c r="BJ67">
        <v>442544</v>
      </c>
      <c r="BK67">
        <v>111409</v>
      </c>
      <c r="BL67" t="s">
        <v>505</v>
      </c>
      <c r="BN67" t="s">
        <v>506</v>
      </c>
      <c r="BX67">
        <v>371818</v>
      </c>
    </row>
    <row r="68" spans="1:76" x14ac:dyDescent="0.25">
      <c r="A68">
        <v>371819</v>
      </c>
      <c r="B68">
        <v>271706</v>
      </c>
      <c r="F68" t="s">
        <v>72</v>
      </c>
      <c r="G68" t="s">
        <v>73</v>
      </c>
      <c r="H68" t="s">
        <v>507</v>
      </c>
      <c r="I68" s="13" t="str">
        <f>HYPERLINK(AT68,"Hb")</f>
        <v>Hb</v>
      </c>
      <c r="K68">
        <v>1</v>
      </c>
      <c r="L68" t="s">
        <v>75</v>
      </c>
      <c r="M68">
        <v>101250</v>
      </c>
      <c r="N68" t="s">
        <v>76</v>
      </c>
      <c r="O68" t="s">
        <v>76</v>
      </c>
      <c r="U68" t="s">
        <v>494</v>
      </c>
      <c r="V68" s="14">
        <v>1</v>
      </c>
      <c r="W68" t="s">
        <v>452</v>
      </c>
      <c r="X68" t="s">
        <v>452</v>
      </c>
      <c r="Y68" s="15" t="s">
        <v>390</v>
      </c>
      <c r="Z68" s="7">
        <v>2</v>
      </c>
      <c r="AA68" s="16">
        <v>301</v>
      </c>
      <c r="AB68" s="16" t="s">
        <v>452</v>
      </c>
      <c r="AC68" t="s">
        <v>508</v>
      </c>
      <c r="AD68">
        <v>1911</v>
      </c>
      <c r="AE68">
        <v>5</v>
      </c>
      <c r="AF68">
        <v>24</v>
      </c>
      <c r="AG68" t="s">
        <v>509</v>
      </c>
      <c r="AH68" t="s">
        <v>509</v>
      </c>
      <c r="AJ68" t="s">
        <v>76</v>
      </c>
      <c r="AK68" t="s">
        <v>84</v>
      </c>
      <c r="AL68">
        <v>261785</v>
      </c>
      <c r="AM68">
        <v>6644021</v>
      </c>
      <c r="AN68" s="16">
        <v>261000</v>
      </c>
      <c r="AO68" s="16">
        <v>6645000</v>
      </c>
      <c r="AP68">
        <v>391</v>
      </c>
      <c r="AR68">
        <v>8</v>
      </c>
      <c r="AS68" t="s">
        <v>110</v>
      </c>
      <c r="AT68" t="s">
        <v>510</v>
      </c>
      <c r="AU68">
        <v>101250</v>
      </c>
      <c r="AW68" s="17" t="s">
        <v>87</v>
      </c>
      <c r="AX68">
        <v>1</v>
      </c>
      <c r="AY68" t="s">
        <v>88</v>
      </c>
      <c r="AZ68" t="s">
        <v>497</v>
      </c>
      <c r="BA68" t="s">
        <v>511</v>
      </c>
      <c r="BB68">
        <v>8</v>
      </c>
      <c r="BC68" t="s">
        <v>91</v>
      </c>
      <c r="BD68" t="s">
        <v>92</v>
      </c>
      <c r="BE68">
        <v>1</v>
      </c>
      <c r="BF68" s="18">
        <v>38465</v>
      </c>
      <c r="BG68" s="12" t="s">
        <v>93</v>
      </c>
      <c r="BI68">
        <v>3</v>
      </c>
      <c r="BJ68">
        <v>442545</v>
      </c>
      <c r="BK68">
        <v>111410</v>
      </c>
      <c r="BL68" t="s">
        <v>512</v>
      </c>
      <c r="BN68" t="s">
        <v>513</v>
      </c>
      <c r="BX68">
        <v>371819</v>
      </c>
    </row>
    <row r="69" spans="1:76" x14ac:dyDescent="0.25">
      <c r="A69">
        <v>364498</v>
      </c>
      <c r="B69">
        <v>271708</v>
      </c>
      <c r="F69" t="s">
        <v>72</v>
      </c>
      <c r="G69" t="s">
        <v>73</v>
      </c>
      <c r="H69" t="s">
        <v>584</v>
      </c>
      <c r="I69" s="13" t="str">
        <f>HYPERLINK(AT69,"Hb")</f>
        <v>Hb</v>
      </c>
      <c r="K69">
        <v>1</v>
      </c>
      <c r="L69" t="s">
        <v>75</v>
      </c>
      <c r="M69">
        <v>101250</v>
      </c>
      <c r="N69" t="s">
        <v>76</v>
      </c>
      <c r="O69" t="s">
        <v>76</v>
      </c>
      <c r="U69" t="s">
        <v>585</v>
      </c>
      <c r="V69" s="21">
        <v>3</v>
      </c>
      <c r="W69" t="s">
        <v>452</v>
      </c>
      <c r="X69" t="s">
        <v>452</v>
      </c>
      <c r="Y69" s="15" t="s">
        <v>390</v>
      </c>
      <c r="Z69" s="7">
        <v>2</v>
      </c>
      <c r="AA69" s="16">
        <v>301</v>
      </c>
      <c r="AB69" s="16" t="s">
        <v>452</v>
      </c>
      <c r="AC69" t="s">
        <v>586</v>
      </c>
      <c r="AD69">
        <v>1911</v>
      </c>
      <c r="AE69">
        <v>6</v>
      </c>
      <c r="AF69">
        <v>1</v>
      </c>
      <c r="AG69" t="s">
        <v>587</v>
      </c>
      <c r="AH69" t="s">
        <v>587</v>
      </c>
      <c r="AJ69" t="s">
        <v>76</v>
      </c>
      <c r="AK69" t="s">
        <v>84</v>
      </c>
      <c r="AL69">
        <v>261317</v>
      </c>
      <c r="AM69">
        <v>6656077</v>
      </c>
      <c r="AN69" s="16">
        <v>261000</v>
      </c>
      <c r="AO69" s="16">
        <v>6657000</v>
      </c>
      <c r="AP69">
        <v>20057</v>
      </c>
      <c r="AR69">
        <v>8</v>
      </c>
      <c r="AT69" t="s">
        <v>588</v>
      </c>
      <c r="AU69">
        <v>101250</v>
      </c>
      <c r="AW69" s="17" t="s">
        <v>87</v>
      </c>
      <c r="AX69">
        <v>1</v>
      </c>
      <c r="AY69" t="s">
        <v>88</v>
      </c>
      <c r="AZ69" t="s">
        <v>589</v>
      </c>
      <c r="BA69" t="s">
        <v>590</v>
      </c>
      <c r="BB69">
        <v>8</v>
      </c>
      <c r="BC69" t="s">
        <v>91</v>
      </c>
      <c r="BD69" t="s">
        <v>92</v>
      </c>
      <c r="BE69">
        <v>1</v>
      </c>
      <c r="BF69" s="18">
        <v>33317</v>
      </c>
      <c r="BG69" s="12" t="s">
        <v>93</v>
      </c>
      <c r="BI69">
        <v>3</v>
      </c>
      <c r="BJ69">
        <v>442547</v>
      </c>
      <c r="BK69">
        <v>111412</v>
      </c>
      <c r="BL69" t="s">
        <v>591</v>
      </c>
      <c r="BN69" t="s">
        <v>592</v>
      </c>
      <c r="BX69">
        <v>364498</v>
      </c>
    </row>
    <row r="70" spans="1:76" x14ac:dyDescent="0.25">
      <c r="A70">
        <v>374174</v>
      </c>
      <c r="B70">
        <v>271709</v>
      </c>
      <c r="F70" t="s">
        <v>72</v>
      </c>
      <c r="G70" t="s">
        <v>73</v>
      </c>
      <c r="H70" t="s">
        <v>771</v>
      </c>
      <c r="I70" s="13" t="str">
        <f>HYPERLINK(AT70,"Hb")</f>
        <v>Hb</v>
      </c>
      <c r="K70">
        <v>1</v>
      </c>
      <c r="L70" t="s">
        <v>75</v>
      </c>
      <c r="M70">
        <v>101250</v>
      </c>
      <c r="N70" t="s">
        <v>76</v>
      </c>
      <c r="O70" t="s">
        <v>76</v>
      </c>
      <c r="U70" t="s">
        <v>772</v>
      </c>
      <c r="V70" s="14">
        <v>1</v>
      </c>
      <c r="W70" t="s">
        <v>452</v>
      </c>
      <c r="X70" t="s">
        <v>452</v>
      </c>
      <c r="Y70" s="15" t="s">
        <v>390</v>
      </c>
      <c r="Z70" s="7">
        <v>2</v>
      </c>
      <c r="AA70" s="16">
        <v>301</v>
      </c>
      <c r="AB70" s="16" t="s">
        <v>452</v>
      </c>
      <c r="AC70" t="s">
        <v>586</v>
      </c>
      <c r="AD70">
        <v>1911</v>
      </c>
      <c r="AE70">
        <v>6</v>
      </c>
      <c r="AF70">
        <v>1</v>
      </c>
      <c r="AG70" t="s">
        <v>587</v>
      </c>
      <c r="AH70" t="s">
        <v>587</v>
      </c>
      <c r="AJ70" t="s">
        <v>76</v>
      </c>
      <c r="AK70" t="s">
        <v>84</v>
      </c>
      <c r="AL70">
        <v>262197</v>
      </c>
      <c r="AM70">
        <v>6651661</v>
      </c>
      <c r="AN70" s="16">
        <v>263000</v>
      </c>
      <c r="AO70" s="16">
        <v>6651000</v>
      </c>
      <c r="AP70">
        <v>707</v>
      </c>
      <c r="AR70">
        <v>8</v>
      </c>
      <c r="AS70" t="s">
        <v>110</v>
      </c>
      <c r="AT70" t="s">
        <v>773</v>
      </c>
      <c r="AU70">
        <v>101250</v>
      </c>
      <c r="AW70" s="17" t="s">
        <v>87</v>
      </c>
      <c r="AX70">
        <v>1</v>
      </c>
      <c r="AY70" t="s">
        <v>88</v>
      </c>
      <c r="AZ70" t="s">
        <v>774</v>
      </c>
      <c r="BA70" t="s">
        <v>775</v>
      </c>
      <c r="BB70">
        <v>8</v>
      </c>
      <c r="BC70" t="s">
        <v>91</v>
      </c>
      <c r="BD70" t="s">
        <v>92</v>
      </c>
      <c r="BE70">
        <v>1</v>
      </c>
      <c r="BF70" s="18">
        <v>33317</v>
      </c>
      <c r="BG70" s="12" t="s">
        <v>93</v>
      </c>
      <c r="BI70">
        <v>3</v>
      </c>
      <c r="BJ70">
        <v>442548</v>
      </c>
      <c r="BK70">
        <v>111411</v>
      </c>
      <c r="BL70" t="s">
        <v>776</v>
      </c>
      <c r="BN70" t="s">
        <v>777</v>
      </c>
      <c r="BX70">
        <v>374174</v>
      </c>
    </row>
    <row r="71" spans="1:76" x14ac:dyDescent="0.25">
      <c r="A71">
        <v>29935</v>
      </c>
      <c r="B71">
        <v>138705</v>
      </c>
      <c r="F71" t="s">
        <v>72</v>
      </c>
      <c r="G71" t="s">
        <v>209</v>
      </c>
      <c r="H71" t="s">
        <v>2190</v>
      </c>
      <c r="I71" s="13" t="str">
        <f>HYPERLINK(AT71,"Hb")</f>
        <v>Hb</v>
      </c>
      <c r="K71">
        <v>1</v>
      </c>
      <c r="L71" t="s">
        <v>75</v>
      </c>
      <c r="M71">
        <v>101250</v>
      </c>
      <c r="N71" t="s">
        <v>76</v>
      </c>
      <c r="O71" t="s">
        <v>76</v>
      </c>
      <c r="U71" t="s">
        <v>2182</v>
      </c>
      <c r="V71" s="14">
        <v>1</v>
      </c>
      <c r="W71" t="s">
        <v>2105</v>
      </c>
      <c r="X71" t="s">
        <v>2106</v>
      </c>
      <c r="Y71" s="15" t="s">
        <v>2107</v>
      </c>
      <c r="Z71" s="7">
        <v>12</v>
      </c>
      <c r="AA71" s="16">
        <v>1201</v>
      </c>
      <c r="AB71" s="16" t="s">
        <v>2106</v>
      </c>
      <c r="AC71" t="s">
        <v>2191</v>
      </c>
      <c r="AD71">
        <v>1911</v>
      </c>
      <c r="AE71">
        <v>7</v>
      </c>
      <c r="AF71">
        <v>30</v>
      </c>
      <c r="AG71" t="s">
        <v>851</v>
      </c>
      <c r="AH71" t="s">
        <v>851</v>
      </c>
      <c r="AJ71" t="s">
        <v>76</v>
      </c>
      <c r="AK71" t="s">
        <v>84</v>
      </c>
      <c r="AL71">
        <v>-33591</v>
      </c>
      <c r="AM71">
        <v>6720998</v>
      </c>
      <c r="AN71" s="16">
        <v>-33000</v>
      </c>
      <c r="AO71" s="16">
        <v>6721000</v>
      </c>
      <c r="AP71">
        <v>500</v>
      </c>
      <c r="AR71">
        <v>105</v>
      </c>
      <c r="AT71" t="s">
        <v>2192</v>
      </c>
      <c r="AU71">
        <v>101250</v>
      </c>
      <c r="AW71" s="17" t="s">
        <v>87</v>
      </c>
      <c r="AX71">
        <v>1</v>
      </c>
      <c r="AY71" t="s">
        <v>88</v>
      </c>
      <c r="AZ71" t="s">
        <v>2186</v>
      </c>
      <c r="BA71" t="s">
        <v>2193</v>
      </c>
      <c r="BB71">
        <v>105</v>
      </c>
      <c r="BC71" t="s">
        <v>217</v>
      </c>
      <c r="BD71" t="s">
        <v>218</v>
      </c>
      <c r="BE71">
        <v>1</v>
      </c>
      <c r="BF71" s="18">
        <v>41422</v>
      </c>
      <c r="BG71" s="12" t="s">
        <v>93</v>
      </c>
      <c r="BI71">
        <v>5</v>
      </c>
      <c r="BJ71">
        <v>290494</v>
      </c>
      <c r="BK71">
        <v>111636</v>
      </c>
      <c r="BL71" t="s">
        <v>2194</v>
      </c>
      <c r="BN71" t="s">
        <v>2195</v>
      </c>
      <c r="BX71">
        <v>29935</v>
      </c>
    </row>
    <row r="72" spans="1:76" x14ac:dyDescent="0.25">
      <c r="A72">
        <v>362563</v>
      </c>
      <c r="B72">
        <v>138683</v>
      </c>
      <c r="F72" t="s">
        <v>72</v>
      </c>
      <c r="G72" t="s">
        <v>209</v>
      </c>
      <c r="H72" t="s">
        <v>593</v>
      </c>
      <c r="I72" s="22" t="s">
        <v>118</v>
      </c>
      <c r="K72">
        <v>1</v>
      </c>
      <c r="L72" t="s">
        <v>75</v>
      </c>
      <c r="M72">
        <v>101250</v>
      </c>
      <c r="N72" t="s">
        <v>76</v>
      </c>
      <c r="O72" t="s">
        <v>76</v>
      </c>
      <c r="U72" t="s">
        <v>585</v>
      </c>
      <c r="V72" s="21">
        <v>3</v>
      </c>
      <c r="W72" t="s">
        <v>452</v>
      </c>
      <c r="X72" t="s">
        <v>452</v>
      </c>
      <c r="Y72" s="15" t="s">
        <v>390</v>
      </c>
      <c r="Z72" s="7">
        <v>2</v>
      </c>
      <c r="AA72" s="16">
        <v>301</v>
      </c>
      <c r="AB72" s="16" t="s">
        <v>452</v>
      </c>
      <c r="AC72" t="s">
        <v>594</v>
      </c>
      <c r="AD72">
        <v>1912</v>
      </c>
      <c r="AE72">
        <v>6</v>
      </c>
      <c r="AF72">
        <v>1</v>
      </c>
      <c r="AG72" t="s">
        <v>223</v>
      </c>
      <c r="AH72" t="s">
        <v>223</v>
      </c>
      <c r="AJ72" t="s">
        <v>76</v>
      </c>
      <c r="AK72" t="s">
        <v>84</v>
      </c>
      <c r="AL72">
        <v>261317</v>
      </c>
      <c r="AM72">
        <v>6656077</v>
      </c>
      <c r="AN72" s="16">
        <v>261000</v>
      </c>
      <c r="AO72" s="16">
        <v>6657000</v>
      </c>
      <c r="AP72">
        <v>20057</v>
      </c>
      <c r="AR72">
        <v>105</v>
      </c>
      <c r="AT72" s="18"/>
      <c r="AU72">
        <v>101250</v>
      </c>
      <c r="AW72" s="17" t="s">
        <v>87</v>
      </c>
      <c r="AX72">
        <v>1</v>
      </c>
      <c r="AY72" t="s">
        <v>88</v>
      </c>
      <c r="AZ72" t="s">
        <v>589</v>
      </c>
      <c r="BA72" t="s">
        <v>595</v>
      </c>
      <c r="BB72">
        <v>105</v>
      </c>
      <c r="BC72" t="s">
        <v>217</v>
      </c>
      <c r="BD72" t="s">
        <v>218</v>
      </c>
      <c r="BE72" s="14"/>
      <c r="BF72" s="18">
        <v>40150</v>
      </c>
      <c r="BG72" s="12" t="s">
        <v>93</v>
      </c>
      <c r="BI72">
        <v>5</v>
      </c>
      <c r="BJ72">
        <v>290471</v>
      </c>
      <c r="BK72">
        <v>111413</v>
      </c>
      <c r="BL72" t="s">
        <v>596</v>
      </c>
      <c r="BN72" t="s">
        <v>597</v>
      </c>
      <c r="BO72">
        <v>1</v>
      </c>
      <c r="BX72">
        <v>362563</v>
      </c>
    </row>
    <row r="73" spans="1:76" x14ac:dyDescent="0.25">
      <c r="A73">
        <v>194962</v>
      </c>
      <c r="B73">
        <v>271758</v>
      </c>
      <c r="F73" t="s">
        <v>72</v>
      </c>
      <c r="G73" t="s">
        <v>73</v>
      </c>
      <c r="H73" t="s">
        <v>1492</v>
      </c>
      <c r="I73" s="13" t="str">
        <f>HYPERLINK(AT73,"Hb")</f>
        <v>Hb</v>
      </c>
      <c r="K73">
        <v>1</v>
      </c>
      <c r="L73" t="s">
        <v>75</v>
      </c>
      <c r="M73">
        <v>101250</v>
      </c>
      <c r="N73" t="s">
        <v>76</v>
      </c>
      <c r="O73" t="s">
        <v>76</v>
      </c>
      <c r="U73" t="s">
        <v>1475</v>
      </c>
      <c r="V73" s="14">
        <v>1</v>
      </c>
      <c r="W73" t="s">
        <v>903</v>
      </c>
      <c r="X73" t="s">
        <v>1440</v>
      </c>
      <c r="Y73" s="15" t="s">
        <v>1441</v>
      </c>
      <c r="Z73" s="7">
        <v>8</v>
      </c>
      <c r="AA73" s="16">
        <v>806</v>
      </c>
      <c r="AB73" s="16" t="s">
        <v>1440</v>
      </c>
      <c r="AC73" t="s">
        <v>1493</v>
      </c>
      <c r="AD73">
        <v>1912</v>
      </c>
      <c r="AE73">
        <v>7</v>
      </c>
      <c r="AF73">
        <v>1</v>
      </c>
      <c r="AG73" t="s">
        <v>554</v>
      </c>
      <c r="AH73" t="s">
        <v>554</v>
      </c>
      <c r="AJ73" t="s">
        <v>76</v>
      </c>
      <c r="AK73" t="s">
        <v>84</v>
      </c>
      <c r="AL73">
        <v>192916</v>
      </c>
      <c r="AM73">
        <v>6573725</v>
      </c>
      <c r="AN73" s="16">
        <v>193000</v>
      </c>
      <c r="AO73" s="16">
        <v>6573000</v>
      </c>
      <c r="AP73">
        <v>707</v>
      </c>
      <c r="AR73">
        <v>8</v>
      </c>
      <c r="AS73" t="s">
        <v>110</v>
      </c>
      <c r="AT73" t="s">
        <v>1494</v>
      </c>
      <c r="AU73">
        <v>101250</v>
      </c>
      <c r="AW73" s="17" t="s">
        <v>87</v>
      </c>
      <c r="AX73">
        <v>1</v>
      </c>
      <c r="AY73" t="s">
        <v>88</v>
      </c>
      <c r="AZ73" t="s">
        <v>1478</v>
      </c>
      <c r="BA73" t="s">
        <v>1495</v>
      </c>
      <c r="BB73">
        <v>8</v>
      </c>
      <c r="BC73" t="s">
        <v>91</v>
      </c>
      <c r="BD73" t="s">
        <v>92</v>
      </c>
      <c r="BE73">
        <v>1</v>
      </c>
      <c r="BF73" s="18">
        <v>38015</v>
      </c>
      <c r="BG73" s="12" t="s">
        <v>93</v>
      </c>
      <c r="BI73">
        <v>3</v>
      </c>
      <c r="BJ73">
        <v>442585</v>
      </c>
      <c r="BK73">
        <v>111531</v>
      </c>
      <c r="BL73" t="s">
        <v>1496</v>
      </c>
      <c r="BN73" t="s">
        <v>1497</v>
      </c>
      <c r="BX73">
        <v>194962</v>
      </c>
    </row>
    <row r="74" spans="1:76" x14ac:dyDescent="0.25">
      <c r="A74">
        <v>536853</v>
      </c>
      <c r="B74">
        <v>450039</v>
      </c>
      <c r="F74" t="s">
        <v>709</v>
      </c>
      <c r="G74" t="s">
        <v>1573</v>
      </c>
      <c r="H74" t="s">
        <v>1574</v>
      </c>
      <c r="I74" t="s">
        <v>118</v>
      </c>
      <c r="K74">
        <v>1</v>
      </c>
      <c r="L74" t="s">
        <v>75</v>
      </c>
      <c r="M74">
        <v>101250</v>
      </c>
      <c r="N74" t="s">
        <v>76</v>
      </c>
      <c r="O74" t="s">
        <v>76</v>
      </c>
      <c r="U74" t="s">
        <v>1575</v>
      </c>
      <c r="V74" s="21">
        <v>3</v>
      </c>
      <c r="W74" t="s">
        <v>903</v>
      </c>
      <c r="X74" t="s">
        <v>1538</v>
      </c>
      <c r="Y74" t="s">
        <v>1441</v>
      </c>
      <c r="Z74" s="7">
        <v>8</v>
      </c>
      <c r="AA74" s="16">
        <v>815</v>
      </c>
      <c r="AB74" t="s">
        <v>1538</v>
      </c>
      <c r="AC74" t="s">
        <v>1576</v>
      </c>
      <c r="AD74">
        <v>1912</v>
      </c>
      <c r="AE74">
        <v>6</v>
      </c>
      <c r="AF74">
        <v>18</v>
      </c>
      <c r="AG74" t="s">
        <v>1577</v>
      </c>
      <c r="AJ74" t="s">
        <v>76</v>
      </c>
      <c r="AL74">
        <v>183259</v>
      </c>
      <c r="AM74">
        <v>6538053</v>
      </c>
      <c r="AN74" s="16">
        <v>183000</v>
      </c>
      <c r="AO74" s="16">
        <v>6539000</v>
      </c>
      <c r="AP74" s="14">
        <v>99999</v>
      </c>
      <c r="AT74" s="18" t="s">
        <v>1578</v>
      </c>
      <c r="AU74">
        <v>101250</v>
      </c>
      <c r="AW74" s="17" t="s">
        <v>87</v>
      </c>
      <c r="AX74">
        <v>1</v>
      </c>
      <c r="AY74" t="s">
        <v>88</v>
      </c>
      <c r="AZ74" t="s">
        <v>1579</v>
      </c>
      <c r="BA74" t="s">
        <v>1574</v>
      </c>
      <c r="BB74">
        <v>40</v>
      </c>
      <c r="BC74" t="s">
        <v>1573</v>
      </c>
      <c r="BG74" s="19" t="s">
        <v>718</v>
      </c>
      <c r="BI74">
        <v>4</v>
      </c>
      <c r="BJ74">
        <v>942</v>
      </c>
      <c r="BK74">
        <v>111548</v>
      </c>
      <c r="BL74" t="s">
        <v>1580</v>
      </c>
      <c r="BM74">
        <v>1</v>
      </c>
      <c r="BN74" t="s">
        <v>1580</v>
      </c>
      <c r="BO74" s="19">
        <v>9</v>
      </c>
      <c r="BT74" t="s">
        <v>1581</v>
      </c>
      <c r="BU74" t="s">
        <v>1582</v>
      </c>
      <c r="BV74" t="s">
        <v>1583</v>
      </c>
      <c r="BW74" t="s">
        <v>1538</v>
      </c>
      <c r="BX74">
        <v>536853</v>
      </c>
    </row>
    <row r="75" spans="1:76" x14ac:dyDescent="0.25">
      <c r="A75">
        <v>41282</v>
      </c>
      <c r="B75">
        <v>138697</v>
      </c>
      <c r="F75" t="s">
        <v>72</v>
      </c>
      <c r="G75" t="s">
        <v>209</v>
      </c>
      <c r="H75" t="s">
        <v>2138</v>
      </c>
      <c r="I75" s="22" t="s">
        <v>118</v>
      </c>
      <c r="K75">
        <v>1</v>
      </c>
      <c r="L75" t="s">
        <v>75</v>
      </c>
      <c r="M75">
        <v>101250</v>
      </c>
      <c r="N75" t="s">
        <v>76</v>
      </c>
      <c r="O75" t="s">
        <v>76</v>
      </c>
      <c r="U75" t="s">
        <v>2122</v>
      </c>
      <c r="V75" s="14">
        <v>1</v>
      </c>
      <c r="W75" t="s">
        <v>2105</v>
      </c>
      <c r="X75" t="s">
        <v>2106</v>
      </c>
      <c r="Y75" s="15" t="s">
        <v>2107</v>
      </c>
      <c r="Z75" s="7">
        <v>12</v>
      </c>
      <c r="AA75" s="16">
        <v>1201</v>
      </c>
      <c r="AB75" s="16" t="s">
        <v>2106</v>
      </c>
      <c r="AC75" t="s">
        <v>2139</v>
      </c>
      <c r="AD75">
        <v>1912</v>
      </c>
      <c r="AE75">
        <v>6</v>
      </c>
      <c r="AF75">
        <v>14</v>
      </c>
      <c r="AG75" t="s">
        <v>851</v>
      </c>
      <c r="AH75" t="s">
        <v>851</v>
      </c>
      <c r="AJ75" t="s">
        <v>76</v>
      </c>
      <c r="AK75" t="s">
        <v>84</v>
      </c>
      <c r="AL75">
        <v>-30605</v>
      </c>
      <c r="AM75">
        <v>6732441</v>
      </c>
      <c r="AN75" s="16">
        <v>-31000</v>
      </c>
      <c r="AO75" s="16">
        <v>6733000</v>
      </c>
      <c r="AP75">
        <v>200</v>
      </c>
      <c r="AR75">
        <v>105</v>
      </c>
      <c r="AT75" s="18"/>
      <c r="AU75">
        <v>101250</v>
      </c>
      <c r="AW75" s="17" t="s">
        <v>87</v>
      </c>
      <c r="AX75">
        <v>1</v>
      </c>
      <c r="AY75" t="s">
        <v>88</v>
      </c>
      <c r="AZ75" t="s">
        <v>2140</v>
      </c>
      <c r="BA75" t="s">
        <v>2141</v>
      </c>
      <c r="BB75">
        <v>105</v>
      </c>
      <c r="BC75" t="s">
        <v>217</v>
      </c>
      <c r="BD75" t="s">
        <v>218</v>
      </c>
      <c r="BE75" s="14"/>
      <c r="BF75" s="18">
        <v>41422</v>
      </c>
      <c r="BG75" s="12" t="s">
        <v>93</v>
      </c>
      <c r="BI75">
        <v>5</v>
      </c>
      <c r="BJ75">
        <v>290486</v>
      </c>
      <c r="BK75">
        <v>111637</v>
      </c>
      <c r="BL75" t="s">
        <v>2142</v>
      </c>
      <c r="BN75" t="s">
        <v>2143</v>
      </c>
      <c r="BO75">
        <v>1</v>
      </c>
      <c r="BX75">
        <v>41282</v>
      </c>
    </row>
    <row r="76" spans="1:76" x14ac:dyDescent="0.25">
      <c r="A76">
        <v>39159</v>
      </c>
      <c r="B76">
        <v>279548</v>
      </c>
      <c r="F76" t="s">
        <v>72</v>
      </c>
      <c r="G76" t="s">
        <v>73</v>
      </c>
      <c r="H76" t="s">
        <v>2144</v>
      </c>
      <c r="I76" s="13" t="str">
        <f>HYPERLINK(AT76,"Hb")</f>
        <v>Hb</v>
      </c>
      <c r="K76">
        <v>1</v>
      </c>
      <c r="L76" t="s">
        <v>75</v>
      </c>
      <c r="M76">
        <v>101250</v>
      </c>
      <c r="N76" t="s">
        <v>76</v>
      </c>
      <c r="O76" t="s">
        <v>76</v>
      </c>
      <c r="U76" t="s">
        <v>2122</v>
      </c>
      <c r="V76" s="14">
        <v>1</v>
      </c>
      <c r="W76" t="s">
        <v>2105</v>
      </c>
      <c r="X76" t="s">
        <v>2106</v>
      </c>
      <c r="Y76" s="15" t="s">
        <v>2107</v>
      </c>
      <c r="Z76" s="7">
        <v>12</v>
      </c>
      <c r="AA76" s="16">
        <v>1201</v>
      </c>
      <c r="AB76" s="16" t="s">
        <v>2106</v>
      </c>
      <c r="AC76" t="s">
        <v>2145</v>
      </c>
      <c r="AD76">
        <v>1912</v>
      </c>
      <c r="AE76">
        <v>6</v>
      </c>
      <c r="AF76">
        <v>14</v>
      </c>
      <c r="AG76" t="s">
        <v>851</v>
      </c>
      <c r="AH76" t="s">
        <v>851</v>
      </c>
      <c r="AJ76" t="s">
        <v>76</v>
      </c>
      <c r="AK76" t="s">
        <v>84</v>
      </c>
      <c r="AL76">
        <v>-31007</v>
      </c>
      <c r="AM76">
        <v>6732636</v>
      </c>
      <c r="AN76" s="16">
        <v>-31000</v>
      </c>
      <c r="AO76" s="16">
        <v>6733000</v>
      </c>
      <c r="AP76">
        <v>583</v>
      </c>
      <c r="AR76">
        <v>8</v>
      </c>
      <c r="AS76" t="s">
        <v>110</v>
      </c>
      <c r="AT76" t="s">
        <v>2146</v>
      </c>
      <c r="AU76">
        <v>101250</v>
      </c>
      <c r="AW76" s="17" t="s">
        <v>87</v>
      </c>
      <c r="AX76">
        <v>1</v>
      </c>
      <c r="AY76" t="s">
        <v>88</v>
      </c>
      <c r="AZ76" t="s">
        <v>2147</v>
      </c>
      <c r="BA76" t="s">
        <v>2148</v>
      </c>
      <c r="BB76">
        <v>8</v>
      </c>
      <c r="BC76" t="s">
        <v>91</v>
      </c>
      <c r="BD76" t="s">
        <v>92</v>
      </c>
      <c r="BE76">
        <v>1</v>
      </c>
      <c r="BF76" s="18">
        <v>36396</v>
      </c>
      <c r="BG76" s="12" t="s">
        <v>93</v>
      </c>
      <c r="BI76">
        <v>3</v>
      </c>
      <c r="BJ76">
        <v>452489</v>
      </c>
      <c r="BK76">
        <v>111638</v>
      </c>
      <c r="BL76" t="s">
        <v>2149</v>
      </c>
      <c r="BN76" t="s">
        <v>2150</v>
      </c>
      <c r="BX76">
        <v>39159</v>
      </c>
    </row>
    <row r="77" spans="1:76" x14ac:dyDescent="0.25">
      <c r="A77">
        <v>310554</v>
      </c>
      <c r="B77">
        <v>138682</v>
      </c>
      <c r="F77" t="s">
        <v>72</v>
      </c>
      <c r="G77" t="s">
        <v>209</v>
      </c>
      <c r="H77" t="s">
        <v>221</v>
      </c>
      <c r="I77" s="13" t="str">
        <f>HYPERLINK(AT77,"Hb")</f>
        <v>Hb</v>
      </c>
      <c r="K77">
        <v>1</v>
      </c>
      <c r="L77" t="s">
        <v>75</v>
      </c>
      <c r="M77">
        <v>101250</v>
      </c>
      <c r="N77" t="s">
        <v>76</v>
      </c>
      <c r="O77" t="s">
        <v>76</v>
      </c>
      <c r="U77" t="s">
        <v>211</v>
      </c>
      <c r="V77" s="19">
        <v>2</v>
      </c>
      <c r="W77" t="s">
        <v>78</v>
      </c>
      <c r="X77" t="s">
        <v>79</v>
      </c>
      <c r="Y77" s="15" t="s">
        <v>80</v>
      </c>
      <c r="Z77" s="7">
        <v>1</v>
      </c>
      <c r="AA77" s="16">
        <v>104</v>
      </c>
      <c r="AB77" s="16" t="s">
        <v>79</v>
      </c>
      <c r="AC77" t="s">
        <v>222</v>
      </c>
      <c r="AD77">
        <v>1913</v>
      </c>
      <c r="AE77">
        <v>5</v>
      </c>
      <c r="AF77">
        <v>29</v>
      </c>
      <c r="AG77" t="s">
        <v>223</v>
      </c>
      <c r="AH77" t="s">
        <v>223</v>
      </c>
      <c r="AJ77" t="s">
        <v>76</v>
      </c>
      <c r="AK77" t="s">
        <v>84</v>
      </c>
      <c r="AL77">
        <v>252500</v>
      </c>
      <c r="AM77">
        <v>6599798</v>
      </c>
      <c r="AN77" s="16">
        <v>253000</v>
      </c>
      <c r="AO77" s="16">
        <v>6599000</v>
      </c>
      <c r="AP77">
        <v>5839</v>
      </c>
      <c r="AR77">
        <v>105</v>
      </c>
      <c r="AT77" t="s">
        <v>224</v>
      </c>
      <c r="AU77">
        <v>101250</v>
      </c>
      <c r="AW77" s="17" t="s">
        <v>87</v>
      </c>
      <c r="AX77">
        <v>1</v>
      </c>
      <c r="AY77" t="s">
        <v>88</v>
      </c>
      <c r="AZ77" t="s">
        <v>215</v>
      </c>
      <c r="BA77" t="s">
        <v>225</v>
      </c>
      <c r="BB77">
        <v>105</v>
      </c>
      <c r="BC77" t="s">
        <v>217</v>
      </c>
      <c r="BD77" t="s">
        <v>218</v>
      </c>
      <c r="BE77">
        <v>1</v>
      </c>
      <c r="BF77" s="18">
        <v>40150</v>
      </c>
      <c r="BG77" s="12" t="s">
        <v>93</v>
      </c>
      <c r="BI77">
        <v>5</v>
      </c>
      <c r="BJ77">
        <v>290470</v>
      </c>
      <c r="BK77">
        <v>111365</v>
      </c>
      <c r="BL77" t="s">
        <v>226</v>
      </c>
      <c r="BN77" t="s">
        <v>227</v>
      </c>
      <c r="BX77">
        <v>310554</v>
      </c>
    </row>
    <row r="78" spans="1:76" x14ac:dyDescent="0.25">
      <c r="A78">
        <v>310578</v>
      </c>
      <c r="B78">
        <v>271786</v>
      </c>
      <c r="F78" t="s">
        <v>72</v>
      </c>
      <c r="G78" t="s">
        <v>73</v>
      </c>
      <c r="H78" t="s">
        <v>228</v>
      </c>
      <c r="I78" s="13" t="str">
        <f>HYPERLINK(AT78,"Hb")</f>
        <v>Hb</v>
      </c>
      <c r="K78">
        <v>1</v>
      </c>
      <c r="L78" t="s">
        <v>75</v>
      </c>
      <c r="M78">
        <v>101250</v>
      </c>
      <c r="N78" t="s">
        <v>76</v>
      </c>
      <c r="O78" t="s">
        <v>76</v>
      </c>
      <c r="U78" t="s">
        <v>211</v>
      </c>
      <c r="V78" s="19">
        <v>2</v>
      </c>
      <c r="W78" t="s">
        <v>78</v>
      </c>
      <c r="X78" t="s">
        <v>79</v>
      </c>
      <c r="Y78" s="15" t="s">
        <v>80</v>
      </c>
      <c r="Z78" s="7">
        <v>1</v>
      </c>
      <c r="AA78" s="16">
        <v>104</v>
      </c>
      <c r="AB78" s="16" t="s">
        <v>79</v>
      </c>
      <c r="AC78" t="s">
        <v>229</v>
      </c>
      <c r="AD78">
        <v>1913</v>
      </c>
      <c r="AE78">
        <v>5</v>
      </c>
      <c r="AF78">
        <v>29</v>
      </c>
      <c r="AG78" t="s">
        <v>192</v>
      </c>
      <c r="AH78" t="s">
        <v>192</v>
      </c>
      <c r="AJ78" t="s">
        <v>76</v>
      </c>
      <c r="AK78" t="s">
        <v>84</v>
      </c>
      <c r="AL78">
        <v>252500</v>
      </c>
      <c r="AM78">
        <v>6599798</v>
      </c>
      <c r="AN78" s="16">
        <v>253000</v>
      </c>
      <c r="AO78" s="16">
        <v>6599000</v>
      </c>
      <c r="AP78">
        <v>5839</v>
      </c>
      <c r="AR78">
        <v>8</v>
      </c>
      <c r="AS78" t="s">
        <v>110</v>
      </c>
      <c r="AT78" t="s">
        <v>230</v>
      </c>
      <c r="AU78">
        <v>101250</v>
      </c>
      <c r="AW78" s="17" t="s">
        <v>87</v>
      </c>
      <c r="AX78">
        <v>1</v>
      </c>
      <c r="AY78" t="s">
        <v>88</v>
      </c>
      <c r="AZ78" t="s">
        <v>215</v>
      </c>
      <c r="BA78" t="s">
        <v>231</v>
      </c>
      <c r="BB78">
        <v>8</v>
      </c>
      <c r="BC78" t="s">
        <v>91</v>
      </c>
      <c r="BD78" t="s">
        <v>92</v>
      </c>
      <c r="BE78">
        <v>1</v>
      </c>
      <c r="BF78" s="18">
        <v>33317</v>
      </c>
      <c r="BG78" s="12" t="s">
        <v>93</v>
      </c>
      <c r="BI78">
        <v>3</v>
      </c>
      <c r="BJ78">
        <v>442610</v>
      </c>
      <c r="BK78">
        <v>111367</v>
      </c>
      <c r="BL78" t="s">
        <v>232</v>
      </c>
      <c r="BN78" t="s">
        <v>233</v>
      </c>
      <c r="BX78">
        <v>310578</v>
      </c>
    </row>
    <row r="79" spans="1:76" x14ac:dyDescent="0.25">
      <c r="A79">
        <v>310580</v>
      </c>
      <c r="B79">
        <v>271791</v>
      </c>
      <c r="F79" t="s">
        <v>72</v>
      </c>
      <c r="G79" t="s">
        <v>73</v>
      </c>
      <c r="H79" t="s">
        <v>234</v>
      </c>
      <c r="I79" s="13" t="str">
        <f>HYPERLINK(AT79,"Hb")</f>
        <v>Hb</v>
      </c>
      <c r="K79">
        <v>1</v>
      </c>
      <c r="L79" t="s">
        <v>75</v>
      </c>
      <c r="M79">
        <v>101250</v>
      </c>
      <c r="N79" t="s">
        <v>76</v>
      </c>
      <c r="O79" t="s">
        <v>76</v>
      </c>
      <c r="U79" t="s">
        <v>211</v>
      </c>
      <c r="V79" s="19">
        <v>2</v>
      </c>
      <c r="W79" t="s">
        <v>78</v>
      </c>
      <c r="X79" t="s">
        <v>79</v>
      </c>
      <c r="Y79" s="15" t="s">
        <v>80</v>
      </c>
      <c r="Z79" s="7">
        <v>1</v>
      </c>
      <c r="AA79" s="16">
        <v>104</v>
      </c>
      <c r="AB79" s="16" t="s">
        <v>79</v>
      </c>
      <c r="AC79" t="s">
        <v>235</v>
      </c>
      <c r="AD79">
        <v>1913</v>
      </c>
      <c r="AE79">
        <v>5</v>
      </c>
      <c r="AF79">
        <v>29</v>
      </c>
      <c r="AG79" t="s">
        <v>236</v>
      </c>
      <c r="AH79" t="s">
        <v>236</v>
      </c>
      <c r="AJ79" t="s">
        <v>76</v>
      </c>
      <c r="AK79" t="s">
        <v>84</v>
      </c>
      <c r="AL79">
        <v>252500</v>
      </c>
      <c r="AM79">
        <v>6599798</v>
      </c>
      <c r="AN79" s="16">
        <v>253000</v>
      </c>
      <c r="AO79" s="16">
        <v>6599000</v>
      </c>
      <c r="AP79">
        <v>5839</v>
      </c>
      <c r="AR79">
        <v>8</v>
      </c>
      <c r="AS79" t="s">
        <v>110</v>
      </c>
      <c r="AT79" t="s">
        <v>237</v>
      </c>
      <c r="AU79">
        <v>101250</v>
      </c>
      <c r="AW79" s="17" t="s">
        <v>87</v>
      </c>
      <c r="AX79">
        <v>1</v>
      </c>
      <c r="AY79" t="s">
        <v>88</v>
      </c>
      <c r="AZ79" t="s">
        <v>215</v>
      </c>
      <c r="BA79" t="s">
        <v>238</v>
      </c>
      <c r="BB79">
        <v>8</v>
      </c>
      <c r="BC79" t="s">
        <v>91</v>
      </c>
      <c r="BD79" t="s">
        <v>92</v>
      </c>
      <c r="BE79">
        <v>1</v>
      </c>
      <c r="BF79" s="18">
        <v>33317</v>
      </c>
      <c r="BG79" s="12" t="s">
        <v>93</v>
      </c>
      <c r="BI79">
        <v>3</v>
      </c>
      <c r="BJ79">
        <v>442615</v>
      </c>
      <c r="BK79">
        <v>111368</v>
      </c>
      <c r="BL79" t="s">
        <v>239</v>
      </c>
      <c r="BN79" t="s">
        <v>240</v>
      </c>
      <c r="BX79">
        <v>310580</v>
      </c>
    </row>
    <row r="80" spans="1:76" x14ac:dyDescent="0.25">
      <c r="A80">
        <v>319058</v>
      </c>
      <c r="B80">
        <v>264198</v>
      </c>
      <c r="F80" t="s">
        <v>72</v>
      </c>
      <c r="G80" t="s">
        <v>116</v>
      </c>
      <c r="H80" t="s">
        <v>378</v>
      </c>
      <c r="I80" t="s">
        <v>118</v>
      </c>
      <c r="K80">
        <v>1</v>
      </c>
      <c r="L80" t="s">
        <v>75</v>
      </c>
      <c r="M80">
        <v>101250</v>
      </c>
      <c r="N80" t="s">
        <v>76</v>
      </c>
      <c r="O80" t="s">
        <v>76</v>
      </c>
      <c r="U80" t="s">
        <v>379</v>
      </c>
      <c r="V80" s="14">
        <v>1</v>
      </c>
      <c r="W80" t="s">
        <v>78</v>
      </c>
      <c r="X80" t="s">
        <v>79</v>
      </c>
      <c r="Y80" t="s">
        <v>80</v>
      </c>
      <c r="Z80" s="7">
        <v>1</v>
      </c>
      <c r="AA80" s="16">
        <v>136</v>
      </c>
      <c r="AB80" t="s">
        <v>374</v>
      </c>
      <c r="AC80" t="s">
        <v>380</v>
      </c>
      <c r="AD80">
        <v>1913</v>
      </c>
      <c r="AE80">
        <v>5</v>
      </c>
      <c r="AF80">
        <v>29</v>
      </c>
      <c r="AG80" t="s">
        <v>381</v>
      </c>
      <c r="AJ80" t="s">
        <v>76</v>
      </c>
      <c r="AK80" t="s">
        <v>84</v>
      </c>
      <c r="AL80">
        <v>254115</v>
      </c>
      <c r="AM80">
        <v>6593859</v>
      </c>
      <c r="AN80" s="16">
        <v>255000</v>
      </c>
      <c r="AO80" s="16">
        <v>6593000</v>
      </c>
      <c r="AP80">
        <v>0</v>
      </c>
      <c r="AR80">
        <v>68</v>
      </c>
      <c r="AS80" t="s">
        <v>382</v>
      </c>
      <c r="AU80">
        <v>101250</v>
      </c>
      <c r="AW80" s="17" t="s">
        <v>87</v>
      </c>
      <c r="AX80">
        <v>1</v>
      </c>
      <c r="AY80" t="s">
        <v>88</v>
      </c>
      <c r="AZ80" t="s">
        <v>383</v>
      </c>
      <c r="BA80" t="s">
        <v>384</v>
      </c>
      <c r="BB80">
        <v>68</v>
      </c>
      <c r="BC80" t="s">
        <v>123</v>
      </c>
      <c r="BD80" t="s">
        <v>92</v>
      </c>
      <c r="BF80" s="18">
        <v>41942</v>
      </c>
      <c r="BG80" s="12" t="s">
        <v>93</v>
      </c>
      <c r="BI80">
        <v>4</v>
      </c>
      <c r="BJ80">
        <v>435688</v>
      </c>
      <c r="BK80">
        <v>111366</v>
      </c>
      <c r="BL80" t="s">
        <v>385</v>
      </c>
      <c r="BN80" t="s">
        <v>386</v>
      </c>
      <c r="BO80">
        <v>1</v>
      </c>
      <c r="BX80">
        <v>319058</v>
      </c>
    </row>
    <row r="81" spans="1:76" x14ac:dyDescent="0.25">
      <c r="A81">
        <v>270788</v>
      </c>
      <c r="B81">
        <v>150764</v>
      </c>
      <c r="F81" t="s">
        <v>72</v>
      </c>
      <c r="G81" t="s">
        <v>412</v>
      </c>
      <c r="H81" t="s">
        <v>912</v>
      </c>
      <c r="I81" t="s">
        <v>118</v>
      </c>
      <c r="K81">
        <v>1</v>
      </c>
      <c r="L81" t="s">
        <v>75</v>
      </c>
      <c r="M81">
        <v>101250</v>
      </c>
      <c r="N81" t="s">
        <v>76</v>
      </c>
      <c r="O81" t="s">
        <v>76</v>
      </c>
      <c r="U81" t="s">
        <v>913</v>
      </c>
      <c r="V81" s="21">
        <v>3</v>
      </c>
      <c r="W81" t="s">
        <v>903</v>
      </c>
      <c r="X81" t="s">
        <v>904</v>
      </c>
      <c r="Y81" s="15" t="s">
        <v>905</v>
      </c>
      <c r="Z81" s="7">
        <v>7</v>
      </c>
      <c r="AA81" s="16">
        <v>701</v>
      </c>
      <c r="AB81" s="16" t="s">
        <v>904</v>
      </c>
      <c r="AC81" t="s">
        <v>914</v>
      </c>
      <c r="AD81">
        <v>1913</v>
      </c>
      <c r="AE81">
        <v>7</v>
      </c>
      <c r="AF81">
        <v>24</v>
      </c>
      <c r="AG81" t="s">
        <v>915</v>
      </c>
      <c r="AH81" t="s">
        <v>916</v>
      </c>
      <c r="AJ81" t="s">
        <v>76</v>
      </c>
      <c r="AK81" t="s">
        <v>84</v>
      </c>
      <c r="AL81">
        <v>242743</v>
      </c>
      <c r="AM81">
        <v>6594030</v>
      </c>
      <c r="AN81" s="16">
        <v>243000</v>
      </c>
      <c r="AO81" s="16">
        <v>6595000</v>
      </c>
      <c r="AP81">
        <v>10740</v>
      </c>
      <c r="AR81">
        <v>117</v>
      </c>
      <c r="AS81" t="s">
        <v>917</v>
      </c>
      <c r="AT81" s="18"/>
      <c r="AU81">
        <v>101250</v>
      </c>
      <c r="AW81" s="17" t="s">
        <v>87</v>
      </c>
      <c r="AX81">
        <v>1</v>
      </c>
      <c r="AY81" t="s">
        <v>88</v>
      </c>
      <c r="AZ81" t="s">
        <v>918</v>
      </c>
      <c r="BA81" t="s">
        <v>919</v>
      </c>
      <c r="BB81">
        <v>117</v>
      </c>
      <c r="BC81" t="s">
        <v>421</v>
      </c>
      <c r="BD81" t="s">
        <v>422</v>
      </c>
      <c r="BF81" s="18">
        <v>36837</v>
      </c>
      <c r="BG81" s="12" t="s">
        <v>93</v>
      </c>
      <c r="BI81">
        <v>5</v>
      </c>
      <c r="BJ81">
        <v>300667</v>
      </c>
      <c r="BK81">
        <v>111460</v>
      </c>
      <c r="BL81" t="s">
        <v>920</v>
      </c>
      <c r="BN81" t="s">
        <v>921</v>
      </c>
      <c r="BX81">
        <v>270788</v>
      </c>
    </row>
    <row r="82" spans="1:76" x14ac:dyDescent="0.25">
      <c r="A82">
        <v>270789</v>
      </c>
      <c r="B82">
        <v>150765</v>
      </c>
      <c r="F82" t="s">
        <v>72</v>
      </c>
      <c r="G82" t="s">
        <v>412</v>
      </c>
      <c r="H82" t="s">
        <v>922</v>
      </c>
      <c r="I82" t="s">
        <v>118</v>
      </c>
      <c r="K82">
        <v>1</v>
      </c>
      <c r="L82" t="s">
        <v>75</v>
      </c>
      <c r="M82">
        <v>101250</v>
      </c>
      <c r="N82" t="s">
        <v>76</v>
      </c>
      <c r="O82" t="s">
        <v>76</v>
      </c>
      <c r="U82" t="s">
        <v>913</v>
      </c>
      <c r="V82" s="21">
        <v>3</v>
      </c>
      <c r="W82" t="s">
        <v>903</v>
      </c>
      <c r="X82" t="s">
        <v>904</v>
      </c>
      <c r="Y82" s="15" t="s">
        <v>905</v>
      </c>
      <c r="Z82" s="7">
        <v>7</v>
      </c>
      <c r="AA82" s="16">
        <v>701</v>
      </c>
      <c r="AB82" s="16" t="s">
        <v>904</v>
      </c>
      <c r="AC82" t="s">
        <v>923</v>
      </c>
      <c r="AD82">
        <v>1913</v>
      </c>
      <c r="AE82">
        <v>7</v>
      </c>
      <c r="AF82">
        <v>24</v>
      </c>
      <c r="AG82" t="s">
        <v>915</v>
      </c>
      <c r="AH82" t="s">
        <v>916</v>
      </c>
      <c r="AJ82" t="s">
        <v>76</v>
      </c>
      <c r="AK82" t="s">
        <v>84</v>
      </c>
      <c r="AL82">
        <v>242743</v>
      </c>
      <c r="AM82">
        <v>6594030</v>
      </c>
      <c r="AN82" s="16">
        <v>243000</v>
      </c>
      <c r="AO82" s="16">
        <v>6595000</v>
      </c>
      <c r="AP82">
        <v>10740</v>
      </c>
      <c r="AR82">
        <v>117</v>
      </c>
      <c r="AS82" t="s">
        <v>917</v>
      </c>
      <c r="AT82" s="18"/>
      <c r="AU82">
        <v>101250</v>
      </c>
      <c r="AW82" s="17" t="s">
        <v>87</v>
      </c>
      <c r="AX82">
        <v>1</v>
      </c>
      <c r="AY82" t="s">
        <v>88</v>
      </c>
      <c r="AZ82" t="s">
        <v>918</v>
      </c>
      <c r="BA82" t="s">
        <v>924</v>
      </c>
      <c r="BB82">
        <v>117</v>
      </c>
      <c r="BC82" t="s">
        <v>421</v>
      </c>
      <c r="BD82" t="s">
        <v>422</v>
      </c>
      <c r="BF82" s="18">
        <v>36837</v>
      </c>
      <c r="BG82" s="12" t="s">
        <v>93</v>
      </c>
      <c r="BI82">
        <v>5</v>
      </c>
      <c r="BJ82">
        <v>300668</v>
      </c>
      <c r="BK82">
        <v>111461</v>
      </c>
      <c r="BL82" t="s">
        <v>925</v>
      </c>
      <c r="BN82" t="s">
        <v>926</v>
      </c>
      <c r="BX82">
        <v>270789</v>
      </c>
    </row>
    <row r="83" spans="1:76" x14ac:dyDescent="0.25">
      <c r="A83">
        <v>209925</v>
      </c>
      <c r="B83">
        <v>214823</v>
      </c>
      <c r="F83" t="s">
        <v>72</v>
      </c>
      <c r="G83" t="s">
        <v>199</v>
      </c>
      <c r="H83" t="s">
        <v>1080</v>
      </c>
      <c r="I83" s="13" t="str">
        <f>HYPERLINK(AT83,"Hb")</f>
        <v>Hb</v>
      </c>
      <c r="K83">
        <v>1</v>
      </c>
      <c r="L83" t="s">
        <v>75</v>
      </c>
      <c r="M83">
        <v>101250</v>
      </c>
      <c r="N83" t="s">
        <v>76</v>
      </c>
      <c r="O83" t="s">
        <v>76</v>
      </c>
      <c r="U83" t="s">
        <v>1081</v>
      </c>
      <c r="V83" s="21">
        <v>3</v>
      </c>
      <c r="W83" t="s">
        <v>903</v>
      </c>
      <c r="X83" t="s">
        <v>1033</v>
      </c>
      <c r="Y83" s="15" t="s">
        <v>905</v>
      </c>
      <c r="Z83" s="7">
        <v>7</v>
      </c>
      <c r="AA83" s="16">
        <v>709</v>
      </c>
      <c r="AB83" s="16" t="s">
        <v>1033</v>
      </c>
      <c r="AC83" t="s">
        <v>1082</v>
      </c>
      <c r="AD83">
        <v>1913</v>
      </c>
      <c r="AE83">
        <v>6</v>
      </c>
      <c r="AF83">
        <v>1</v>
      </c>
      <c r="AG83" t="s">
        <v>1083</v>
      </c>
      <c r="AH83" t="s">
        <v>1083</v>
      </c>
      <c r="AJ83" t="s">
        <v>76</v>
      </c>
      <c r="AK83" t="s">
        <v>84</v>
      </c>
      <c r="AL83">
        <v>213932</v>
      </c>
      <c r="AM83">
        <v>6556974</v>
      </c>
      <c r="AN83" s="16">
        <v>213000</v>
      </c>
      <c r="AO83" s="16">
        <v>6557000</v>
      </c>
      <c r="AP83">
        <v>44617</v>
      </c>
      <c r="AR83">
        <v>37</v>
      </c>
      <c r="AS83" t="s">
        <v>1084</v>
      </c>
      <c r="AT83" t="s">
        <v>1085</v>
      </c>
      <c r="AU83">
        <v>101250</v>
      </c>
      <c r="AW83" s="17" t="s">
        <v>87</v>
      </c>
      <c r="AX83">
        <v>1</v>
      </c>
      <c r="AY83" t="s">
        <v>88</v>
      </c>
      <c r="AZ83" t="s">
        <v>1086</v>
      </c>
      <c r="BA83" t="s">
        <v>1087</v>
      </c>
      <c r="BB83">
        <v>37</v>
      </c>
      <c r="BC83" t="s">
        <v>206</v>
      </c>
      <c r="BD83" t="s">
        <v>92</v>
      </c>
      <c r="BE83">
        <v>1</v>
      </c>
      <c r="BF83" s="18">
        <v>41767</v>
      </c>
      <c r="BG83" s="12" t="s">
        <v>93</v>
      </c>
      <c r="BI83">
        <v>4</v>
      </c>
      <c r="BJ83">
        <v>369218</v>
      </c>
      <c r="BK83">
        <v>111479</v>
      </c>
      <c r="BL83" t="s">
        <v>1088</v>
      </c>
      <c r="BN83" t="s">
        <v>1089</v>
      </c>
      <c r="BX83">
        <v>209925</v>
      </c>
    </row>
    <row r="84" spans="1:76" x14ac:dyDescent="0.25">
      <c r="A84">
        <v>22590</v>
      </c>
      <c r="B84">
        <v>138711</v>
      </c>
      <c r="F84" t="s">
        <v>72</v>
      </c>
      <c r="G84" t="s">
        <v>209</v>
      </c>
      <c r="H84" t="s">
        <v>2274</v>
      </c>
      <c r="I84" s="13" t="str">
        <f>HYPERLINK(AT84,"Hb")</f>
        <v>Hb</v>
      </c>
      <c r="K84">
        <v>1</v>
      </c>
      <c r="L84" t="s">
        <v>75</v>
      </c>
      <c r="M84">
        <v>101250</v>
      </c>
      <c r="N84" t="s">
        <v>76</v>
      </c>
      <c r="O84" t="s">
        <v>76</v>
      </c>
      <c r="U84" t="s">
        <v>2275</v>
      </c>
      <c r="V84" s="14">
        <v>1</v>
      </c>
      <c r="W84" t="s">
        <v>2105</v>
      </c>
      <c r="X84" t="s">
        <v>2276</v>
      </c>
      <c r="Y84" s="15" t="s">
        <v>2107</v>
      </c>
      <c r="Z84" s="7">
        <v>12</v>
      </c>
      <c r="AA84" s="16">
        <v>1221</v>
      </c>
      <c r="AB84" s="16" t="s">
        <v>2276</v>
      </c>
      <c r="AC84" t="s">
        <v>2277</v>
      </c>
      <c r="AD84">
        <v>1914</v>
      </c>
      <c r="AE84">
        <v>6</v>
      </c>
      <c r="AF84">
        <v>16</v>
      </c>
      <c r="AG84" t="s">
        <v>2184</v>
      </c>
      <c r="AH84" t="s">
        <v>2184</v>
      </c>
      <c r="AJ84" t="s">
        <v>76</v>
      </c>
      <c r="AK84" t="s">
        <v>84</v>
      </c>
      <c r="AL84">
        <v>-36401</v>
      </c>
      <c r="AM84">
        <v>6666818</v>
      </c>
      <c r="AN84" s="16">
        <v>-37000</v>
      </c>
      <c r="AO84" s="16">
        <v>6667000</v>
      </c>
      <c r="AP84">
        <v>200</v>
      </c>
      <c r="AR84">
        <v>105</v>
      </c>
      <c r="AT84" t="s">
        <v>2278</v>
      </c>
      <c r="AU84">
        <v>101250</v>
      </c>
      <c r="AW84" s="17" t="s">
        <v>87</v>
      </c>
      <c r="AX84">
        <v>1</v>
      </c>
      <c r="AY84" t="s">
        <v>88</v>
      </c>
      <c r="AZ84" t="s">
        <v>2279</v>
      </c>
      <c r="BA84" t="s">
        <v>2280</v>
      </c>
      <c r="BB84">
        <v>105</v>
      </c>
      <c r="BC84" t="s">
        <v>217</v>
      </c>
      <c r="BD84" t="s">
        <v>218</v>
      </c>
      <c r="BE84">
        <v>1</v>
      </c>
      <c r="BF84" s="18">
        <v>41422</v>
      </c>
      <c r="BG84" s="12" t="s">
        <v>93</v>
      </c>
      <c r="BI84">
        <v>5</v>
      </c>
      <c r="BJ84">
        <v>290500</v>
      </c>
      <c r="BK84">
        <v>111648</v>
      </c>
      <c r="BL84" t="s">
        <v>2281</v>
      </c>
      <c r="BN84" t="s">
        <v>2282</v>
      </c>
      <c r="BX84">
        <v>22590</v>
      </c>
    </row>
    <row r="85" spans="1:76" x14ac:dyDescent="0.25">
      <c r="A85">
        <v>310577</v>
      </c>
      <c r="B85">
        <v>271785</v>
      </c>
      <c r="F85" t="s">
        <v>72</v>
      </c>
      <c r="G85" t="s">
        <v>73</v>
      </c>
      <c r="H85" t="s">
        <v>241</v>
      </c>
      <c r="I85" s="13" t="str">
        <f>HYPERLINK(AT85,"Hb")</f>
        <v>Hb</v>
      </c>
      <c r="K85">
        <v>1</v>
      </c>
      <c r="L85" t="s">
        <v>75</v>
      </c>
      <c r="M85">
        <v>101250</v>
      </c>
      <c r="N85" t="s">
        <v>76</v>
      </c>
      <c r="O85" t="s">
        <v>76</v>
      </c>
      <c r="U85" t="s">
        <v>211</v>
      </c>
      <c r="V85" s="19">
        <v>2</v>
      </c>
      <c r="W85" t="s">
        <v>78</v>
      </c>
      <c r="X85" t="s">
        <v>79</v>
      </c>
      <c r="Y85" s="15" t="s">
        <v>80</v>
      </c>
      <c r="Z85" s="7">
        <v>1</v>
      </c>
      <c r="AA85" s="16">
        <v>104</v>
      </c>
      <c r="AB85" s="16" t="s">
        <v>79</v>
      </c>
      <c r="AC85" t="s">
        <v>229</v>
      </c>
      <c r="AD85">
        <v>1915</v>
      </c>
      <c r="AE85">
        <v>5</v>
      </c>
      <c r="AF85">
        <v>28</v>
      </c>
      <c r="AG85" t="s">
        <v>192</v>
      </c>
      <c r="AH85" t="s">
        <v>192</v>
      </c>
      <c r="AJ85" t="s">
        <v>76</v>
      </c>
      <c r="AK85" t="s">
        <v>84</v>
      </c>
      <c r="AL85">
        <v>252500</v>
      </c>
      <c r="AM85">
        <v>6599798</v>
      </c>
      <c r="AN85" s="16">
        <v>253000</v>
      </c>
      <c r="AO85" s="16">
        <v>6599000</v>
      </c>
      <c r="AP85">
        <v>5839</v>
      </c>
      <c r="AR85">
        <v>8</v>
      </c>
      <c r="AS85" t="s">
        <v>110</v>
      </c>
      <c r="AT85" t="s">
        <v>242</v>
      </c>
      <c r="AU85">
        <v>101250</v>
      </c>
      <c r="AW85" s="17" t="s">
        <v>87</v>
      </c>
      <c r="AX85">
        <v>1</v>
      </c>
      <c r="AY85" t="s">
        <v>88</v>
      </c>
      <c r="AZ85" t="s">
        <v>215</v>
      </c>
      <c r="BA85" t="s">
        <v>243</v>
      </c>
      <c r="BB85">
        <v>8</v>
      </c>
      <c r="BC85" t="s">
        <v>91</v>
      </c>
      <c r="BD85" t="s">
        <v>92</v>
      </c>
      <c r="BE85">
        <v>1</v>
      </c>
      <c r="BF85" s="18">
        <v>33317</v>
      </c>
      <c r="BG85" s="12" t="s">
        <v>93</v>
      </c>
      <c r="BI85">
        <v>3</v>
      </c>
      <c r="BJ85">
        <v>442609</v>
      </c>
      <c r="BK85">
        <v>111369</v>
      </c>
      <c r="BL85" t="s">
        <v>244</v>
      </c>
      <c r="BN85" t="s">
        <v>245</v>
      </c>
      <c r="BX85">
        <v>310577</v>
      </c>
    </row>
    <row r="86" spans="1:76" x14ac:dyDescent="0.25">
      <c r="A86">
        <v>310581</v>
      </c>
      <c r="B86">
        <v>271794</v>
      </c>
      <c r="F86" t="s">
        <v>72</v>
      </c>
      <c r="G86" t="s">
        <v>73</v>
      </c>
      <c r="H86" t="s">
        <v>246</v>
      </c>
      <c r="I86" s="13" t="str">
        <f>HYPERLINK(AT86,"Hb")</f>
        <v>Hb</v>
      </c>
      <c r="K86">
        <v>1</v>
      </c>
      <c r="L86" t="s">
        <v>75</v>
      </c>
      <c r="M86">
        <v>101250</v>
      </c>
      <c r="N86" t="s">
        <v>76</v>
      </c>
      <c r="O86" t="s">
        <v>76</v>
      </c>
      <c r="U86" t="s">
        <v>211</v>
      </c>
      <c r="V86" s="19">
        <v>2</v>
      </c>
      <c r="W86" t="s">
        <v>78</v>
      </c>
      <c r="X86" t="s">
        <v>79</v>
      </c>
      <c r="Y86" s="15" t="s">
        <v>80</v>
      </c>
      <c r="Z86" s="7">
        <v>1</v>
      </c>
      <c r="AA86" s="16">
        <v>104</v>
      </c>
      <c r="AB86" s="16" t="s">
        <v>79</v>
      </c>
      <c r="AC86" t="s">
        <v>235</v>
      </c>
      <c r="AD86">
        <v>1915</v>
      </c>
      <c r="AE86">
        <v>5</v>
      </c>
      <c r="AF86">
        <v>28</v>
      </c>
      <c r="AG86" t="s">
        <v>247</v>
      </c>
      <c r="AH86" t="s">
        <v>247</v>
      </c>
      <c r="AJ86" t="s">
        <v>76</v>
      </c>
      <c r="AK86" t="s">
        <v>84</v>
      </c>
      <c r="AL86">
        <v>252500</v>
      </c>
      <c r="AM86">
        <v>6599798</v>
      </c>
      <c r="AN86" s="16">
        <v>253000</v>
      </c>
      <c r="AO86" s="16">
        <v>6599000</v>
      </c>
      <c r="AP86">
        <v>5839</v>
      </c>
      <c r="AR86">
        <v>8</v>
      </c>
      <c r="AS86" t="s">
        <v>110</v>
      </c>
      <c r="AT86" t="s">
        <v>248</v>
      </c>
      <c r="AU86">
        <v>101250</v>
      </c>
      <c r="AW86" s="17" t="s">
        <v>87</v>
      </c>
      <c r="AX86">
        <v>1</v>
      </c>
      <c r="AY86" t="s">
        <v>88</v>
      </c>
      <c r="AZ86" t="s">
        <v>215</v>
      </c>
      <c r="BA86" t="s">
        <v>249</v>
      </c>
      <c r="BB86">
        <v>8</v>
      </c>
      <c r="BC86" t="s">
        <v>91</v>
      </c>
      <c r="BD86" t="s">
        <v>92</v>
      </c>
      <c r="BE86">
        <v>1</v>
      </c>
      <c r="BF86" s="18">
        <v>33317</v>
      </c>
      <c r="BG86" s="12" t="s">
        <v>93</v>
      </c>
      <c r="BI86">
        <v>3</v>
      </c>
      <c r="BJ86">
        <v>442618</v>
      </c>
      <c r="BK86">
        <v>111370</v>
      </c>
      <c r="BL86" t="s">
        <v>250</v>
      </c>
      <c r="BN86" t="s">
        <v>251</v>
      </c>
      <c r="BX86">
        <v>310581</v>
      </c>
    </row>
    <row r="87" spans="1:76" x14ac:dyDescent="0.25">
      <c r="A87">
        <v>362564</v>
      </c>
      <c r="B87">
        <v>138684</v>
      </c>
      <c r="F87" t="s">
        <v>72</v>
      </c>
      <c r="G87" t="s">
        <v>209</v>
      </c>
      <c r="H87" t="s">
        <v>598</v>
      </c>
      <c r="I87" s="13" t="str">
        <f>HYPERLINK(AT87,"Hb")</f>
        <v>Hb</v>
      </c>
      <c r="K87">
        <v>1</v>
      </c>
      <c r="L87" t="s">
        <v>75</v>
      </c>
      <c r="M87">
        <v>101250</v>
      </c>
      <c r="N87" t="s">
        <v>76</v>
      </c>
      <c r="O87" t="s">
        <v>76</v>
      </c>
      <c r="U87" t="s">
        <v>585</v>
      </c>
      <c r="V87" s="21">
        <v>3</v>
      </c>
      <c r="W87" t="s">
        <v>452</v>
      </c>
      <c r="X87" t="s">
        <v>452</v>
      </c>
      <c r="Y87" s="15" t="s">
        <v>390</v>
      </c>
      <c r="Z87" s="7">
        <v>2</v>
      </c>
      <c r="AA87" s="16">
        <v>301</v>
      </c>
      <c r="AB87" s="16" t="s">
        <v>452</v>
      </c>
      <c r="AC87" t="s">
        <v>599</v>
      </c>
      <c r="AD87">
        <v>1915</v>
      </c>
      <c r="AE87">
        <v>6</v>
      </c>
      <c r="AF87">
        <v>21</v>
      </c>
      <c r="AG87" t="s">
        <v>509</v>
      </c>
      <c r="AH87" t="s">
        <v>509</v>
      </c>
      <c r="AJ87" t="s">
        <v>76</v>
      </c>
      <c r="AK87" t="s">
        <v>84</v>
      </c>
      <c r="AL87">
        <v>261317</v>
      </c>
      <c r="AM87">
        <v>6656077</v>
      </c>
      <c r="AN87" s="16">
        <v>261000</v>
      </c>
      <c r="AO87" s="16">
        <v>6657000</v>
      </c>
      <c r="AP87">
        <v>20057</v>
      </c>
      <c r="AR87">
        <v>105</v>
      </c>
      <c r="AT87" t="s">
        <v>600</v>
      </c>
      <c r="AU87">
        <v>101250</v>
      </c>
      <c r="AW87" s="17" t="s">
        <v>87</v>
      </c>
      <c r="AX87">
        <v>1</v>
      </c>
      <c r="AY87" t="s">
        <v>88</v>
      </c>
      <c r="AZ87" t="s">
        <v>589</v>
      </c>
      <c r="BA87" t="s">
        <v>601</v>
      </c>
      <c r="BB87">
        <v>105</v>
      </c>
      <c r="BC87" t="s">
        <v>217</v>
      </c>
      <c r="BD87" t="s">
        <v>218</v>
      </c>
      <c r="BE87">
        <v>1</v>
      </c>
      <c r="BF87" s="18">
        <v>40150</v>
      </c>
      <c r="BG87" s="12" t="s">
        <v>93</v>
      </c>
      <c r="BI87">
        <v>5</v>
      </c>
      <c r="BJ87">
        <v>290472</v>
      </c>
      <c r="BK87">
        <v>111414</v>
      </c>
      <c r="BL87" t="s">
        <v>602</v>
      </c>
      <c r="BN87" t="s">
        <v>603</v>
      </c>
      <c r="BX87">
        <v>362564</v>
      </c>
    </row>
    <row r="88" spans="1:76" x14ac:dyDescent="0.25">
      <c r="A88">
        <v>384376</v>
      </c>
      <c r="B88">
        <v>271707</v>
      </c>
      <c r="F88" t="s">
        <v>72</v>
      </c>
      <c r="G88" t="s">
        <v>73</v>
      </c>
      <c r="H88" t="s">
        <v>778</v>
      </c>
      <c r="I88" s="13" t="str">
        <f>HYPERLINK(AT88,"Hb")</f>
        <v>Hb</v>
      </c>
      <c r="K88">
        <v>1</v>
      </c>
      <c r="L88" t="s">
        <v>75</v>
      </c>
      <c r="M88">
        <v>101250</v>
      </c>
      <c r="N88" t="s">
        <v>76</v>
      </c>
      <c r="O88" t="s">
        <v>76</v>
      </c>
      <c r="U88" t="s">
        <v>772</v>
      </c>
      <c r="V88" s="14">
        <v>1</v>
      </c>
      <c r="W88" t="s">
        <v>452</v>
      </c>
      <c r="X88" t="s">
        <v>452</v>
      </c>
      <c r="Y88" s="15" t="s">
        <v>390</v>
      </c>
      <c r="Z88" s="7">
        <v>2</v>
      </c>
      <c r="AA88" s="16">
        <v>301</v>
      </c>
      <c r="AB88" s="16" t="s">
        <v>452</v>
      </c>
      <c r="AC88" t="s">
        <v>779</v>
      </c>
      <c r="AD88">
        <v>1915</v>
      </c>
      <c r="AE88">
        <v>6</v>
      </c>
      <c r="AF88">
        <v>21</v>
      </c>
      <c r="AG88" t="s">
        <v>509</v>
      </c>
      <c r="AH88" t="s">
        <v>509</v>
      </c>
      <c r="AJ88" t="s">
        <v>76</v>
      </c>
      <c r="AK88" t="s">
        <v>84</v>
      </c>
      <c r="AL88">
        <v>263745</v>
      </c>
      <c r="AM88">
        <v>6651221</v>
      </c>
      <c r="AN88" s="16">
        <v>263000</v>
      </c>
      <c r="AO88" s="16">
        <v>6651000</v>
      </c>
      <c r="AP88">
        <v>1414</v>
      </c>
      <c r="AR88">
        <v>8</v>
      </c>
      <c r="AS88" t="s">
        <v>110</v>
      </c>
      <c r="AT88" t="s">
        <v>510</v>
      </c>
      <c r="AU88">
        <v>101250</v>
      </c>
      <c r="AW88" s="17" t="s">
        <v>87</v>
      </c>
      <c r="AX88">
        <v>1</v>
      </c>
      <c r="AY88" t="s">
        <v>88</v>
      </c>
      <c r="AZ88" t="s">
        <v>780</v>
      </c>
      <c r="BA88" t="s">
        <v>781</v>
      </c>
      <c r="BB88">
        <v>8</v>
      </c>
      <c r="BC88" t="s">
        <v>91</v>
      </c>
      <c r="BD88" t="s">
        <v>92</v>
      </c>
      <c r="BE88">
        <v>1</v>
      </c>
      <c r="BF88" s="18">
        <v>38465</v>
      </c>
      <c r="BG88" s="12" t="s">
        <v>93</v>
      </c>
      <c r="BI88">
        <v>3</v>
      </c>
      <c r="BJ88">
        <v>442546</v>
      </c>
      <c r="BK88">
        <v>111415</v>
      </c>
      <c r="BL88" t="s">
        <v>782</v>
      </c>
      <c r="BN88" t="s">
        <v>783</v>
      </c>
      <c r="BX88">
        <v>384376</v>
      </c>
    </row>
    <row r="89" spans="1:76" x14ac:dyDescent="0.25">
      <c r="A89">
        <v>384709</v>
      </c>
      <c r="B89">
        <v>271804</v>
      </c>
      <c r="F89" t="s">
        <v>72</v>
      </c>
      <c r="G89" t="s">
        <v>73</v>
      </c>
      <c r="H89" t="s">
        <v>784</v>
      </c>
      <c r="I89" s="13" t="str">
        <f>HYPERLINK(AT89,"Hb")</f>
        <v>Hb</v>
      </c>
      <c r="K89">
        <v>1</v>
      </c>
      <c r="L89" t="s">
        <v>75</v>
      </c>
      <c r="M89">
        <v>101250</v>
      </c>
      <c r="N89" t="s">
        <v>76</v>
      </c>
      <c r="O89" t="s">
        <v>76</v>
      </c>
      <c r="U89" t="s">
        <v>772</v>
      </c>
      <c r="V89" s="19">
        <v>2</v>
      </c>
      <c r="W89" t="s">
        <v>452</v>
      </c>
      <c r="X89" t="s">
        <v>452</v>
      </c>
      <c r="Y89" s="15" t="s">
        <v>390</v>
      </c>
      <c r="Z89" s="7">
        <v>2</v>
      </c>
      <c r="AA89" s="16">
        <v>301</v>
      </c>
      <c r="AB89" s="16" t="s">
        <v>452</v>
      </c>
      <c r="AC89" t="s">
        <v>785</v>
      </c>
      <c r="AD89">
        <v>1915</v>
      </c>
      <c r="AE89">
        <v>6</v>
      </c>
      <c r="AF89">
        <v>26</v>
      </c>
      <c r="AG89" t="s">
        <v>554</v>
      </c>
      <c r="AH89" t="s">
        <v>554</v>
      </c>
      <c r="AJ89" t="s">
        <v>76</v>
      </c>
      <c r="AK89" t="s">
        <v>84</v>
      </c>
      <c r="AL89">
        <v>263794</v>
      </c>
      <c r="AM89">
        <v>6651721</v>
      </c>
      <c r="AN89" s="16">
        <v>263000</v>
      </c>
      <c r="AO89" s="16">
        <v>6651000</v>
      </c>
      <c r="AP89">
        <v>1803</v>
      </c>
      <c r="AR89">
        <v>8</v>
      </c>
      <c r="AS89" t="s">
        <v>110</v>
      </c>
      <c r="AT89" t="s">
        <v>786</v>
      </c>
      <c r="AU89">
        <v>101250</v>
      </c>
      <c r="AW89" s="17" t="s">
        <v>87</v>
      </c>
      <c r="AX89">
        <v>1</v>
      </c>
      <c r="AY89" t="s">
        <v>88</v>
      </c>
      <c r="AZ89" t="s">
        <v>787</v>
      </c>
      <c r="BA89" t="s">
        <v>788</v>
      </c>
      <c r="BB89">
        <v>8</v>
      </c>
      <c r="BC89" t="s">
        <v>91</v>
      </c>
      <c r="BD89" t="s">
        <v>92</v>
      </c>
      <c r="BE89">
        <v>1</v>
      </c>
      <c r="BF89" s="18">
        <v>38465</v>
      </c>
      <c r="BG89" s="12" t="s">
        <v>93</v>
      </c>
      <c r="BI89">
        <v>3</v>
      </c>
      <c r="BJ89">
        <v>442628</v>
      </c>
      <c r="BK89">
        <v>111416</v>
      </c>
      <c r="BL89" t="s">
        <v>789</v>
      </c>
      <c r="BN89" t="s">
        <v>790</v>
      </c>
      <c r="BX89">
        <v>384709</v>
      </c>
    </row>
    <row r="90" spans="1:76" x14ac:dyDescent="0.25">
      <c r="A90">
        <v>39042</v>
      </c>
      <c r="B90">
        <v>138696</v>
      </c>
      <c r="F90" t="s">
        <v>72</v>
      </c>
      <c r="G90" t="s">
        <v>209</v>
      </c>
      <c r="H90" t="s">
        <v>2151</v>
      </c>
      <c r="I90" s="22" t="s">
        <v>118</v>
      </c>
      <c r="K90">
        <v>1</v>
      </c>
      <c r="L90" t="s">
        <v>75</v>
      </c>
      <c r="M90">
        <v>101250</v>
      </c>
      <c r="N90" t="s">
        <v>76</v>
      </c>
      <c r="O90" t="s">
        <v>76</v>
      </c>
      <c r="U90" t="s">
        <v>2122</v>
      </c>
      <c r="V90" s="14">
        <v>1</v>
      </c>
      <c r="W90" t="s">
        <v>2105</v>
      </c>
      <c r="X90" t="s">
        <v>2106</v>
      </c>
      <c r="Y90" s="15" t="s">
        <v>2107</v>
      </c>
      <c r="Z90" s="7">
        <v>12</v>
      </c>
      <c r="AA90" s="16">
        <v>1201</v>
      </c>
      <c r="AB90" s="16" t="s">
        <v>2106</v>
      </c>
      <c r="AC90" t="s">
        <v>2152</v>
      </c>
      <c r="AD90">
        <v>1915</v>
      </c>
      <c r="AE90">
        <v>7</v>
      </c>
      <c r="AF90">
        <v>25</v>
      </c>
      <c r="AG90" t="s">
        <v>2153</v>
      </c>
      <c r="AH90" t="s">
        <v>2153</v>
      </c>
      <c r="AJ90" t="s">
        <v>76</v>
      </c>
      <c r="AK90" t="s">
        <v>84</v>
      </c>
      <c r="AL90">
        <v>-31048</v>
      </c>
      <c r="AM90">
        <v>6732699</v>
      </c>
      <c r="AN90" s="16">
        <v>-31000</v>
      </c>
      <c r="AO90" s="16">
        <v>6733000</v>
      </c>
      <c r="AP90">
        <v>200</v>
      </c>
      <c r="AR90">
        <v>105</v>
      </c>
      <c r="AT90" s="18"/>
      <c r="AU90">
        <v>101250</v>
      </c>
      <c r="AW90" s="17" t="s">
        <v>87</v>
      </c>
      <c r="AX90">
        <v>1</v>
      </c>
      <c r="AY90" t="s">
        <v>88</v>
      </c>
      <c r="AZ90" t="s">
        <v>2154</v>
      </c>
      <c r="BA90" t="s">
        <v>2155</v>
      </c>
      <c r="BB90">
        <v>105</v>
      </c>
      <c r="BC90" t="s">
        <v>217</v>
      </c>
      <c r="BD90" t="s">
        <v>218</v>
      </c>
      <c r="BE90" s="14"/>
      <c r="BF90" s="18">
        <v>41422</v>
      </c>
      <c r="BG90" s="12" t="s">
        <v>93</v>
      </c>
      <c r="BI90">
        <v>5</v>
      </c>
      <c r="BJ90">
        <v>290485</v>
      </c>
      <c r="BK90">
        <v>111639</v>
      </c>
      <c r="BL90" t="s">
        <v>2156</v>
      </c>
      <c r="BN90" t="s">
        <v>2157</v>
      </c>
      <c r="BO90">
        <v>1</v>
      </c>
      <c r="BX90">
        <v>39042</v>
      </c>
    </row>
    <row r="91" spans="1:76" x14ac:dyDescent="0.25">
      <c r="A91">
        <v>185700</v>
      </c>
      <c r="B91">
        <v>271749</v>
      </c>
      <c r="F91" t="s">
        <v>72</v>
      </c>
      <c r="G91" t="s">
        <v>73</v>
      </c>
      <c r="H91" t="s">
        <v>1546</v>
      </c>
      <c r="I91" s="13" t="str">
        <f>HYPERLINK(AT91,"Hb")</f>
        <v>Hb</v>
      </c>
      <c r="K91">
        <v>1</v>
      </c>
      <c r="L91" t="s">
        <v>75</v>
      </c>
      <c r="M91">
        <v>101250</v>
      </c>
      <c r="N91" t="s">
        <v>76</v>
      </c>
      <c r="O91" t="s">
        <v>76</v>
      </c>
      <c r="U91" t="s">
        <v>1537</v>
      </c>
      <c r="V91" s="14">
        <v>1</v>
      </c>
      <c r="W91" t="s">
        <v>903</v>
      </c>
      <c r="X91" t="s">
        <v>1538</v>
      </c>
      <c r="Y91" s="15" t="s">
        <v>1441</v>
      </c>
      <c r="Z91" s="7">
        <v>8</v>
      </c>
      <c r="AA91" s="16">
        <v>815</v>
      </c>
      <c r="AB91" t="s">
        <v>1538</v>
      </c>
      <c r="AC91" t="s">
        <v>1547</v>
      </c>
      <c r="AD91">
        <v>1916</v>
      </c>
      <c r="AE91">
        <v>6</v>
      </c>
      <c r="AF91">
        <v>20</v>
      </c>
      <c r="AG91" t="s">
        <v>554</v>
      </c>
      <c r="AH91" t="s">
        <v>554</v>
      </c>
      <c r="AJ91" t="s">
        <v>76</v>
      </c>
      <c r="AK91" t="s">
        <v>84</v>
      </c>
      <c r="AL91">
        <v>177609</v>
      </c>
      <c r="AM91">
        <v>6538707</v>
      </c>
      <c r="AN91" s="16">
        <v>177000</v>
      </c>
      <c r="AO91" s="16">
        <v>6539000</v>
      </c>
      <c r="AP91">
        <v>707</v>
      </c>
      <c r="AR91">
        <v>8</v>
      </c>
      <c r="AS91" t="s">
        <v>110</v>
      </c>
      <c r="AT91" t="s">
        <v>1548</v>
      </c>
      <c r="AU91">
        <v>101250</v>
      </c>
      <c r="AW91" s="17" t="s">
        <v>87</v>
      </c>
      <c r="AX91">
        <v>1</v>
      </c>
      <c r="AY91" t="s">
        <v>88</v>
      </c>
      <c r="AZ91" t="s">
        <v>1549</v>
      </c>
      <c r="BA91" t="s">
        <v>1550</v>
      </c>
      <c r="BB91">
        <v>8</v>
      </c>
      <c r="BC91" t="s">
        <v>91</v>
      </c>
      <c r="BD91" t="s">
        <v>92</v>
      </c>
      <c r="BE91">
        <v>1</v>
      </c>
      <c r="BF91" s="18">
        <v>33317</v>
      </c>
      <c r="BG91" s="12" t="s">
        <v>93</v>
      </c>
      <c r="BI91">
        <v>3</v>
      </c>
      <c r="BJ91">
        <v>442576</v>
      </c>
      <c r="BK91">
        <v>111549</v>
      </c>
      <c r="BL91" t="s">
        <v>1551</v>
      </c>
      <c r="BN91" t="s">
        <v>1552</v>
      </c>
      <c r="BX91">
        <v>185700</v>
      </c>
    </row>
    <row r="92" spans="1:76" x14ac:dyDescent="0.25">
      <c r="A92">
        <v>190418</v>
      </c>
      <c r="B92">
        <v>271750</v>
      </c>
      <c r="F92" t="s">
        <v>72</v>
      </c>
      <c r="G92" t="s">
        <v>73</v>
      </c>
      <c r="H92" t="s">
        <v>1584</v>
      </c>
      <c r="I92" s="13" t="str">
        <f>HYPERLINK(AT92,"Hb")</f>
        <v>Hb</v>
      </c>
      <c r="K92">
        <v>1</v>
      </c>
      <c r="L92" t="s">
        <v>75</v>
      </c>
      <c r="M92">
        <v>101250</v>
      </c>
      <c r="N92" t="s">
        <v>76</v>
      </c>
      <c r="O92" t="s">
        <v>76</v>
      </c>
      <c r="U92" t="s">
        <v>1585</v>
      </c>
      <c r="V92" s="21">
        <v>3</v>
      </c>
      <c r="W92" t="s">
        <v>903</v>
      </c>
      <c r="X92" t="s">
        <v>1538</v>
      </c>
      <c r="Y92" s="15" t="s">
        <v>1441</v>
      </c>
      <c r="Z92" s="7">
        <v>8</v>
      </c>
      <c r="AA92" s="16">
        <v>815</v>
      </c>
      <c r="AB92" t="s">
        <v>1538</v>
      </c>
      <c r="AC92" t="s">
        <v>1547</v>
      </c>
      <c r="AD92">
        <v>1916</v>
      </c>
      <c r="AE92">
        <v>6</v>
      </c>
      <c r="AF92">
        <v>20</v>
      </c>
      <c r="AG92" t="s">
        <v>554</v>
      </c>
      <c r="AH92" t="s">
        <v>554</v>
      </c>
      <c r="AJ92" t="s">
        <v>76</v>
      </c>
      <c r="AK92" t="s">
        <v>84</v>
      </c>
      <c r="AL92">
        <v>186303</v>
      </c>
      <c r="AM92">
        <v>6531846</v>
      </c>
      <c r="AN92" s="16">
        <v>187000</v>
      </c>
      <c r="AO92" s="16">
        <v>6531000</v>
      </c>
      <c r="AP92">
        <v>32208</v>
      </c>
      <c r="AR92">
        <v>8</v>
      </c>
      <c r="AS92" t="s">
        <v>1586</v>
      </c>
      <c r="AT92" t="s">
        <v>1587</v>
      </c>
      <c r="AU92">
        <v>101250</v>
      </c>
      <c r="AW92" s="17" t="s">
        <v>87</v>
      </c>
      <c r="AX92">
        <v>1</v>
      </c>
      <c r="AY92" t="s">
        <v>88</v>
      </c>
      <c r="AZ92" t="s">
        <v>1588</v>
      </c>
      <c r="BA92" t="s">
        <v>1589</v>
      </c>
      <c r="BB92">
        <v>8</v>
      </c>
      <c r="BC92" t="s">
        <v>91</v>
      </c>
      <c r="BD92" t="s">
        <v>92</v>
      </c>
      <c r="BE92">
        <v>1</v>
      </c>
      <c r="BF92" s="18">
        <v>33317</v>
      </c>
      <c r="BG92" s="12" t="s">
        <v>93</v>
      </c>
      <c r="BI92">
        <v>3</v>
      </c>
      <c r="BJ92">
        <v>442577</v>
      </c>
      <c r="BK92">
        <v>111550</v>
      </c>
      <c r="BL92" t="s">
        <v>1590</v>
      </c>
      <c r="BN92" t="s">
        <v>1591</v>
      </c>
      <c r="BX92">
        <v>190418</v>
      </c>
    </row>
    <row r="93" spans="1:76" x14ac:dyDescent="0.25">
      <c r="A93">
        <v>53081</v>
      </c>
      <c r="B93">
        <v>138706</v>
      </c>
      <c r="F93" t="s">
        <v>72</v>
      </c>
      <c r="G93" t="s">
        <v>209</v>
      </c>
      <c r="H93" t="s">
        <v>2403</v>
      </c>
      <c r="I93" s="22" t="s">
        <v>118</v>
      </c>
      <c r="K93">
        <v>1</v>
      </c>
      <c r="L93" t="s">
        <v>75</v>
      </c>
      <c r="M93">
        <v>101250</v>
      </c>
      <c r="N93" t="s">
        <v>76</v>
      </c>
      <c r="O93" t="s">
        <v>76</v>
      </c>
      <c r="S93" t="s">
        <v>550</v>
      </c>
      <c r="T93" t="s">
        <v>859</v>
      </c>
      <c r="U93" t="s">
        <v>2404</v>
      </c>
      <c r="V93" s="14">
        <v>1</v>
      </c>
      <c r="W93" t="s">
        <v>2105</v>
      </c>
      <c r="X93" t="s">
        <v>2394</v>
      </c>
      <c r="Y93" s="15" t="s">
        <v>2107</v>
      </c>
      <c r="Z93" s="7">
        <v>12</v>
      </c>
      <c r="AA93" s="16">
        <v>1253</v>
      </c>
      <c r="AB93" t="s">
        <v>2394</v>
      </c>
      <c r="AC93" t="s">
        <v>2405</v>
      </c>
      <c r="AD93">
        <v>1917</v>
      </c>
      <c r="AE93">
        <v>6</v>
      </c>
      <c r="AF93">
        <v>27</v>
      </c>
      <c r="AG93" t="s">
        <v>2406</v>
      </c>
      <c r="AH93" t="s">
        <v>2406</v>
      </c>
      <c r="AJ93" t="s">
        <v>76</v>
      </c>
      <c r="AK93" t="s">
        <v>84</v>
      </c>
      <c r="AL93">
        <v>-23390</v>
      </c>
      <c r="AM93">
        <v>6751328</v>
      </c>
      <c r="AN93" s="16">
        <v>-23000</v>
      </c>
      <c r="AO93" s="16">
        <v>6751000</v>
      </c>
      <c r="AP93">
        <v>200</v>
      </c>
      <c r="AR93">
        <v>105</v>
      </c>
      <c r="AT93" s="18"/>
      <c r="AU93">
        <v>101250</v>
      </c>
      <c r="AW93" s="17" t="s">
        <v>87</v>
      </c>
      <c r="AX93">
        <v>1</v>
      </c>
      <c r="AY93" t="s">
        <v>88</v>
      </c>
      <c r="AZ93" t="s">
        <v>2407</v>
      </c>
      <c r="BA93" t="s">
        <v>2408</v>
      </c>
      <c r="BB93">
        <v>105</v>
      </c>
      <c r="BC93" t="s">
        <v>217</v>
      </c>
      <c r="BD93" t="s">
        <v>218</v>
      </c>
      <c r="BE93" s="14"/>
      <c r="BF93" s="18">
        <v>44110</v>
      </c>
      <c r="BG93" s="12" t="s">
        <v>93</v>
      </c>
      <c r="BI93">
        <v>5</v>
      </c>
      <c r="BJ93">
        <v>290495</v>
      </c>
      <c r="BK93">
        <v>111664</v>
      </c>
      <c r="BL93" t="s">
        <v>2409</v>
      </c>
      <c r="BN93" t="s">
        <v>2410</v>
      </c>
      <c r="BO93">
        <v>1</v>
      </c>
      <c r="BX93">
        <v>53081</v>
      </c>
    </row>
    <row r="94" spans="1:76" x14ac:dyDescent="0.25">
      <c r="A94">
        <v>53041</v>
      </c>
      <c r="B94">
        <v>173301</v>
      </c>
      <c r="F94" t="s">
        <v>72</v>
      </c>
      <c r="G94" t="s">
        <v>73</v>
      </c>
      <c r="H94" t="s">
        <v>2411</v>
      </c>
      <c r="I94" t="s">
        <v>267</v>
      </c>
      <c r="K94">
        <v>1</v>
      </c>
      <c r="L94" t="s">
        <v>75</v>
      </c>
      <c r="M94">
        <v>101250</v>
      </c>
      <c r="N94" t="s">
        <v>76</v>
      </c>
      <c r="O94" t="s">
        <v>76</v>
      </c>
      <c r="U94" t="s">
        <v>2404</v>
      </c>
      <c r="V94" s="14">
        <v>1</v>
      </c>
      <c r="W94" t="s">
        <v>2105</v>
      </c>
      <c r="X94" t="s">
        <v>2394</v>
      </c>
      <c r="Y94" s="15" t="s">
        <v>2107</v>
      </c>
      <c r="Z94" s="7">
        <v>12</v>
      </c>
      <c r="AA94" s="16">
        <v>1253</v>
      </c>
      <c r="AB94" t="s">
        <v>2394</v>
      </c>
      <c r="AC94" t="s">
        <v>2412</v>
      </c>
      <c r="AD94">
        <v>1917</v>
      </c>
      <c r="AE94">
        <v>6</v>
      </c>
      <c r="AF94">
        <v>27</v>
      </c>
      <c r="AG94" t="s">
        <v>381</v>
      </c>
      <c r="AH94" t="s">
        <v>381</v>
      </c>
      <c r="AJ94" t="s">
        <v>76</v>
      </c>
      <c r="AK94" t="s">
        <v>84</v>
      </c>
      <c r="AL94">
        <v>-23445</v>
      </c>
      <c r="AM94">
        <v>6751385</v>
      </c>
      <c r="AN94" s="16">
        <v>-23000</v>
      </c>
      <c r="AO94" s="16">
        <v>6751000</v>
      </c>
      <c r="AP94">
        <v>849</v>
      </c>
      <c r="AR94">
        <v>23</v>
      </c>
      <c r="AT94" s="18"/>
      <c r="AU94">
        <v>101250</v>
      </c>
      <c r="AW94" s="17" t="s">
        <v>87</v>
      </c>
      <c r="AX94">
        <v>1</v>
      </c>
      <c r="AY94" t="s">
        <v>88</v>
      </c>
      <c r="AZ94" t="s">
        <v>2413</v>
      </c>
      <c r="BA94" t="s">
        <v>2414</v>
      </c>
      <c r="BB94">
        <v>23</v>
      </c>
      <c r="BC94" t="s">
        <v>91</v>
      </c>
      <c r="BD94" t="s">
        <v>273</v>
      </c>
      <c r="BF94" s="18">
        <v>39005</v>
      </c>
      <c r="BG94" s="12" t="s">
        <v>93</v>
      </c>
      <c r="BI94">
        <v>4</v>
      </c>
      <c r="BJ94">
        <v>321624</v>
      </c>
      <c r="BK94">
        <v>111665</v>
      </c>
      <c r="BL94" t="s">
        <v>2415</v>
      </c>
      <c r="BX94">
        <v>53041</v>
      </c>
    </row>
    <row r="95" spans="1:76" x14ac:dyDescent="0.25">
      <c r="A95">
        <v>384708</v>
      </c>
      <c r="B95">
        <v>271803</v>
      </c>
      <c r="F95" t="s">
        <v>72</v>
      </c>
      <c r="G95" t="s">
        <v>73</v>
      </c>
      <c r="H95" t="s">
        <v>791</v>
      </c>
      <c r="I95" s="13" t="str">
        <f>HYPERLINK(AT95,"Hb")</f>
        <v>Hb</v>
      </c>
      <c r="K95">
        <v>1</v>
      </c>
      <c r="L95" t="s">
        <v>75</v>
      </c>
      <c r="M95">
        <v>101250</v>
      </c>
      <c r="N95" t="s">
        <v>76</v>
      </c>
      <c r="O95" t="s">
        <v>76</v>
      </c>
      <c r="U95" t="s">
        <v>772</v>
      </c>
      <c r="V95" s="19">
        <v>2</v>
      </c>
      <c r="W95" t="s">
        <v>452</v>
      </c>
      <c r="X95" t="s">
        <v>452</v>
      </c>
      <c r="Y95" s="15" t="s">
        <v>390</v>
      </c>
      <c r="Z95" s="7">
        <v>2</v>
      </c>
      <c r="AA95" s="16">
        <v>301</v>
      </c>
      <c r="AB95" s="16" t="s">
        <v>452</v>
      </c>
      <c r="AC95" t="s">
        <v>785</v>
      </c>
      <c r="AD95">
        <v>1918</v>
      </c>
      <c r="AE95">
        <v>6</v>
      </c>
      <c r="AF95">
        <v>23</v>
      </c>
      <c r="AG95" t="s">
        <v>792</v>
      </c>
      <c r="AH95" t="s">
        <v>792</v>
      </c>
      <c r="AJ95" t="s">
        <v>76</v>
      </c>
      <c r="AK95" t="s">
        <v>84</v>
      </c>
      <c r="AL95">
        <v>263794</v>
      </c>
      <c r="AM95">
        <v>6651721</v>
      </c>
      <c r="AN95" s="16">
        <v>263000</v>
      </c>
      <c r="AO95" s="16">
        <v>6651000</v>
      </c>
      <c r="AP95">
        <v>1803</v>
      </c>
      <c r="AR95">
        <v>8</v>
      </c>
      <c r="AS95" t="s">
        <v>110</v>
      </c>
      <c r="AT95" t="s">
        <v>793</v>
      </c>
      <c r="AU95">
        <v>101250</v>
      </c>
      <c r="AW95" s="17" t="s">
        <v>87</v>
      </c>
      <c r="AX95">
        <v>1</v>
      </c>
      <c r="AY95" t="s">
        <v>88</v>
      </c>
      <c r="AZ95" t="s">
        <v>787</v>
      </c>
      <c r="BA95" t="s">
        <v>794</v>
      </c>
      <c r="BB95">
        <v>8</v>
      </c>
      <c r="BC95" t="s">
        <v>91</v>
      </c>
      <c r="BD95" t="s">
        <v>92</v>
      </c>
      <c r="BE95">
        <v>1</v>
      </c>
      <c r="BF95" s="18">
        <v>38465</v>
      </c>
      <c r="BG95" s="12" t="s">
        <v>93</v>
      </c>
      <c r="BI95">
        <v>3</v>
      </c>
      <c r="BJ95">
        <v>442627</v>
      </c>
      <c r="BK95">
        <v>111417</v>
      </c>
      <c r="BL95" t="s">
        <v>795</v>
      </c>
      <c r="BN95" t="s">
        <v>796</v>
      </c>
      <c r="BX95">
        <v>384708</v>
      </c>
    </row>
    <row r="96" spans="1:76" x14ac:dyDescent="0.25">
      <c r="A96">
        <v>259379</v>
      </c>
      <c r="B96">
        <v>328121</v>
      </c>
      <c r="F96" t="s">
        <v>72</v>
      </c>
      <c r="G96" t="s">
        <v>73</v>
      </c>
      <c r="H96" t="s">
        <v>1022</v>
      </c>
      <c r="I96" s="13" t="str">
        <f>HYPERLINK(AT96,"Hb")</f>
        <v>Hb</v>
      </c>
      <c r="K96">
        <v>1</v>
      </c>
      <c r="L96" t="s">
        <v>75</v>
      </c>
      <c r="M96">
        <v>101250</v>
      </c>
      <c r="N96" t="s">
        <v>76</v>
      </c>
      <c r="O96" t="s">
        <v>76</v>
      </c>
      <c r="U96" t="s">
        <v>1023</v>
      </c>
      <c r="V96" s="19">
        <v>2</v>
      </c>
      <c r="W96" t="s">
        <v>903</v>
      </c>
      <c r="X96" t="s">
        <v>1024</v>
      </c>
      <c r="Y96" s="15" t="s">
        <v>905</v>
      </c>
      <c r="Z96" s="7">
        <v>7</v>
      </c>
      <c r="AA96" s="16">
        <v>704</v>
      </c>
      <c r="AB96" t="s">
        <v>1024</v>
      </c>
      <c r="AC96" t="s">
        <v>1024</v>
      </c>
      <c r="AD96">
        <v>1918</v>
      </c>
      <c r="AE96">
        <v>6</v>
      </c>
      <c r="AF96">
        <v>8</v>
      </c>
      <c r="AG96" t="s">
        <v>1025</v>
      </c>
      <c r="AH96" t="s">
        <v>1025</v>
      </c>
      <c r="AJ96" t="s">
        <v>76</v>
      </c>
      <c r="AK96" t="s">
        <v>84</v>
      </c>
      <c r="AL96">
        <v>238680</v>
      </c>
      <c r="AM96">
        <v>6579149</v>
      </c>
      <c r="AN96" s="16">
        <v>239000</v>
      </c>
      <c r="AO96" s="16">
        <v>6579000</v>
      </c>
      <c r="AP96">
        <v>2052</v>
      </c>
      <c r="AR96">
        <v>8</v>
      </c>
      <c r="AS96" t="s">
        <v>110</v>
      </c>
      <c r="AT96" t="s">
        <v>1026</v>
      </c>
      <c r="AU96">
        <v>101250</v>
      </c>
      <c r="AW96" s="17" t="s">
        <v>87</v>
      </c>
      <c r="AX96">
        <v>1</v>
      </c>
      <c r="AY96" t="s">
        <v>88</v>
      </c>
      <c r="AZ96" t="s">
        <v>1027</v>
      </c>
      <c r="BA96" t="s">
        <v>1028</v>
      </c>
      <c r="BB96">
        <v>8</v>
      </c>
      <c r="BC96" t="s">
        <v>91</v>
      </c>
      <c r="BD96" t="s">
        <v>92</v>
      </c>
      <c r="BE96">
        <v>1</v>
      </c>
      <c r="BF96" s="18">
        <v>38015</v>
      </c>
      <c r="BG96" s="12" t="s">
        <v>93</v>
      </c>
      <c r="BI96">
        <v>3</v>
      </c>
      <c r="BJ96">
        <v>499044</v>
      </c>
      <c r="BK96">
        <v>111476</v>
      </c>
      <c r="BL96" t="s">
        <v>1029</v>
      </c>
      <c r="BN96" t="s">
        <v>1030</v>
      </c>
      <c r="BX96">
        <v>259379</v>
      </c>
    </row>
    <row r="97" spans="1:76" x14ac:dyDescent="0.25">
      <c r="A97">
        <v>213204</v>
      </c>
      <c r="B97">
        <v>214824</v>
      </c>
      <c r="F97" t="s">
        <v>72</v>
      </c>
      <c r="G97" t="s">
        <v>199</v>
      </c>
      <c r="H97" t="s">
        <v>1098</v>
      </c>
      <c r="I97" s="13" t="str">
        <f>HYPERLINK(AT97,"Hb")</f>
        <v>Hb</v>
      </c>
      <c r="K97">
        <v>1</v>
      </c>
      <c r="L97" t="s">
        <v>75</v>
      </c>
      <c r="M97">
        <v>101250</v>
      </c>
      <c r="N97" t="s">
        <v>76</v>
      </c>
      <c r="O97" t="s">
        <v>76</v>
      </c>
      <c r="U97" t="s">
        <v>1091</v>
      </c>
      <c r="V97" s="14">
        <v>1</v>
      </c>
      <c r="W97" t="s">
        <v>903</v>
      </c>
      <c r="X97" t="s">
        <v>1033</v>
      </c>
      <c r="Y97" s="15" t="s">
        <v>905</v>
      </c>
      <c r="Z97" s="7">
        <v>7</v>
      </c>
      <c r="AA97" s="16">
        <v>709</v>
      </c>
      <c r="AB97" s="16" t="s">
        <v>1033</v>
      </c>
      <c r="AC97" t="s">
        <v>1099</v>
      </c>
      <c r="AD97">
        <v>1918</v>
      </c>
      <c r="AE97">
        <v>8</v>
      </c>
      <c r="AF97">
        <v>13</v>
      </c>
      <c r="AG97" t="s">
        <v>1083</v>
      </c>
      <c r="AH97" t="s">
        <v>1083</v>
      </c>
      <c r="AJ97" t="s">
        <v>76</v>
      </c>
      <c r="AK97" t="s">
        <v>84</v>
      </c>
      <c r="AL97">
        <v>215857</v>
      </c>
      <c r="AM97">
        <v>6555073</v>
      </c>
      <c r="AN97" s="16">
        <v>215000</v>
      </c>
      <c r="AO97" s="16">
        <v>6555000</v>
      </c>
      <c r="AP97">
        <v>1414</v>
      </c>
      <c r="AR97">
        <v>37</v>
      </c>
      <c r="AT97" t="s">
        <v>1100</v>
      </c>
      <c r="AU97">
        <v>101250</v>
      </c>
      <c r="AW97" s="17" t="s">
        <v>87</v>
      </c>
      <c r="AX97">
        <v>1</v>
      </c>
      <c r="AY97" t="s">
        <v>88</v>
      </c>
      <c r="AZ97" t="s">
        <v>1101</v>
      </c>
      <c r="BA97" t="s">
        <v>1102</v>
      </c>
      <c r="BB97">
        <v>37</v>
      </c>
      <c r="BC97" t="s">
        <v>206</v>
      </c>
      <c r="BD97" t="s">
        <v>92</v>
      </c>
      <c r="BE97">
        <v>1</v>
      </c>
      <c r="BF97" s="18">
        <v>41767</v>
      </c>
      <c r="BG97" s="12" t="s">
        <v>93</v>
      </c>
      <c r="BI97">
        <v>4</v>
      </c>
      <c r="BJ97">
        <v>369219</v>
      </c>
      <c r="BK97">
        <v>111480</v>
      </c>
      <c r="BL97" t="s">
        <v>1103</v>
      </c>
      <c r="BN97" t="s">
        <v>1104</v>
      </c>
      <c r="BX97">
        <v>213204</v>
      </c>
    </row>
    <row r="98" spans="1:76" x14ac:dyDescent="0.25">
      <c r="A98">
        <v>32559</v>
      </c>
      <c r="B98">
        <v>138695</v>
      </c>
      <c r="F98" t="s">
        <v>72</v>
      </c>
      <c r="G98" t="s">
        <v>209</v>
      </c>
      <c r="H98" t="s">
        <v>2205</v>
      </c>
      <c r="I98" s="13" t="str">
        <f>HYPERLINK(AT98,"Hb")</f>
        <v>Hb</v>
      </c>
      <c r="K98">
        <v>1</v>
      </c>
      <c r="L98" t="s">
        <v>75</v>
      </c>
      <c r="M98">
        <v>101250</v>
      </c>
      <c r="N98" t="s">
        <v>76</v>
      </c>
      <c r="O98" t="s">
        <v>76</v>
      </c>
      <c r="U98" t="s">
        <v>2197</v>
      </c>
      <c r="V98" s="14">
        <v>1</v>
      </c>
      <c r="W98" t="s">
        <v>2105</v>
      </c>
      <c r="X98" t="s">
        <v>2106</v>
      </c>
      <c r="Y98" s="15" t="s">
        <v>2107</v>
      </c>
      <c r="Z98" s="7">
        <v>12</v>
      </c>
      <c r="AA98" s="16">
        <v>1201</v>
      </c>
      <c r="AB98" s="16" t="s">
        <v>2106</v>
      </c>
      <c r="AC98" t="s">
        <v>2206</v>
      </c>
      <c r="AD98">
        <v>1918</v>
      </c>
      <c r="AE98">
        <v>6</v>
      </c>
      <c r="AF98">
        <v>24</v>
      </c>
      <c r="AG98" t="s">
        <v>851</v>
      </c>
      <c r="AH98" t="s">
        <v>851</v>
      </c>
      <c r="AJ98" t="s">
        <v>76</v>
      </c>
      <c r="AK98" t="s">
        <v>84</v>
      </c>
      <c r="AL98">
        <v>-32646</v>
      </c>
      <c r="AM98">
        <v>6737082</v>
      </c>
      <c r="AN98" s="16">
        <v>-33000</v>
      </c>
      <c r="AO98" s="16">
        <v>6737000</v>
      </c>
      <c r="AP98">
        <v>200</v>
      </c>
      <c r="AR98">
        <v>105</v>
      </c>
      <c r="AT98" t="s">
        <v>2207</v>
      </c>
      <c r="AU98">
        <v>101250</v>
      </c>
      <c r="AW98" s="17" t="s">
        <v>87</v>
      </c>
      <c r="AX98">
        <v>1</v>
      </c>
      <c r="AY98" t="s">
        <v>88</v>
      </c>
      <c r="AZ98" t="s">
        <v>2208</v>
      </c>
      <c r="BA98" t="s">
        <v>2209</v>
      </c>
      <c r="BB98">
        <v>105</v>
      </c>
      <c r="BC98" t="s">
        <v>217</v>
      </c>
      <c r="BD98" t="s">
        <v>218</v>
      </c>
      <c r="BE98">
        <v>1</v>
      </c>
      <c r="BF98" s="18">
        <v>41422</v>
      </c>
      <c r="BG98" s="12" t="s">
        <v>93</v>
      </c>
      <c r="BI98">
        <v>5</v>
      </c>
      <c r="BJ98">
        <v>290484</v>
      </c>
      <c r="BK98">
        <v>111640</v>
      </c>
      <c r="BL98" t="s">
        <v>2210</v>
      </c>
      <c r="BN98" t="s">
        <v>2211</v>
      </c>
      <c r="BX98">
        <v>32559</v>
      </c>
    </row>
    <row r="99" spans="1:76" x14ac:dyDescent="0.25">
      <c r="A99">
        <v>535689</v>
      </c>
      <c r="B99">
        <v>451938</v>
      </c>
      <c r="F99" t="s">
        <v>709</v>
      </c>
      <c r="G99" t="s">
        <v>2261</v>
      </c>
      <c r="H99" t="s">
        <v>2262</v>
      </c>
      <c r="I99" t="s">
        <v>118</v>
      </c>
      <c r="K99">
        <v>1</v>
      </c>
      <c r="L99" t="s">
        <v>75</v>
      </c>
      <c r="M99">
        <v>101250</v>
      </c>
      <c r="N99" t="s">
        <v>76</v>
      </c>
      <c r="O99" t="s">
        <v>76</v>
      </c>
      <c r="W99" t="s">
        <v>2105</v>
      </c>
      <c r="Y99" t="s">
        <v>2107</v>
      </c>
      <c r="Z99" s="7">
        <v>12</v>
      </c>
      <c r="AA99" s="16">
        <v>1201</v>
      </c>
      <c r="AB99" t="s">
        <v>2106</v>
      </c>
      <c r="AC99" t="s">
        <v>2263</v>
      </c>
      <c r="AD99">
        <v>1918</v>
      </c>
      <c r="AE99">
        <v>6</v>
      </c>
      <c r="AF99">
        <v>24</v>
      </c>
      <c r="AG99" t="s">
        <v>851</v>
      </c>
      <c r="AJ99" t="s">
        <v>2264</v>
      </c>
      <c r="AU99">
        <v>101250</v>
      </c>
      <c r="BC99" t="s">
        <v>2261</v>
      </c>
      <c r="BG99" s="19" t="s">
        <v>718</v>
      </c>
      <c r="BI99">
        <v>5</v>
      </c>
      <c r="BJ99">
        <v>946</v>
      </c>
      <c r="BK99">
        <v>111641</v>
      </c>
      <c r="BL99" t="s">
        <v>2265</v>
      </c>
      <c r="BM99">
        <v>6</v>
      </c>
      <c r="BN99" t="s">
        <v>2265</v>
      </c>
      <c r="BO99" s="19">
        <v>9</v>
      </c>
      <c r="BV99" t="s">
        <v>722</v>
      </c>
      <c r="BX99">
        <v>535689</v>
      </c>
    </row>
    <row r="100" spans="1:76" x14ac:dyDescent="0.25">
      <c r="A100">
        <v>343082</v>
      </c>
      <c r="B100">
        <v>208772</v>
      </c>
      <c r="F100" t="s">
        <v>72</v>
      </c>
      <c r="G100" t="s">
        <v>199</v>
      </c>
      <c r="H100" t="s">
        <v>2529</v>
      </c>
      <c r="I100" s="13" t="str">
        <f>HYPERLINK(AT100,"Hb")</f>
        <v>Hb</v>
      </c>
      <c r="K100">
        <v>1</v>
      </c>
      <c r="L100" t="s">
        <v>75</v>
      </c>
      <c r="M100">
        <v>101250</v>
      </c>
      <c r="N100" t="s">
        <v>76</v>
      </c>
      <c r="O100" t="s">
        <v>76</v>
      </c>
      <c r="U100" t="s">
        <v>2530</v>
      </c>
      <c r="V100" s="14">
        <v>1</v>
      </c>
      <c r="W100" t="s">
        <v>2445</v>
      </c>
      <c r="X100" t="s">
        <v>2481</v>
      </c>
      <c r="Y100" s="15" t="s">
        <v>2447</v>
      </c>
      <c r="Z100" s="7">
        <v>16</v>
      </c>
      <c r="AA100" s="16">
        <v>1657</v>
      </c>
      <c r="AB100" s="16" t="s">
        <v>2481</v>
      </c>
      <c r="AC100" t="s">
        <v>2531</v>
      </c>
      <c r="AD100">
        <v>1918</v>
      </c>
      <c r="AE100">
        <v>8</v>
      </c>
      <c r="AF100">
        <v>7</v>
      </c>
      <c r="AG100" t="s">
        <v>202</v>
      </c>
      <c r="AH100" t="s">
        <v>202</v>
      </c>
      <c r="AJ100" t="s">
        <v>76</v>
      </c>
      <c r="AK100" t="s">
        <v>84</v>
      </c>
      <c r="AL100">
        <v>257970</v>
      </c>
      <c r="AM100">
        <v>7029089</v>
      </c>
      <c r="AN100" s="16">
        <v>257000</v>
      </c>
      <c r="AO100" s="16">
        <v>7029000</v>
      </c>
      <c r="AP100">
        <v>707</v>
      </c>
      <c r="AR100">
        <v>37</v>
      </c>
      <c r="AT100" t="s">
        <v>2532</v>
      </c>
      <c r="AU100">
        <v>101250</v>
      </c>
      <c r="AW100" s="17" t="s">
        <v>87</v>
      </c>
      <c r="AX100">
        <v>1</v>
      </c>
      <c r="AY100" t="s">
        <v>88</v>
      </c>
      <c r="AZ100" t="s">
        <v>2533</v>
      </c>
      <c r="BA100" t="s">
        <v>2534</v>
      </c>
      <c r="BB100">
        <v>37</v>
      </c>
      <c r="BC100" t="s">
        <v>206</v>
      </c>
      <c r="BD100" t="s">
        <v>92</v>
      </c>
      <c r="BE100">
        <v>1</v>
      </c>
      <c r="BF100" s="18">
        <v>41767</v>
      </c>
      <c r="BG100" s="12" t="s">
        <v>93</v>
      </c>
      <c r="BI100">
        <v>4</v>
      </c>
      <c r="BJ100">
        <v>363630</v>
      </c>
      <c r="BK100">
        <v>111675</v>
      </c>
      <c r="BL100" t="s">
        <v>2535</v>
      </c>
      <c r="BN100" t="s">
        <v>2536</v>
      </c>
      <c r="BX100">
        <v>343082</v>
      </c>
    </row>
    <row r="101" spans="1:76" x14ac:dyDescent="0.25">
      <c r="A101">
        <v>343081</v>
      </c>
      <c r="B101">
        <v>208771</v>
      </c>
      <c r="F101" t="s">
        <v>72</v>
      </c>
      <c r="G101" t="s">
        <v>199</v>
      </c>
      <c r="H101" t="s">
        <v>2537</v>
      </c>
      <c r="I101" s="13" t="str">
        <f>HYPERLINK(AT101,"Hb")</f>
        <v>Hb</v>
      </c>
      <c r="K101">
        <v>1</v>
      </c>
      <c r="L101" t="s">
        <v>75</v>
      </c>
      <c r="M101">
        <v>101250</v>
      </c>
      <c r="N101" t="s">
        <v>76</v>
      </c>
      <c r="O101" t="s">
        <v>76</v>
      </c>
      <c r="U101" t="s">
        <v>2530</v>
      </c>
      <c r="V101" s="14">
        <v>1</v>
      </c>
      <c r="W101" t="s">
        <v>2445</v>
      </c>
      <c r="X101" t="s">
        <v>2481</v>
      </c>
      <c r="Y101" s="15" t="s">
        <v>2447</v>
      </c>
      <c r="Z101" s="7">
        <v>16</v>
      </c>
      <c r="AA101" s="16">
        <v>1657</v>
      </c>
      <c r="AB101" s="16" t="s">
        <v>2481</v>
      </c>
      <c r="AC101" t="s">
        <v>2531</v>
      </c>
      <c r="AD101">
        <v>1918</v>
      </c>
      <c r="AE101">
        <v>8</v>
      </c>
      <c r="AF101">
        <v>14</v>
      </c>
      <c r="AG101" t="s">
        <v>202</v>
      </c>
      <c r="AH101" t="s">
        <v>202</v>
      </c>
      <c r="AJ101" t="s">
        <v>76</v>
      </c>
      <c r="AK101" t="s">
        <v>84</v>
      </c>
      <c r="AL101">
        <v>257970</v>
      </c>
      <c r="AM101">
        <v>7029089</v>
      </c>
      <c r="AN101" s="16">
        <v>257000</v>
      </c>
      <c r="AO101" s="16">
        <v>7029000</v>
      </c>
      <c r="AP101">
        <v>707</v>
      </c>
      <c r="AR101">
        <v>37</v>
      </c>
      <c r="AT101" t="s">
        <v>2538</v>
      </c>
      <c r="AU101">
        <v>101250</v>
      </c>
      <c r="AW101" s="17" t="s">
        <v>87</v>
      </c>
      <c r="AX101">
        <v>1</v>
      </c>
      <c r="AY101" t="s">
        <v>88</v>
      </c>
      <c r="AZ101" t="s">
        <v>2533</v>
      </c>
      <c r="BA101" t="s">
        <v>2539</v>
      </c>
      <c r="BB101">
        <v>37</v>
      </c>
      <c r="BC101" t="s">
        <v>206</v>
      </c>
      <c r="BD101" t="s">
        <v>92</v>
      </c>
      <c r="BE101">
        <v>1</v>
      </c>
      <c r="BF101" s="18">
        <v>41767</v>
      </c>
      <c r="BG101" s="12" t="s">
        <v>93</v>
      </c>
      <c r="BI101">
        <v>4</v>
      </c>
      <c r="BJ101">
        <v>363629</v>
      </c>
      <c r="BK101">
        <v>111674</v>
      </c>
      <c r="BL101" t="s">
        <v>2540</v>
      </c>
      <c r="BN101" t="s">
        <v>2541</v>
      </c>
      <c r="BX101">
        <v>343081</v>
      </c>
    </row>
    <row r="102" spans="1:76" x14ac:dyDescent="0.25">
      <c r="A102">
        <v>310579</v>
      </c>
      <c r="B102">
        <v>271790</v>
      </c>
      <c r="F102" t="s">
        <v>72</v>
      </c>
      <c r="G102" t="s">
        <v>73</v>
      </c>
      <c r="H102" t="s">
        <v>252</v>
      </c>
      <c r="I102" s="13" t="str">
        <f>HYPERLINK(AT102,"Hb")</f>
        <v>Hb</v>
      </c>
      <c r="K102">
        <v>1</v>
      </c>
      <c r="L102" t="s">
        <v>75</v>
      </c>
      <c r="M102">
        <v>101250</v>
      </c>
      <c r="N102" t="s">
        <v>76</v>
      </c>
      <c r="O102" t="s">
        <v>76</v>
      </c>
      <c r="U102" t="s">
        <v>211</v>
      </c>
      <c r="V102" s="19">
        <v>2</v>
      </c>
      <c r="W102" t="s">
        <v>78</v>
      </c>
      <c r="X102" t="s">
        <v>79</v>
      </c>
      <c r="Y102" s="15" t="s">
        <v>80</v>
      </c>
      <c r="Z102" s="7">
        <v>1</v>
      </c>
      <c r="AA102" s="16">
        <v>104</v>
      </c>
      <c r="AB102" s="16" t="s">
        <v>79</v>
      </c>
      <c r="AC102" t="s">
        <v>253</v>
      </c>
      <c r="AD102">
        <v>1919</v>
      </c>
      <c r="AE102">
        <v>6</v>
      </c>
      <c r="AF102">
        <v>11</v>
      </c>
      <c r="AG102" t="s">
        <v>254</v>
      </c>
      <c r="AH102" t="s">
        <v>254</v>
      </c>
      <c r="AJ102" t="s">
        <v>76</v>
      </c>
      <c r="AK102" t="s">
        <v>84</v>
      </c>
      <c r="AL102">
        <v>252500</v>
      </c>
      <c r="AM102">
        <v>6599798</v>
      </c>
      <c r="AN102" s="16">
        <v>253000</v>
      </c>
      <c r="AO102" s="16">
        <v>6599000</v>
      </c>
      <c r="AP102">
        <v>5839</v>
      </c>
      <c r="AR102">
        <v>8</v>
      </c>
      <c r="AS102" t="s">
        <v>110</v>
      </c>
      <c r="AT102" t="s">
        <v>255</v>
      </c>
      <c r="AU102">
        <v>101250</v>
      </c>
      <c r="AW102" s="17" t="s">
        <v>87</v>
      </c>
      <c r="AX102">
        <v>1</v>
      </c>
      <c r="AY102" t="s">
        <v>88</v>
      </c>
      <c r="AZ102" t="s">
        <v>215</v>
      </c>
      <c r="BA102" t="s">
        <v>256</v>
      </c>
      <c r="BB102">
        <v>8</v>
      </c>
      <c r="BC102" t="s">
        <v>91</v>
      </c>
      <c r="BD102" t="s">
        <v>92</v>
      </c>
      <c r="BE102">
        <v>1</v>
      </c>
      <c r="BF102" s="18">
        <v>33317</v>
      </c>
      <c r="BG102" s="12" t="s">
        <v>93</v>
      </c>
      <c r="BI102">
        <v>3</v>
      </c>
      <c r="BJ102">
        <v>442614</v>
      </c>
      <c r="BK102">
        <v>111371</v>
      </c>
      <c r="BL102" t="s">
        <v>257</v>
      </c>
      <c r="BN102" t="s">
        <v>258</v>
      </c>
      <c r="BX102">
        <v>310579</v>
      </c>
    </row>
    <row r="103" spans="1:76" x14ac:dyDescent="0.25">
      <c r="A103">
        <v>362565</v>
      </c>
      <c r="B103">
        <v>138685</v>
      </c>
      <c r="F103" t="s">
        <v>72</v>
      </c>
      <c r="G103" t="s">
        <v>209</v>
      </c>
      <c r="H103" t="s">
        <v>604</v>
      </c>
      <c r="I103" s="13" t="str">
        <f>HYPERLINK(AT103,"Hb")</f>
        <v>Hb</v>
      </c>
      <c r="K103">
        <v>1</v>
      </c>
      <c r="L103" t="s">
        <v>75</v>
      </c>
      <c r="M103">
        <v>101250</v>
      </c>
      <c r="N103" t="s">
        <v>76</v>
      </c>
      <c r="O103" t="s">
        <v>76</v>
      </c>
      <c r="U103" t="s">
        <v>585</v>
      </c>
      <c r="V103" s="21">
        <v>3</v>
      </c>
      <c r="W103" t="s">
        <v>452</v>
      </c>
      <c r="X103" t="s">
        <v>452</v>
      </c>
      <c r="Y103" s="15" t="s">
        <v>390</v>
      </c>
      <c r="Z103" s="7">
        <v>2</v>
      </c>
      <c r="AA103" s="16">
        <v>301</v>
      </c>
      <c r="AB103" s="16" t="s">
        <v>452</v>
      </c>
      <c r="AC103" t="s">
        <v>605</v>
      </c>
      <c r="AD103">
        <v>1919</v>
      </c>
      <c r="AE103">
        <v>6</v>
      </c>
      <c r="AF103">
        <v>1</v>
      </c>
      <c r="AG103" t="s">
        <v>606</v>
      </c>
      <c r="AH103" t="s">
        <v>223</v>
      </c>
      <c r="AJ103" t="s">
        <v>76</v>
      </c>
      <c r="AK103" t="s">
        <v>84</v>
      </c>
      <c r="AL103">
        <v>261317</v>
      </c>
      <c r="AM103">
        <v>6656077</v>
      </c>
      <c r="AN103" s="16">
        <v>261000</v>
      </c>
      <c r="AO103" s="16">
        <v>6657000</v>
      </c>
      <c r="AP103">
        <v>20057</v>
      </c>
      <c r="AR103">
        <v>105</v>
      </c>
      <c r="AT103" t="s">
        <v>607</v>
      </c>
      <c r="AU103">
        <v>101250</v>
      </c>
      <c r="AW103" s="17" t="s">
        <v>87</v>
      </c>
      <c r="AX103">
        <v>1</v>
      </c>
      <c r="AY103" t="s">
        <v>88</v>
      </c>
      <c r="AZ103" t="s">
        <v>589</v>
      </c>
      <c r="BA103" t="s">
        <v>608</v>
      </c>
      <c r="BB103">
        <v>105</v>
      </c>
      <c r="BC103" t="s">
        <v>217</v>
      </c>
      <c r="BD103" t="s">
        <v>218</v>
      </c>
      <c r="BE103">
        <v>1</v>
      </c>
      <c r="BF103" s="18">
        <v>40150</v>
      </c>
      <c r="BG103" s="12" t="s">
        <v>93</v>
      </c>
      <c r="BI103">
        <v>5</v>
      </c>
      <c r="BJ103">
        <v>290473</v>
      </c>
      <c r="BK103">
        <v>111418</v>
      </c>
      <c r="BL103" t="s">
        <v>609</v>
      </c>
      <c r="BN103" t="s">
        <v>610</v>
      </c>
      <c r="BX103">
        <v>362565</v>
      </c>
    </row>
    <row r="104" spans="1:76" x14ac:dyDescent="0.25">
      <c r="A104">
        <v>263293</v>
      </c>
      <c r="B104">
        <v>271732</v>
      </c>
      <c r="F104" t="s">
        <v>72</v>
      </c>
      <c r="G104" t="s">
        <v>73</v>
      </c>
      <c r="H104" t="s">
        <v>1171</v>
      </c>
      <c r="I104" s="13" t="str">
        <f>HYPERLINK(AT104,"Hb")</f>
        <v>Hb</v>
      </c>
      <c r="K104">
        <v>1</v>
      </c>
      <c r="L104" t="s">
        <v>75</v>
      </c>
      <c r="M104">
        <v>101250</v>
      </c>
      <c r="N104" t="s">
        <v>76</v>
      </c>
      <c r="O104" t="s">
        <v>76</v>
      </c>
      <c r="U104" t="s">
        <v>1164</v>
      </c>
      <c r="V104" s="14">
        <v>1</v>
      </c>
      <c r="W104" t="s">
        <v>903</v>
      </c>
      <c r="X104" t="s">
        <v>1140</v>
      </c>
      <c r="Y104" s="15" t="s">
        <v>905</v>
      </c>
      <c r="Z104" s="7">
        <v>7</v>
      </c>
      <c r="AA104" s="16">
        <v>723</v>
      </c>
      <c r="AB104" t="s">
        <v>1141</v>
      </c>
      <c r="AC104" t="s">
        <v>1172</v>
      </c>
      <c r="AD104">
        <v>1919</v>
      </c>
      <c r="AE104">
        <v>6</v>
      </c>
      <c r="AF104">
        <v>11</v>
      </c>
      <c r="AG104" t="s">
        <v>1173</v>
      </c>
      <c r="AH104" t="s">
        <v>1173</v>
      </c>
      <c r="AJ104" t="s">
        <v>76</v>
      </c>
      <c r="AK104" t="s">
        <v>84</v>
      </c>
      <c r="AL104">
        <v>240187</v>
      </c>
      <c r="AM104">
        <v>6557453</v>
      </c>
      <c r="AN104" s="16">
        <v>241000</v>
      </c>
      <c r="AO104" s="16">
        <v>6557000</v>
      </c>
      <c r="AP104">
        <v>1254</v>
      </c>
      <c r="AR104">
        <v>8</v>
      </c>
      <c r="AS104" t="s">
        <v>110</v>
      </c>
      <c r="AT104" t="s">
        <v>1174</v>
      </c>
      <c r="AU104">
        <v>101250</v>
      </c>
      <c r="AW104" s="17" t="s">
        <v>87</v>
      </c>
      <c r="AX104">
        <v>1</v>
      </c>
      <c r="AY104" t="s">
        <v>88</v>
      </c>
      <c r="AZ104" t="s">
        <v>1167</v>
      </c>
      <c r="BA104" t="s">
        <v>1175</v>
      </c>
      <c r="BB104">
        <v>8</v>
      </c>
      <c r="BC104" t="s">
        <v>91</v>
      </c>
      <c r="BD104" t="s">
        <v>92</v>
      </c>
      <c r="BE104">
        <v>1</v>
      </c>
      <c r="BF104" s="18">
        <v>33317</v>
      </c>
      <c r="BG104" s="12" t="s">
        <v>93</v>
      </c>
      <c r="BI104">
        <v>3</v>
      </c>
      <c r="BJ104">
        <v>442563</v>
      </c>
      <c r="BK104">
        <v>111488</v>
      </c>
      <c r="BL104" t="s">
        <v>1176</v>
      </c>
      <c r="BN104" t="s">
        <v>1177</v>
      </c>
      <c r="BX104">
        <v>263293</v>
      </c>
    </row>
    <row r="105" spans="1:76" x14ac:dyDescent="0.25">
      <c r="A105">
        <v>385383</v>
      </c>
      <c r="B105">
        <v>214819</v>
      </c>
      <c r="F105" t="s">
        <v>72</v>
      </c>
      <c r="G105" t="s">
        <v>199</v>
      </c>
      <c r="H105" t="s">
        <v>757</v>
      </c>
      <c r="I105" s="13" t="str">
        <f>HYPERLINK(AT105,"Hb")</f>
        <v>Hb</v>
      </c>
      <c r="K105">
        <v>1</v>
      </c>
      <c r="L105" t="s">
        <v>75</v>
      </c>
      <c r="M105">
        <v>101250</v>
      </c>
      <c r="N105" t="s">
        <v>76</v>
      </c>
      <c r="O105" t="s">
        <v>76</v>
      </c>
      <c r="U105" t="s">
        <v>750</v>
      </c>
      <c r="V105" s="19">
        <v>2</v>
      </c>
      <c r="W105" t="s">
        <v>452</v>
      </c>
      <c r="X105" t="s">
        <v>452</v>
      </c>
      <c r="Y105" s="15" t="s">
        <v>390</v>
      </c>
      <c r="Z105" s="7">
        <v>2</v>
      </c>
      <c r="AA105" s="16">
        <v>301</v>
      </c>
      <c r="AB105" s="16" t="s">
        <v>452</v>
      </c>
      <c r="AC105" t="s">
        <v>758</v>
      </c>
      <c r="AD105">
        <v>1920</v>
      </c>
      <c r="AE105">
        <v>6</v>
      </c>
      <c r="AF105">
        <v>9</v>
      </c>
      <c r="AG105" t="s">
        <v>202</v>
      </c>
      <c r="AH105" t="s">
        <v>202</v>
      </c>
      <c r="AJ105" t="s">
        <v>76</v>
      </c>
      <c r="AK105" t="s">
        <v>84</v>
      </c>
      <c r="AL105">
        <v>263886</v>
      </c>
      <c r="AM105">
        <v>6647192</v>
      </c>
      <c r="AN105" s="16">
        <v>263000</v>
      </c>
      <c r="AO105" s="16">
        <v>6647000</v>
      </c>
      <c r="AP105">
        <v>1803</v>
      </c>
      <c r="AR105">
        <v>37</v>
      </c>
      <c r="AT105" t="s">
        <v>759</v>
      </c>
      <c r="AU105">
        <v>101250</v>
      </c>
      <c r="AW105" s="17" t="s">
        <v>87</v>
      </c>
      <c r="AX105">
        <v>1</v>
      </c>
      <c r="AY105" t="s">
        <v>88</v>
      </c>
      <c r="AZ105" t="s">
        <v>760</v>
      </c>
      <c r="BA105" t="s">
        <v>761</v>
      </c>
      <c r="BB105">
        <v>37</v>
      </c>
      <c r="BC105" t="s">
        <v>206</v>
      </c>
      <c r="BD105" t="s">
        <v>92</v>
      </c>
      <c r="BE105">
        <v>1</v>
      </c>
      <c r="BF105" s="18">
        <v>41767</v>
      </c>
      <c r="BG105" s="12" t="s">
        <v>93</v>
      </c>
      <c r="BI105">
        <v>4</v>
      </c>
      <c r="BJ105">
        <v>369214</v>
      </c>
      <c r="BK105">
        <v>111419</v>
      </c>
      <c r="BL105" t="s">
        <v>762</v>
      </c>
      <c r="BN105" t="s">
        <v>763</v>
      </c>
      <c r="BX105">
        <v>385383</v>
      </c>
    </row>
    <row r="106" spans="1:76" x14ac:dyDescent="0.25">
      <c r="A106">
        <v>378396</v>
      </c>
      <c r="B106">
        <v>214825</v>
      </c>
      <c r="F106" t="s">
        <v>72</v>
      </c>
      <c r="G106" t="s">
        <v>199</v>
      </c>
      <c r="H106" t="s">
        <v>764</v>
      </c>
      <c r="I106" s="13" t="str">
        <f>HYPERLINK(AT106,"Hb")</f>
        <v>Hb</v>
      </c>
      <c r="K106">
        <v>1</v>
      </c>
      <c r="L106" t="s">
        <v>75</v>
      </c>
      <c r="M106">
        <v>101250</v>
      </c>
      <c r="N106" t="s">
        <v>76</v>
      </c>
      <c r="O106" t="s">
        <v>76</v>
      </c>
      <c r="U106" t="s">
        <v>750</v>
      </c>
      <c r="V106" s="14">
        <v>1</v>
      </c>
      <c r="W106" t="s">
        <v>452</v>
      </c>
      <c r="X106" t="s">
        <v>452</v>
      </c>
      <c r="Y106" s="15" t="s">
        <v>390</v>
      </c>
      <c r="Z106" s="7">
        <v>2</v>
      </c>
      <c r="AA106" s="16">
        <v>301</v>
      </c>
      <c r="AB106" s="16" t="s">
        <v>452</v>
      </c>
      <c r="AC106" t="s">
        <v>765</v>
      </c>
      <c r="AD106">
        <v>1920</v>
      </c>
      <c r="AE106">
        <v>6</v>
      </c>
      <c r="AF106">
        <v>9</v>
      </c>
      <c r="AG106" t="s">
        <v>202</v>
      </c>
      <c r="AH106" t="s">
        <v>202</v>
      </c>
      <c r="AJ106" t="s">
        <v>76</v>
      </c>
      <c r="AK106" t="s">
        <v>84</v>
      </c>
      <c r="AL106">
        <v>262888</v>
      </c>
      <c r="AM106">
        <v>6647290</v>
      </c>
      <c r="AN106" s="16">
        <v>263000</v>
      </c>
      <c r="AO106" s="16">
        <v>6647000</v>
      </c>
      <c r="AP106">
        <v>1118</v>
      </c>
      <c r="AR106">
        <v>37</v>
      </c>
      <c r="AT106" t="s">
        <v>766</v>
      </c>
      <c r="AU106">
        <v>101250</v>
      </c>
      <c r="AW106" s="17" t="s">
        <v>87</v>
      </c>
      <c r="AX106">
        <v>1</v>
      </c>
      <c r="AY106" t="s">
        <v>88</v>
      </c>
      <c r="AZ106" t="s">
        <v>767</v>
      </c>
      <c r="BA106" t="s">
        <v>768</v>
      </c>
      <c r="BB106">
        <v>37</v>
      </c>
      <c r="BC106" t="s">
        <v>206</v>
      </c>
      <c r="BD106" t="s">
        <v>92</v>
      </c>
      <c r="BE106">
        <v>1</v>
      </c>
      <c r="BF106" s="18">
        <v>41767</v>
      </c>
      <c r="BG106" s="12" t="s">
        <v>93</v>
      </c>
      <c r="BI106">
        <v>4</v>
      </c>
      <c r="BJ106">
        <v>369220</v>
      </c>
      <c r="BK106">
        <v>111420</v>
      </c>
      <c r="BL106" t="s">
        <v>769</v>
      </c>
      <c r="BN106" t="s">
        <v>770</v>
      </c>
      <c r="BX106">
        <v>378396</v>
      </c>
    </row>
    <row r="107" spans="1:76" x14ac:dyDescent="0.25">
      <c r="A107">
        <v>281979</v>
      </c>
      <c r="B107">
        <v>214817</v>
      </c>
      <c r="F107" t="s">
        <v>72</v>
      </c>
      <c r="G107" t="s">
        <v>199</v>
      </c>
      <c r="H107" t="s">
        <v>878</v>
      </c>
      <c r="I107" s="13" t="str">
        <f>HYPERLINK(AT107,"Hb")</f>
        <v>Hb</v>
      </c>
      <c r="K107">
        <v>1</v>
      </c>
      <c r="L107" t="s">
        <v>75</v>
      </c>
      <c r="M107">
        <v>101250</v>
      </c>
      <c r="N107" t="s">
        <v>76</v>
      </c>
      <c r="O107" t="s">
        <v>76</v>
      </c>
      <c r="U107" t="s">
        <v>879</v>
      </c>
      <c r="V107" s="14">
        <v>1</v>
      </c>
      <c r="W107" t="s">
        <v>78</v>
      </c>
      <c r="X107" t="s">
        <v>442</v>
      </c>
      <c r="Y107" t="s">
        <v>880</v>
      </c>
      <c r="Z107" s="7">
        <v>6</v>
      </c>
      <c r="AA107" s="16">
        <v>628</v>
      </c>
      <c r="AB107" t="s">
        <v>881</v>
      </c>
      <c r="AC107" t="s">
        <v>882</v>
      </c>
      <c r="AD107">
        <v>1920</v>
      </c>
      <c r="AE107">
        <v>6</v>
      </c>
      <c r="AF107">
        <v>13</v>
      </c>
      <c r="AG107" t="s">
        <v>202</v>
      </c>
      <c r="AH107" t="s">
        <v>202</v>
      </c>
      <c r="AJ107" t="s">
        <v>76</v>
      </c>
      <c r="AK107" t="s">
        <v>84</v>
      </c>
      <c r="AL107">
        <v>245135</v>
      </c>
      <c r="AM107">
        <v>6602781</v>
      </c>
      <c r="AN107" s="16">
        <v>245000</v>
      </c>
      <c r="AO107" s="16">
        <v>6603000</v>
      </c>
      <c r="AP107">
        <v>559</v>
      </c>
      <c r="AR107">
        <v>37</v>
      </c>
      <c r="AT107" t="s">
        <v>883</v>
      </c>
      <c r="AU107">
        <v>101250</v>
      </c>
      <c r="AW107" s="17" t="s">
        <v>87</v>
      </c>
      <c r="AX107">
        <v>1</v>
      </c>
      <c r="AY107" t="s">
        <v>88</v>
      </c>
      <c r="AZ107" t="s">
        <v>884</v>
      </c>
      <c r="BA107" t="s">
        <v>885</v>
      </c>
      <c r="BB107">
        <v>37</v>
      </c>
      <c r="BC107" t="s">
        <v>206</v>
      </c>
      <c r="BD107" t="s">
        <v>92</v>
      </c>
      <c r="BE107">
        <v>1</v>
      </c>
      <c r="BF107" s="18">
        <v>41767</v>
      </c>
      <c r="BG107" s="12" t="s">
        <v>93</v>
      </c>
      <c r="BI107">
        <v>4</v>
      </c>
      <c r="BJ107">
        <v>369212</v>
      </c>
      <c r="BK107">
        <v>111458</v>
      </c>
      <c r="BL107" t="s">
        <v>886</v>
      </c>
      <c r="BN107" t="s">
        <v>887</v>
      </c>
      <c r="BX107">
        <v>281979</v>
      </c>
    </row>
    <row r="108" spans="1:76" x14ac:dyDescent="0.25">
      <c r="A108">
        <v>281978</v>
      </c>
      <c r="B108">
        <v>214816</v>
      </c>
      <c r="F108" t="s">
        <v>72</v>
      </c>
      <c r="G108" t="s">
        <v>199</v>
      </c>
      <c r="H108" t="s">
        <v>888</v>
      </c>
      <c r="I108" s="13" t="str">
        <f>HYPERLINK(AT108,"Hb")</f>
        <v>Hb</v>
      </c>
      <c r="K108">
        <v>1</v>
      </c>
      <c r="L108" t="s">
        <v>75</v>
      </c>
      <c r="M108">
        <v>101250</v>
      </c>
      <c r="N108" t="s">
        <v>76</v>
      </c>
      <c r="O108" t="s">
        <v>76</v>
      </c>
      <c r="U108" t="s">
        <v>879</v>
      </c>
      <c r="V108" s="14">
        <v>1</v>
      </c>
      <c r="W108" t="s">
        <v>78</v>
      </c>
      <c r="X108" t="s">
        <v>442</v>
      </c>
      <c r="Y108" t="s">
        <v>880</v>
      </c>
      <c r="Z108" s="7">
        <v>6</v>
      </c>
      <c r="AA108" s="16">
        <v>628</v>
      </c>
      <c r="AB108" t="s">
        <v>881</v>
      </c>
      <c r="AC108" t="s">
        <v>882</v>
      </c>
      <c r="AD108">
        <v>1920</v>
      </c>
      <c r="AE108">
        <v>6</v>
      </c>
      <c r="AF108">
        <v>14</v>
      </c>
      <c r="AG108" t="s">
        <v>889</v>
      </c>
      <c r="AH108" t="s">
        <v>889</v>
      </c>
      <c r="AJ108" t="s">
        <v>76</v>
      </c>
      <c r="AK108" t="s">
        <v>84</v>
      </c>
      <c r="AL108">
        <v>245135</v>
      </c>
      <c r="AM108">
        <v>6602781</v>
      </c>
      <c r="AN108" s="16">
        <v>245000</v>
      </c>
      <c r="AO108" s="16">
        <v>6603000</v>
      </c>
      <c r="AP108">
        <v>559</v>
      </c>
      <c r="AR108">
        <v>37</v>
      </c>
      <c r="AT108" t="s">
        <v>890</v>
      </c>
      <c r="AU108">
        <v>101250</v>
      </c>
      <c r="AW108" s="17" t="s">
        <v>87</v>
      </c>
      <c r="AX108">
        <v>1</v>
      </c>
      <c r="AY108" t="s">
        <v>88</v>
      </c>
      <c r="AZ108" t="s">
        <v>884</v>
      </c>
      <c r="BA108" t="s">
        <v>891</v>
      </c>
      <c r="BB108">
        <v>37</v>
      </c>
      <c r="BC108" t="s">
        <v>206</v>
      </c>
      <c r="BD108" t="s">
        <v>92</v>
      </c>
      <c r="BE108">
        <v>1</v>
      </c>
      <c r="BF108" s="18">
        <v>41767</v>
      </c>
      <c r="BG108" s="12" t="s">
        <v>93</v>
      </c>
      <c r="BI108">
        <v>4</v>
      </c>
      <c r="BJ108">
        <v>369211</v>
      </c>
      <c r="BK108">
        <v>111457</v>
      </c>
      <c r="BL108" t="s">
        <v>892</v>
      </c>
      <c r="BN108" t="s">
        <v>893</v>
      </c>
      <c r="BX108">
        <v>281978</v>
      </c>
    </row>
    <row r="109" spans="1:76" x14ac:dyDescent="0.25">
      <c r="A109">
        <v>32560</v>
      </c>
      <c r="B109">
        <v>138701</v>
      </c>
      <c r="F109" t="s">
        <v>72</v>
      </c>
      <c r="G109" t="s">
        <v>209</v>
      </c>
      <c r="H109" t="s">
        <v>2212</v>
      </c>
      <c r="I109" s="13" t="str">
        <f>HYPERLINK(AT109,"Hb")</f>
        <v>Hb</v>
      </c>
      <c r="K109">
        <v>1</v>
      </c>
      <c r="L109" t="s">
        <v>75</v>
      </c>
      <c r="M109">
        <v>101250</v>
      </c>
      <c r="N109" t="s">
        <v>76</v>
      </c>
      <c r="O109" t="s">
        <v>76</v>
      </c>
      <c r="U109" t="s">
        <v>2197</v>
      </c>
      <c r="V109" s="14">
        <v>1</v>
      </c>
      <c r="W109" t="s">
        <v>2105</v>
      </c>
      <c r="X109" t="s">
        <v>2106</v>
      </c>
      <c r="Y109" s="15" t="s">
        <v>2107</v>
      </c>
      <c r="Z109" s="7">
        <v>12</v>
      </c>
      <c r="AA109" s="16">
        <v>1201</v>
      </c>
      <c r="AB109" s="16" t="s">
        <v>2106</v>
      </c>
      <c r="AC109" t="s">
        <v>2206</v>
      </c>
      <c r="AD109">
        <v>1921</v>
      </c>
      <c r="AE109">
        <v>8</v>
      </c>
      <c r="AF109">
        <v>20</v>
      </c>
      <c r="AG109" t="s">
        <v>851</v>
      </c>
      <c r="AH109" t="s">
        <v>851</v>
      </c>
      <c r="AJ109" t="s">
        <v>76</v>
      </c>
      <c r="AK109" t="s">
        <v>84</v>
      </c>
      <c r="AL109">
        <v>-32646</v>
      </c>
      <c r="AM109">
        <v>6737082</v>
      </c>
      <c r="AN109" s="16">
        <v>-33000</v>
      </c>
      <c r="AO109" s="16">
        <v>6737000</v>
      </c>
      <c r="AP109">
        <v>200</v>
      </c>
      <c r="AR109">
        <v>105</v>
      </c>
      <c r="AT109" t="s">
        <v>2213</v>
      </c>
      <c r="AU109">
        <v>101250</v>
      </c>
      <c r="AW109" s="17" t="s">
        <v>87</v>
      </c>
      <c r="AX109">
        <v>1</v>
      </c>
      <c r="AY109" t="s">
        <v>88</v>
      </c>
      <c r="AZ109" t="s">
        <v>2208</v>
      </c>
      <c r="BA109" t="s">
        <v>2214</v>
      </c>
      <c r="BB109">
        <v>105</v>
      </c>
      <c r="BC109" t="s">
        <v>217</v>
      </c>
      <c r="BD109" t="s">
        <v>218</v>
      </c>
      <c r="BE109">
        <v>1</v>
      </c>
      <c r="BF109" s="18">
        <v>41422</v>
      </c>
      <c r="BG109" s="12" t="s">
        <v>93</v>
      </c>
      <c r="BI109">
        <v>5</v>
      </c>
      <c r="BJ109">
        <v>290490</v>
      </c>
      <c r="BK109">
        <v>111642</v>
      </c>
      <c r="BL109" t="s">
        <v>2215</v>
      </c>
      <c r="BN109" t="s">
        <v>2216</v>
      </c>
      <c r="BX109">
        <v>32560</v>
      </c>
    </row>
    <row r="110" spans="1:76" x14ac:dyDescent="0.25">
      <c r="A110">
        <v>32411</v>
      </c>
      <c r="B110">
        <v>279547</v>
      </c>
      <c r="F110" t="s">
        <v>72</v>
      </c>
      <c r="G110" t="s">
        <v>73</v>
      </c>
      <c r="H110" t="s">
        <v>2217</v>
      </c>
      <c r="I110" s="13" t="str">
        <f>HYPERLINK(AT110,"Hb")</f>
        <v>Hb</v>
      </c>
      <c r="K110">
        <v>1</v>
      </c>
      <c r="L110" t="s">
        <v>75</v>
      </c>
      <c r="M110">
        <v>101250</v>
      </c>
      <c r="N110" t="s">
        <v>76</v>
      </c>
      <c r="O110" t="s">
        <v>76</v>
      </c>
      <c r="U110" t="s">
        <v>2197</v>
      </c>
      <c r="V110" s="14">
        <v>1</v>
      </c>
      <c r="W110" t="s">
        <v>2105</v>
      </c>
      <c r="X110" t="s">
        <v>2106</v>
      </c>
      <c r="Y110" s="15" t="s">
        <v>2107</v>
      </c>
      <c r="Z110" s="7">
        <v>12</v>
      </c>
      <c r="AA110" s="16">
        <v>1201</v>
      </c>
      <c r="AB110" s="16" t="s">
        <v>2106</v>
      </c>
      <c r="AC110" t="s">
        <v>2218</v>
      </c>
      <c r="AD110">
        <v>1921</v>
      </c>
      <c r="AE110">
        <v>8</v>
      </c>
      <c r="AF110">
        <v>20</v>
      </c>
      <c r="AG110" t="s">
        <v>851</v>
      </c>
      <c r="AH110" t="s">
        <v>851</v>
      </c>
      <c r="AJ110" t="s">
        <v>76</v>
      </c>
      <c r="AK110" t="s">
        <v>84</v>
      </c>
      <c r="AL110">
        <v>-32663</v>
      </c>
      <c r="AM110">
        <v>6737118</v>
      </c>
      <c r="AN110" s="16">
        <v>-33000</v>
      </c>
      <c r="AO110" s="16">
        <v>6737000</v>
      </c>
      <c r="AP110">
        <v>250</v>
      </c>
      <c r="AR110">
        <v>8</v>
      </c>
      <c r="AS110" t="s">
        <v>110</v>
      </c>
      <c r="AT110" t="s">
        <v>2219</v>
      </c>
      <c r="AU110">
        <v>101250</v>
      </c>
      <c r="AW110" s="17" t="s">
        <v>87</v>
      </c>
      <c r="AX110">
        <v>1</v>
      </c>
      <c r="AY110" t="s">
        <v>88</v>
      </c>
      <c r="AZ110" t="s">
        <v>2220</v>
      </c>
      <c r="BA110" t="s">
        <v>2221</v>
      </c>
      <c r="BB110">
        <v>8</v>
      </c>
      <c r="BC110" t="s">
        <v>91</v>
      </c>
      <c r="BD110" t="s">
        <v>92</v>
      </c>
      <c r="BE110">
        <v>1</v>
      </c>
      <c r="BF110" s="18">
        <v>36396</v>
      </c>
      <c r="BG110" s="12" t="s">
        <v>93</v>
      </c>
      <c r="BI110">
        <v>3</v>
      </c>
      <c r="BJ110">
        <v>452488</v>
      </c>
      <c r="BK110">
        <v>111643</v>
      </c>
      <c r="BL110" t="s">
        <v>2222</v>
      </c>
      <c r="BN110" t="s">
        <v>2223</v>
      </c>
      <c r="BX110">
        <v>32411</v>
      </c>
    </row>
    <row r="111" spans="1:76" x14ac:dyDescent="0.25">
      <c r="A111">
        <v>29393</v>
      </c>
      <c r="B111">
        <v>279539</v>
      </c>
      <c r="F111" t="s">
        <v>72</v>
      </c>
      <c r="G111" t="s">
        <v>73</v>
      </c>
      <c r="H111" t="s">
        <v>1986</v>
      </c>
      <c r="I111" s="13" t="str">
        <f>HYPERLINK(AT111,"Hb")</f>
        <v>Hb</v>
      </c>
      <c r="K111">
        <v>1</v>
      </c>
      <c r="L111" t="s">
        <v>75</v>
      </c>
      <c r="M111">
        <v>101250</v>
      </c>
      <c r="N111" t="s">
        <v>76</v>
      </c>
      <c r="O111" t="s">
        <v>76</v>
      </c>
      <c r="U111" t="s">
        <v>1987</v>
      </c>
      <c r="V111" s="19">
        <v>2</v>
      </c>
      <c r="W111" t="s">
        <v>1958</v>
      </c>
      <c r="X111" t="s">
        <v>1959</v>
      </c>
      <c r="Y111" t="s">
        <v>1960</v>
      </c>
      <c r="Z111" s="7">
        <v>11</v>
      </c>
      <c r="AA111" s="16">
        <v>1102</v>
      </c>
      <c r="AB111" s="16" t="s">
        <v>1959</v>
      </c>
      <c r="AC111" t="s">
        <v>1988</v>
      </c>
      <c r="AD111">
        <v>1923</v>
      </c>
      <c r="AE111">
        <v>6</v>
      </c>
      <c r="AF111">
        <v>20</v>
      </c>
      <c r="AG111" t="s">
        <v>236</v>
      </c>
      <c r="AH111" t="s">
        <v>236</v>
      </c>
      <c r="AJ111" t="s">
        <v>76</v>
      </c>
      <c r="AK111" t="s">
        <v>84</v>
      </c>
      <c r="AL111">
        <v>-33721</v>
      </c>
      <c r="AM111">
        <v>6560763</v>
      </c>
      <c r="AN111" s="16">
        <v>-33000</v>
      </c>
      <c r="AO111" s="16">
        <v>6561000</v>
      </c>
      <c r="AP111">
        <v>2121</v>
      </c>
      <c r="AR111">
        <v>8</v>
      </c>
      <c r="AS111" t="s">
        <v>110</v>
      </c>
      <c r="AT111" t="s">
        <v>1989</v>
      </c>
      <c r="AU111">
        <v>101250</v>
      </c>
      <c r="AW111" s="17" t="s">
        <v>87</v>
      </c>
      <c r="AX111">
        <v>1</v>
      </c>
      <c r="AY111" t="s">
        <v>88</v>
      </c>
      <c r="AZ111" t="s">
        <v>1990</v>
      </c>
      <c r="BA111" t="s">
        <v>1991</v>
      </c>
      <c r="BB111">
        <v>8</v>
      </c>
      <c r="BC111" t="s">
        <v>91</v>
      </c>
      <c r="BD111" t="s">
        <v>92</v>
      </c>
      <c r="BE111">
        <v>1</v>
      </c>
      <c r="BF111" s="18">
        <v>36396</v>
      </c>
      <c r="BG111" s="12" t="s">
        <v>93</v>
      </c>
      <c r="BI111">
        <v>3</v>
      </c>
      <c r="BJ111">
        <v>452480</v>
      </c>
      <c r="BK111">
        <v>111607</v>
      </c>
      <c r="BL111" t="s">
        <v>1992</v>
      </c>
      <c r="BN111" t="s">
        <v>1993</v>
      </c>
      <c r="BX111">
        <v>29393</v>
      </c>
    </row>
    <row r="112" spans="1:76" x14ac:dyDescent="0.25">
      <c r="A112">
        <v>29394</v>
      </c>
      <c r="B112">
        <v>279540</v>
      </c>
      <c r="F112" t="s">
        <v>72</v>
      </c>
      <c r="G112" t="s">
        <v>73</v>
      </c>
      <c r="H112" t="s">
        <v>1994</v>
      </c>
      <c r="I112" s="13" t="str">
        <f>HYPERLINK(AT112,"Hb")</f>
        <v>Hb</v>
      </c>
      <c r="K112">
        <v>1</v>
      </c>
      <c r="L112" t="s">
        <v>75</v>
      </c>
      <c r="M112">
        <v>101250</v>
      </c>
      <c r="N112" t="s">
        <v>76</v>
      </c>
      <c r="O112" t="s">
        <v>76</v>
      </c>
      <c r="U112" t="s">
        <v>1987</v>
      </c>
      <c r="V112" s="19">
        <v>2</v>
      </c>
      <c r="W112" t="s">
        <v>1958</v>
      </c>
      <c r="X112" t="s">
        <v>1959</v>
      </c>
      <c r="Y112" t="s">
        <v>1960</v>
      </c>
      <c r="Z112" s="7">
        <v>11</v>
      </c>
      <c r="AA112" s="16">
        <v>1102</v>
      </c>
      <c r="AB112" s="16" t="s">
        <v>1959</v>
      </c>
      <c r="AC112" t="s">
        <v>1988</v>
      </c>
      <c r="AD112">
        <v>1923</v>
      </c>
      <c r="AE112">
        <v>6</v>
      </c>
      <c r="AF112">
        <v>20</v>
      </c>
      <c r="AG112" t="s">
        <v>193</v>
      </c>
      <c r="AH112" t="s">
        <v>193</v>
      </c>
      <c r="AJ112" t="s">
        <v>76</v>
      </c>
      <c r="AK112" t="s">
        <v>84</v>
      </c>
      <c r="AL112">
        <v>-33721</v>
      </c>
      <c r="AM112">
        <v>6560763</v>
      </c>
      <c r="AN112" s="16">
        <v>-33000</v>
      </c>
      <c r="AO112" s="16">
        <v>6561000</v>
      </c>
      <c r="AP112">
        <v>2121</v>
      </c>
      <c r="AR112">
        <v>8</v>
      </c>
      <c r="AS112" t="s">
        <v>110</v>
      </c>
      <c r="AT112" t="s">
        <v>1995</v>
      </c>
      <c r="AU112">
        <v>101250</v>
      </c>
      <c r="AW112" s="17" t="s">
        <v>87</v>
      </c>
      <c r="AX112">
        <v>1</v>
      </c>
      <c r="AY112" t="s">
        <v>88</v>
      </c>
      <c r="AZ112" t="s">
        <v>1990</v>
      </c>
      <c r="BA112" t="s">
        <v>1996</v>
      </c>
      <c r="BB112">
        <v>8</v>
      </c>
      <c r="BC112" t="s">
        <v>91</v>
      </c>
      <c r="BD112" t="s">
        <v>92</v>
      </c>
      <c r="BE112">
        <v>1</v>
      </c>
      <c r="BF112" s="18">
        <v>36396</v>
      </c>
      <c r="BG112" s="12" t="s">
        <v>93</v>
      </c>
      <c r="BI112">
        <v>3</v>
      </c>
      <c r="BJ112">
        <v>452481</v>
      </c>
      <c r="BK112">
        <v>111608</v>
      </c>
      <c r="BL112" t="s">
        <v>1997</v>
      </c>
      <c r="BN112" t="s">
        <v>1998</v>
      </c>
      <c r="BX112">
        <v>29394</v>
      </c>
    </row>
    <row r="113" spans="1:76" x14ac:dyDescent="0.25">
      <c r="A113">
        <v>194895</v>
      </c>
      <c r="B113">
        <v>214814</v>
      </c>
      <c r="F113" t="s">
        <v>72</v>
      </c>
      <c r="G113" t="s">
        <v>199</v>
      </c>
      <c r="H113" t="s">
        <v>1498</v>
      </c>
      <c r="I113" s="13" t="str">
        <f>HYPERLINK(AT113,"Hb")</f>
        <v>Hb</v>
      </c>
      <c r="K113">
        <v>1</v>
      </c>
      <c r="L113" t="s">
        <v>75</v>
      </c>
      <c r="M113">
        <v>101250</v>
      </c>
      <c r="N113" t="s">
        <v>76</v>
      </c>
      <c r="O113" t="s">
        <v>76</v>
      </c>
      <c r="U113" t="s">
        <v>1475</v>
      </c>
      <c r="V113" s="14">
        <v>1</v>
      </c>
      <c r="W113" t="s">
        <v>903</v>
      </c>
      <c r="X113" t="s">
        <v>1440</v>
      </c>
      <c r="Y113" s="15" t="s">
        <v>1441</v>
      </c>
      <c r="Z113" s="7">
        <v>8</v>
      </c>
      <c r="AA113" s="16">
        <v>806</v>
      </c>
      <c r="AB113" s="16" t="s">
        <v>1440</v>
      </c>
      <c r="AC113" t="s">
        <v>1499</v>
      </c>
      <c r="AD113">
        <v>1924</v>
      </c>
      <c r="AE113">
        <v>7</v>
      </c>
      <c r="AF113">
        <v>26</v>
      </c>
      <c r="AG113" t="s">
        <v>889</v>
      </c>
      <c r="AH113" t="s">
        <v>889</v>
      </c>
      <c r="AJ113" t="s">
        <v>76</v>
      </c>
      <c r="AK113" t="s">
        <v>84</v>
      </c>
      <c r="AL113">
        <v>192916</v>
      </c>
      <c r="AM113">
        <v>6573725</v>
      </c>
      <c r="AN113" s="16">
        <v>193000</v>
      </c>
      <c r="AO113" s="16">
        <v>6573000</v>
      </c>
      <c r="AP113">
        <v>707</v>
      </c>
      <c r="AR113">
        <v>37</v>
      </c>
      <c r="AT113" t="s">
        <v>1500</v>
      </c>
      <c r="AU113">
        <v>101250</v>
      </c>
      <c r="AW113" s="17" t="s">
        <v>87</v>
      </c>
      <c r="AX113">
        <v>1</v>
      </c>
      <c r="AY113" t="s">
        <v>88</v>
      </c>
      <c r="AZ113" t="s">
        <v>1478</v>
      </c>
      <c r="BA113" t="s">
        <v>1501</v>
      </c>
      <c r="BB113">
        <v>37</v>
      </c>
      <c r="BC113" t="s">
        <v>206</v>
      </c>
      <c r="BD113" t="s">
        <v>92</v>
      </c>
      <c r="BE113">
        <v>1</v>
      </c>
      <c r="BF113" s="18">
        <v>41767</v>
      </c>
      <c r="BG113" s="12" t="s">
        <v>93</v>
      </c>
      <c r="BI113">
        <v>4</v>
      </c>
      <c r="BJ113">
        <v>369209</v>
      </c>
      <c r="BK113">
        <v>111532</v>
      </c>
      <c r="BL113" t="s">
        <v>1502</v>
      </c>
      <c r="BN113" t="s">
        <v>1503</v>
      </c>
      <c r="BX113">
        <v>194895</v>
      </c>
    </row>
    <row r="114" spans="1:76" x14ac:dyDescent="0.25">
      <c r="A114">
        <v>194896</v>
      </c>
      <c r="B114">
        <v>214815</v>
      </c>
      <c r="F114" t="s">
        <v>72</v>
      </c>
      <c r="G114" t="s">
        <v>199</v>
      </c>
      <c r="H114" t="s">
        <v>1504</v>
      </c>
      <c r="I114" s="13" t="str">
        <f>HYPERLINK(AT114,"Hb")</f>
        <v>Hb</v>
      </c>
      <c r="K114">
        <v>1</v>
      </c>
      <c r="L114" t="s">
        <v>75</v>
      </c>
      <c r="M114">
        <v>101250</v>
      </c>
      <c r="N114" t="s">
        <v>76</v>
      </c>
      <c r="O114" t="s">
        <v>76</v>
      </c>
      <c r="U114" t="s">
        <v>1475</v>
      </c>
      <c r="V114" s="14">
        <v>1</v>
      </c>
      <c r="W114" t="s">
        <v>903</v>
      </c>
      <c r="X114" t="s">
        <v>1440</v>
      </c>
      <c r="Y114" s="15" t="s">
        <v>1441</v>
      </c>
      <c r="Z114" s="7">
        <v>8</v>
      </c>
      <c r="AA114" s="16">
        <v>806</v>
      </c>
      <c r="AB114" s="16" t="s">
        <v>1440</v>
      </c>
      <c r="AC114" t="s">
        <v>1505</v>
      </c>
      <c r="AD114">
        <v>1924</v>
      </c>
      <c r="AE114">
        <v>7</v>
      </c>
      <c r="AF114">
        <v>26</v>
      </c>
      <c r="AG114" t="s">
        <v>202</v>
      </c>
      <c r="AH114" t="s">
        <v>202</v>
      </c>
      <c r="AJ114" t="s">
        <v>76</v>
      </c>
      <c r="AK114" t="s">
        <v>84</v>
      </c>
      <c r="AL114">
        <v>192916</v>
      </c>
      <c r="AM114">
        <v>6573725</v>
      </c>
      <c r="AN114" s="16">
        <v>193000</v>
      </c>
      <c r="AO114" s="16">
        <v>6573000</v>
      </c>
      <c r="AP114">
        <v>707</v>
      </c>
      <c r="AR114">
        <v>37</v>
      </c>
      <c r="AT114" t="s">
        <v>1506</v>
      </c>
      <c r="AU114">
        <v>101250</v>
      </c>
      <c r="AW114" s="17" t="s">
        <v>87</v>
      </c>
      <c r="AX114">
        <v>1</v>
      </c>
      <c r="AY114" t="s">
        <v>88</v>
      </c>
      <c r="AZ114" t="s">
        <v>1478</v>
      </c>
      <c r="BA114" t="s">
        <v>1507</v>
      </c>
      <c r="BB114">
        <v>37</v>
      </c>
      <c r="BC114" t="s">
        <v>206</v>
      </c>
      <c r="BD114" t="s">
        <v>92</v>
      </c>
      <c r="BE114">
        <v>1</v>
      </c>
      <c r="BF114" s="18">
        <v>41767</v>
      </c>
      <c r="BG114" s="12" t="s">
        <v>93</v>
      </c>
      <c r="BI114">
        <v>4</v>
      </c>
      <c r="BJ114">
        <v>369210</v>
      </c>
      <c r="BK114">
        <v>111533</v>
      </c>
      <c r="BL114" t="s">
        <v>1508</v>
      </c>
      <c r="BN114" t="s">
        <v>1509</v>
      </c>
      <c r="BX114">
        <v>194896</v>
      </c>
    </row>
    <row r="115" spans="1:76" x14ac:dyDescent="0.25">
      <c r="A115">
        <v>281976</v>
      </c>
      <c r="B115">
        <v>211505</v>
      </c>
      <c r="F115" t="s">
        <v>72</v>
      </c>
      <c r="G115" t="s">
        <v>199</v>
      </c>
      <c r="H115" t="s">
        <v>894</v>
      </c>
      <c r="I115" s="13" t="str">
        <f>HYPERLINK(AT115,"Hb")</f>
        <v>Hb</v>
      </c>
      <c r="K115">
        <v>1</v>
      </c>
      <c r="L115" t="s">
        <v>75</v>
      </c>
      <c r="M115">
        <v>101250</v>
      </c>
      <c r="N115" t="s">
        <v>76</v>
      </c>
      <c r="O115" t="s">
        <v>76</v>
      </c>
      <c r="U115" t="s">
        <v>879</v>
      </c>
      <c r="V115" s="14">
        <v>1</v>
      </c>
      <c r="W115" t="s">
        <v>78</v>
      </c>
      <c r="X115" t="s">
        <v>442</v>
      </c>
      <c r="Y115" t="s">
        <v>880</v>
      </c>
      <c r="Z115" s="7">
        <v>6</v>
      </c>
      <c r="AA115" s="16">
        <v>628</v>
      </c>
      <c r="AB115" t="s">
        <v>881</v>
      </c>
      <c r="AC115" t="s">
        <v>895</v>
      </c>
      <c r="AD115">
        <v>1926</v>
      </c>
      <c r="AE115">
        <v>6</v>
      </c>
      <c r="AF115">
        <v>17</v>
      </c>
      <c r="AG115" t="s">
        <v>896</v>
      </c>
      <c r="AH115" t="s">
        <v>896</v>
      </c>
      <c r="AJ115" t="s">
        <v>76</v>
      </c>
      <c r="AK115" t="s">
        <v>84</v>
      </c>
      <c r="AL115">
        <v>245135</v>
      </c>
      <c r="AM115">
        <v>6602781</v>
      </c>
      <c r="AN115" s="16">
        <v>245000</v>
      </c>
      <c r="AO115" s="16">
        <v>6603000</v>
      </c>
      <c r="AP115">
        <v>559</v>
      </c>
      <c r="AR115">
        <v>37</v>
      </c>
      <c r="AT115" t="s">
        <v>897</v>
      </c>
      <c r="AU115">
        <v>101250</v>
      </c>
      <c r="AW115" s="17" t="s">
        <v>87</v>
      </c>
      <c r="AX115">
        <v>1</v>
      </c>
      <c r="AY115" t="s">
        <v>88</v>
      </c>
      <c r="AZ115" t="s">
        <v>884</v>
      </c>
      <c r="BA115" t="s">
        <v>898</v>
      </c>
      <c r="BB115">
        <v>37</v>
      </c>
      <c r="BC115" t="s">
        <v>206</v>
      </c>
      <c r="BD115" t="s">
        <v>92</v>
      </c>
      <c r="BE115">
        <v>1</v>
      </c>
      <c r="BF115" s="18">
        <v>41767</v>
      </c>
      <c r="BG115" s="12" t="s">
        <v>93</v>
      </c>
      <c r="BI115">
        <v>4</v>
      </c>
      <c r="BJ115">
        <v>366030</v>
      </c>
      <c r="BK115">
        <v>111459</v>
      </c>
      <c r="BL115" t="s">
        <v>899</v>
      </c>
      <c r="BN115" t="s">
        <v>900</v>
      </c>
      <c r="BX115">
        <v>281976</v>
      </c>
    </row>
    <row r="116" spans="1:76" x14ac:dyDescent="0.25">
      <c r="A116">
        <v>86105</v>
      </c>
      <c r="B116">
        <v>138710</v>
      </c>
      <c r="F116" t="s">
        <v>72</v>
      </c>
      <c r="G116" t="s">
        <v>209</v>
      </c>
      <c r="H116" t="s">
        <v>2283</v>
      </c>
      <c r="I116" s="13" t="str">
        <f>HYPERLINK(AT116,"Hb")</f>
        <v>Hb</v>
      </c>
      <c r="K116">
        <v>1</v>
      </c>
      <c r="L116" t="s">
        <v>75</v>
      </c>
      <c r="M116">
        <v>101250</v>
      </c>
      <c r="N116" t="s">
        <v>76</v>
      </c>
      <c r="O116" t="s">
        <v>76</v>
      </c>
      <c r="U116" t="s">
        <v>2284</v>
      </c>
      <c r="V116" s="14">
        <v>1</v>
      </c>
      <c r="W116" t="s">
        <v>2105</v>
      </c>
      <c r="X116" t="s">
        <v>2285</v>
      </c>
      <c r="Y116" s="15" t="s">
        <v>2107</v>
      </c>
      <c r="Z116" s="7">
        <v>12</v>
      </c>
      <c r="AA116" s="16">
        <v>1228</v>
      </c>
      <c r="AB116" s="16" t="s">
        <v>2286</v>
      </c>
      <c r="AC116" t="s">
        <v>2287</v>
      </c>
      <c r="AD116">
        <v>1926</v>
      </c>
      <c r="AE116">
        <v>6</v>
      </c>
      <c r="AF116">
        <v>4</v>
      </c>
      <c r="AG116" t="s">
        <v>2288</v>
      </c>
      <c r="AH116" t="s">
        <v>2288</v>
      </c>
      <c r="AJ116" t="s">
        <v>76</v>
      </c>
      <c r="AK116" t="s">
        <v>84</v>
      </c>
      <c r="AL116">
        <v>30592</v>
      </c>
      <c r="AM116">
        <v>6688382</v>
      </c>
      <c r="AN116" s="16">
        <v>31000</v>
      </c>
      <c r="AO116" s="16">
        <v>6689000</v>
      </c>
      <c r="AP116">
        <v>200</v>
      </c>
      <c r="AR116">
        <v>105</v>
      </c>
      <c r="AT116" t="s">
        <v>2289</v>
      </c>
      <c r="AU116">
        <v>101250</v>
      </c>
      <c r="AW116" s="17" t="s">
        <v>87</v>
      </c>
      <c r="AX116">
        <v>1</v>
      </c>
      <c r="AY116" t="s">
        <v>88</v>
      </c>
      <c r="AZ116" t="s">
        <v>2290</v>
      </c>
      <c r="BA116" t="s">
        <v>2291</v>
      </c>
      <c r="BB116">
        <v>105</v>
      </c>
      <c r="BC116" t="s">
        <v>217</v>
      </c>
      <c r="BD116" t="s">
        <v>218</v>
      </c>
      <c r="BE116">
        <v>1</v>
      </c>
      <c r="BF116" s="18">
        <v>43528</v>
      </c>
      <c r="BG116" s="12" t="s">
        <v>93</v>
      </c>
      <c r="BI116">
        <v>5</v>
      </c>
      <c r="BJ116">
        <v>290499</v>
      </c>
      <c r="BK116">
        <v>111649</v>
      </c>
      <c r="BL116" t="s">
        <v>2292</v>
      </c>
      <c r="BN116" t="s">
        <v>2293</v>
      </c>
      <c r="BX116">
        <v>86105</v>
      </c>
    </row>
    <row r="117" spans="1:76" x14ac:dyDescent="0.25">
      <c r="A117">
        <v>167195</v>
      </c>
      <c r="B117">
        <v>307874</v>
      </c>
      <c r="F117" t="s">
        <v>72</v>
      </c>
      <c r="G117" t="s">
        <v>73</v>
      </c>
      <c r="H117" t="s">
        <v>1655</v>
      </c>
      <c r="I117" s="13" t="str">
        <f>HYPERLINK(AT117,"Hb")</f>
        <v>Hb</v>
      </c>
      <c r="K117">
        <v>1</v>
      </c>
      <c r="L117" t="s">
        <v>75</v>
      </c>
      <c r="M117">
        <v>101250</v>
      </c>
      <c r="N117" t="s">
        <v>76</v>
      </c>
      <c r="O117" t="s">
        <v>76</v>
      </c>
      <c r="U117" t="s">
        <v>1656</v>
      </c>
      <c r="V117" s="14">
        <v>1</v>
      </c>
      <c r="W117" t="s">
        <v>1612</v>
      </c>
      <c r="X117" t="s">
        <v>1657</v>
      </c>
      <c r="Y117" t="s">
        <v>1614</v>
      </c>
      <c r="Z117" s="7">
        <v>9</v>
      </c>
      <c r="AA117" s="16">
        <v>914</v>
      </c>
      <c r="AB117" s="16" t="s">
        <v>1657</v>
      </c>
      <c r="AC117" t="s">
        <v>1658</v>
      </c>
      <c r="AD117">
        <v>1927</v>
      </c>
      <c r="AE117">
        <v>7</v>
      </c>
      <c r="AF117">
        <v>1</v>
      </c>
      <c r="AG117" t="s">
        <v>1659</v>
      </c>
      <c r="AH117" t="s">
        <v>83</v>
      </c>
      <c r="AJ117" t="s">
        <v>76</v>
      </c>
      <c r="AK117" t="s">
        <v>84</v>
      </c>
      <c r="AL117">
        <v>147089</v>
      </c>
      <c r="AM117">
        <v>6512294</v>
      </c>
      <c r="AN117" s="16">
        <v>147000</v>
      </c>
      <c r="AO117" s="16">
        <v>6513000</v>
      </c>
      <c r="AP117">
        <v>707</v>
      </c>
      <c r="AR117">
        <v>8</v>
      </c>
      <c r="AS117" t="s">
        <v>110</v>
      </c>
      <c r="AT117" t="s">
        <v>1660</v>
      </c>
      <c r="AU117">
        <v>101250</v>
      </c>
      <c r="AW117" s="17" t="s">
        <v>87</v>
      </c>
      <c r="AX117">
        <v>1</v>
      </c>
      <c r="AY117" t="s">
        <v>88</v>
      </c>
      <c r="AZ117" t="s">
        <v>1661</v>
      </c>
      <c r="BA117" t="s">
        <v>1662</v>
      </c>
      <c r="BB117">
        <v>8</v>
      </c>
      <c r="BC117" t="s">
        <v>91</v>
      </c>
      <c r="BD117" t="s">
        <v>92</v>
      </c>
      <c r="BE117">
        <v>1</v>
      </c>
      <c r="BF117" s="18">
        <v>33649</v>
      </c>
      <c r="BG117" s="12" t="s">
        <v>93</v>
      </c>
      <c r="BI117">
        <v>3</v>
      </c>
      <c r="BJ117">
        <v>480610</v>
      </c>
      <c r="BK117">
        <v>111566</v>
      </c>
      <c r="BL117" t="s">
        <v>1663</v>
      </c>
      <c r="BN117" t="s">
        <v>1664</v>
      </c>
      <c r="BX117">
        <v>167195</v>
      </c>
    </row>
    <row r="118" spans="1:76" x14ac:dyDescent="0.25">
      <c r="A118">
        <v>36830</v>
      </c>
      <c r="B118">
        <v>279543</v>
      </c>
      <c r="F118" t="s">
        <v>72</v>
      </c>
      <c r="G118" t="s">
        <v>73</v>
      </c>
      <c r="H118" t="s">
        <v>2093</v>
      </c>
      <c r="I118" s="13" t="str">
        <f>HYPERLINK(AT118,"Hb")</f>
        <v>Hb</v>
      </c>
      <c r="K118">
        <v>1</v>
      </c>
      <c r="L118" t="s">
        <v>75</v>
      </c>
      <c r="M118">
        <v>101250</v>
      </c>
      <c r="N118" t="s">
        <v>76</v>
      </c>
      <c r="O118" t="s">
        <v>76</v>
      </c>
      <c r="U118" t="s">
        <v>2094</v>
      </c>
      <c r="V118" s="14">
        <v>1</v>
      </c>
      <c r="W118" t="s">
        <v>1958</v>
      </c>
      <c r="X118" t="s">
        <v>2095</v>
      </c>
      <c r="Y118" t="s">
        <v>1960</v>
      </c>
      <c r="Z118" s="7">
        <v>11</v>
      </c>
      <c r="AA118" s="16">
        <v>1154</v>
      </c>
      <c r="AB118" s="16" t="s">
        <v>2095</v>
      </c>
      <c r="AC118" t="s">
        <v>2096</v>
      </c>
      <c r="AD118">
        <v>1927</v>
      </c>
      <c r="AE118">
        <v>7</v>
      </c>
      <c r="AF118">
        <v>10</v>
      </c>
      <c r="AG118" t="s">
        <v>193</v>
      </c>
      <c r="AH118" t="s">
        <v>193</v>
      </c>
      <c r="AJ118" t="s">
        <v>76</v>
      </c>
      <c r="AK118" t="s">
        <v>84</v>
      </c>
      <c r="AL118">
        <v>-31661</v>
      </c>
      <c r="AM118">
        <v>6633590</v>
      </c>
      <c r="AN118" s="16">
        <v>-31000</v>
      </c>
      <c r="AO118" s="16">
        <v>6633000</v>
      </c>
      <c r="AP118">
        <v>1414</v>
      </c>
      <c r="AR118">
        <v>8</v>
      </c>
      <c r="AS118" t="s">
        <v>110</v>
      </c>
      <c r="AT118" t="s">
        <v>2097</v>
      </c>
      <c r="AU118">
        <v>101250</v>
      </c>
      <c r="AW118" s="17" t="s">
        <v>87</v>
      </c>
      <c r="AX118">
        <v>1</v>
      </c>
      <c r="AY118" t="s">
        <v>88</v>
      </c>
      <c r="AZ118" t="s">
        <v>2098</v>
      </c>
      <c r="BA118" t="s">
        <v>2099</v>
      </c>
      <c r="BB118">
        <v>8</v>
      </c>
      <c r="BC118" t="s">
        <v>91</v>
      </c>
      <c r="BD118" t="s">
        <v>92</v>
      </c>
      <c r="BE118">
        <v>1</v>
      </c>
      <c r="BF118" s="18">
        <v>40646</v>
      </c>
      <c r="BG118" s="12" t="s">
        <v>93</v>
      </c>
      <c r="BI118">
        <v>3</v>
      </c>
      <c r="BJ118">
        <v>452484</v>
      </c>
      <c r="BK118">
        <v>111624</v>
      </c>
      <c r="BL118" t="s">
        <v>2100</v>
      </c>
      <c r="BN118" t="s">
        <v>2101</v>
      </c>
      <c r="BX118">
        <v>36830</v>
      </c>
    </row>
    <row r="119" spans="1:76" x14ac:dyDescent="0.25">
      <c r="A119">
        <v>416218</v>
      </c>
      <c r="B119">
        <v>208779</v>
      </c>
      <c r="F119" t="s">
        <v>72</v>
      </c>
      <c r="G119" t="s">
        <v>199</v>
      </c>
      <c r="H119" t="s">
        <v>2456</v>
      </c>
      <c r="I119" s="13" t="str">
        <f>HYPERLINK(AT119,"Hb")</f>
        <v>Hb</v>
      </c>
      <c r="K119">
        <v>1</v>
      </c>
      <c r="L119" t="s">
        <v>75</v>
      </c>
      <c r="M119">
        <v>101250</v>
      </c>
      <c r="N119" t="s">
        <v>76</v>
      </c>
      <c r="O119" t="s">
        <v>76</v>
      </c>
      <c r="U119" t="s">
        <v>2457</v>
      </c>
      <c r="V119" s="14">
        <v>1</v>
      </c>
      <c r="W119" t="s">
        <v>2445</v>
      </c>
      <c r="X119" t="s">
        <v>2446</v>
      </c>
      <c r="Y119" s="15" t="s">
        <v>2447</v>
      </c>
      <c r="Z119" s="7">
        <v>16</v>
      </c>
      <c r="AA119" s="16">
        <v>1601</v>
      </c>
      <c r="AB119" s="16" t="s">
        <v>2446</v>
      </c>
      <c r="AC119" t="s">
        <v>2458</v>
      </c>
      <c r="AD119">
        <v>1927</v>
      </c>
      <c r="AE119">
        <v>7</v>
      </c>
      <c r="AF119">
        <v>10</v>
      </c>
      <c r="AG119" t="s">
        <v>1083</v>
      </c>
      <c r="AH119" t="s">
        <v>1083</v>
      </c>
      <c r="AJ119" t="s">
        <v>76</v>
      </c>
      <c r="AK119" t="s">
        <v>84</v>
      </c>
      <c r="AL119">
        <v>270239</v>
      </c>
      <c r="AM119">
        <v>7042014</v>
      </c>
      <c r="AN119" s="16">
        <v>271000</v>
      </c>
      <c r="AO119" s="16">
        <v>7043000</v>
      </c>
      <c r="AP119">
        <v>707</v>
      </c>
      <c r="AR119">
        <v>37</v>
      </c>
      <c r="AT119" t="s">
        <v>2459</v>
      </c>
      <c r="AU119">
        <v>101250</v>
      </c>
      <c r="AW119" s="17" t="s">
        <v>87</v>
      </c>
      <c r="AX119">
        <v>1</v>
      </c>
      <c r="AY119" t="s">
        <v>88</v>
      </c>
      <c r="AZ119" t="s">
        <v>2460</v>
      </c>
      <c r="BA119" t="s">
        <v>2461</v>
      </c>
      <c r="BB119">
        <v>37</v>
      </c>
      <c r="BC119" t="s">
        <v>206</v>
      </c>
      <c r="BD119" t="s">
        <v>92</v>
      </c>
      <c r="BE119">
        <v>1</v>
      </c>
      <c r="BF119" s="18">
        <v>41767</v>
      </c>
      <c r="BG119" s="12" t="s">
        <v>93</v>
      </c>
      <c r="BI119">
        <v>4</v>
      </c>
      <c r="BJ119">
        <v>363637</v>
      </c>
      <c r="BK119">
        <v>111671</v>
      </c>
      <c r="BL119" t="s">
        <v>2462</v>
      </c>
      <c r="BN119" t="s">
        <v>2463</v>
      </c>
      <c r="BX119">
        <v>416218</v>
      </c>
    </row>
    <row r="120" spans="1:76" x14ac:dyDescent="0.25">
      <c r="A120">
        <v>388993</v>
      </c>
      <c r="B120">
        <v>271710</v>
      </c>
      <c r="F120" t="s">
        <v>72</v>
      </c>
      <c r="G120" t="s">
        <v>73</v>
      </c>
      <c r="H120" t="s">
        <v>836</v>
      </c>
      <c r="I120" s="13" t="str">
        <f>HYPERLINK(AT120,"Hb")</f>
        <v>Hb</v>
      </c>
      <c r="K120">
        <v>1</v>
      </c>
      <c r="L120" t="s">
        <v>75</v>
      </c>
      <c r="M120">
        <v>101250</v>
      </c>
      <c r="N120" t="s">
        <v>76</v>
      </c>
      <c r="O120" t="s">
        <v>76</v>
      </c>
      <c r="U120" t="s">
        <v>837</v>
      </c>
      <c r="V120" s="14">
        <v>1</v>
      </c>
      <c r="W120" t="s">
        <v>452</v>
      </c>
      <c r="X120" t="s">
        <v>452</v>
      </c>
      <c r="Y120" s="15" t="s">
        <v>390</v>
      </c>
      <c r="Z120" s="7">
        <v>2</v>
      </c>
      <c r="AA120" s="16">
        <v>301</v>
      </c>
      <c r="AB120" s="16" t="s">
        <v>452</v>
      </c>
      <c r="AC120" t="s">
        <v>838</v>
      </c>
      <c r="AD120">
        <v>1928</v>
      </c>
      <c r="AE120">
        <v>6</v>
      </c>
      <c r="AF120">
        <v>16</v>
      </c>
      <c r="AG120" t="s">
        <v>839</v>
      </c>
      <c r="AH120" t="s">
        <v>839</v>
      </c>
      <c r="AJ120" t="s">
        <v>76</v>
      </c>
      <c r="AK120" t="s">
        <v>84</v>
      </c>
      <c r="AL120">
        <v>264560</v>
      </c>
      <c r="AM120">
        <v>6649137</v>
      </c>
      <c r="AN120" s="16">
        <v>265000</v>
      </c>
      <c r="AO120" s="16">
        <v>6649000</v>
      </c>
      <c r="AP120">
        <v>1414</v>
      </c>
      <c r="AR120">
        <v>8</v>
      </c>
      <c r="AS120" t="s">
        <v>110</v>
      </c>
      <c r="AT120" t="s">
        <v>840</v>
      </c>
      <c r="AU120">
        <v>101250</v>
      </c>
      <c r="AW120" s="17" t="s">
        <v>87</v>
      </c>
      <c r="AX120">
        <v>1</v>
      </c>
      <c r="AY120" t="s">
        <v>88</v>
      </c>
      <c r="AZ120" t="s">
        <v>841</v>
      </c>
      <c r="BA120" t="s">
        <v>842</v>
      </c>
      <c r="BB120">
        <v>8</v>
      </c>
      <c r="BC120" t="s">
        <v>91</v>
      </c>
      <c r="BD120" t="s">
        <v>92</v>
      </c>
      <c r="BE120">
        <v>1</v>
      </c>
      <c r="BF120" s="18">
        <v>38465</v>
      </c>
      <c r="BG120" s="12" t="s">
        <v>93</v>
      </c>
      <c r="BI120">
        <v>3</v>
      </c>
      <c r="BJ120">
        <v>442549</v>
      </c>
      <c r="BK120">
        <v>111421</v>
      </c>
      <c r="BL120" t="s">
        <v>843</v>
      </c>
      <c r="BN120" t="s">
        <v>844</v>
      </c>
      <c r="BX120">
        <v>388993</v>
      </c>
    </row>
    <row r="121" spans="1:76" x14ac:dyDescent="0.25">
      <c r="A121">
        <v>174448</v>
      </c>
      <c r="B121">
        <v>271760</v>
      </c>
      <c r="F121" t="s">
        <v>72</v>
      </c>
      <c r="G121" t="s">
        <v>73</v>
      </c>
      <c r="H121" t="s">
        <v>1701</v>
      </c>
      <c r="I121" s="13" t="str">
        <f>HYPERLINK(AT121,"Hb")</f>
        <v>Hb</v>
      </c>
      <c r="K121">
        <v>1</v>
      </c>
      <c r="L121" t="s">
        <v>75</v>
      </c>
      <c r="M121">
        <v>101250</v>
      </c>
      <c r="N121" t="s">
        <v>76</v>
      </c>
      <c r="O121" t="s">
        <v>76</v>
      </c>
      <c r="U121" t="s">
        <v>1676</v>
      </c>
      <c r="V121" s="19">
        <v>2</v>
      </c>
      <c r="W121" t="s">
        <v>1612</v>
      </c>
      <c r="X121" t="s">
        <v>1657</v>
      </c>
      <c r="Y121" t="s">
        <v>1614</v>
      </c>
      <c r="Z121" s="7">
        <v>9</v>
      </c>
      <c r="AA121" s="16">
        <v>914</v>
      </c>
      <c r="AB121" s="16" t="s">
        <v>1657</v>
      </c>
      <c r="AC121" t="s">
        <v>1702</v>
      </c>
      <c r="AD121">
        <v>1928</v>
      </c>
      <c r="AE121">
        <v>7</v>
      </c>
      <c r="AF121">
        <v>25</v>
      </c>
      <c r="AG121" t="s">
        <v>1703</v>
      </c>
      <c r="AH121" t="s">
        <v>1703</v>
      </c>
      <c r="AJ121" t="s">
        <v>76</v>
      </c>
      <c r="AK121" t="s">
        <v>84</v>
      </c>
      <c r="AL121">
        <v>156961</v>
      </c>
      <c r="AM121">
        <v>6512721</v>
      </c>
      <c r="AN121" s="16">
        <v>157000</v>
      </c>
      <c r="AO121" s="16">
        <v>6513000</v>
      </c>
      <c r="AP121">
        <v>2470</v>
      </c>
      <c r="AR121">
        <v>8</v>
      </c>
      <c r="AS121" t="s">
        <v>110</v>
      </c>
      <c r="AT121" t="s">
        <v>1704</v>
      </c>
      <c r="AU121">
        <v>101250</v>
      </c>
      <c r="AW121" s="17" t="s">
        <v>87</v>
      </c>
      <c r="AX121">
        <v>1</v>
      </c>
      <c r="AY121" t="s">
        <v>88</v>
      </c>
      <c r="AZ121" t="s">
        <v>1680</v>
      </c>
      <c r="BA121" t="s">
        <v>1705</v>
      </c>
      <c r="BB121">
        <v>8</v>
      </c>
      <c r="BC121" t="s">
        <v>91</v>
      </c>
      <c r="BD121" t="s">
        <v>92</v>
      </c>
      <c r="BE121">
        <v>1</v>
      </c>
      <c r="BF121" s="18">
        <v>38015</v>
      </c>
      <c r="BG121" s="12" t="s">
        <v>93</v>
      </c>
      <c r="BI121">
        <v>3</v>
      </c>
      <c r="BJ121">
        <v>442587</v>
      </c>
      <c r="BK121">
        <v>111567</v>
      </c>
      <c r="BL121" t="s">
        <v>1706</v>
      </c>
      <c r="BN121" t="s">
        <v>1707</v>
      </c>
      <c r="BX121">
        <v>174448</v>
      </c>
    </row>
    <row r="122" spans="1:76" x14ac:dyDescent="0.25">
      <c r="A122">
        <v>23721</v>
      </c>
      <c r="B122">
        <v>279538</v>
      </c>
      <c r="F122" t="s">
        <v>72</v>
      </c>
      <c r="G122" t="s">
        <v>73</v>
      </c>
      <c r="H122" t="s">
        <v>2031</v>
      </c>
      <c r="I122" s="13" t="str">
        <f>HYPERLINK(AT122,"Hb")</f>
        <v>Hb</v>
      </c>
      <c r="K122">
        <v>1</v>
      </c>
      <c r="L122" t="s">
        <v>75</v>
      </c>
      <c r="M122">
        <v>101250</v>
      </c>
      <c r="N122" t="s">
        <v>76</v>
      </c>
      <c r="O122" t="s">
        <v>76</v>
      </c>
      <c r="U122" t="s">
        <v>2032</v>
      </c>
      <c r="V122" s="14">
        <v>1</v>
      </c>
      <c r="W122" t="s">
        <v>1958</v>
      </c>
      <c r="X122" t="s">
        <v>2001</v>
      </c>
      <c r="Y122" t="s">
        <v>1960</v>
      </c>
      <c r="Z122" s="7">
        <v>11</v>
      </c>
      <c r="AA122" s="16">
        <v>1103</v>
      </c>
      <c r="AB122" s="16" t="s">
        <v>2001</v>
      </c>
      <c r="AC122" t="s">
        <v>2033</v>
      </c>
      <c r="AD122">
        <v>1928</v>
      </c>
      <c r="AE122">
        <v>7</v>
      </c>
      <c r="AF122">
        <v>10</v>
      </c>
      <c r="AG122" t="s">
        <v>963</v>
      </c>
      <c r="AH122" t="s">
        <v>963</v>
      </c>
      <c r="AJ122" t="s">
        <v>76</v>
      </c>
      <c r="AK122" t="s">
        <v>84</v>
      </c>
      <c r="AL122">
        <v>-35727</v>
      </c>
      <c r="AM122">
        <v>6572023</v>
      </c>
      <c r="AN122" s="16">
        <v>-35000</v>
      </c>
      <c r="AO122" s="16">
        <v>6573000</v>
      </c>
      <c r="AP122">
        <v>707</v>
      </c>
      <c r="AR122">
        <v>8</v>
      </c>
      <c r="AS122" t="s">
        <v>110</v>
      </c>
      <c r="AT122" t="s">
        <v>2034</v>
      </c>
      <c r="AU122">
        <v>101250</v>
      </c>
      <c r="AW122" s="17" t="s">
        <v>87</v>
      </c>
      <c r="AX122">
        <v>1</v>
      </c>
      <c r="AY122" t="s">
        <v>88</v>
      </c>
      <c r="AZ122" t="s">
        <v>2035</v>
      </c>
      <c r="BA122" t="s">
        <v>2036</v>
      </c>
      <c r="BB122">
        <v>8</v>
      </c>
      <c r="BC122" t="s">
        <v>91</v>
      </c>
      <c r="BD122" t="s">
        <v>92</v>
      </c>
      <c r="BE122">
        <v>1</v>
      </c>
      <c r="BF122" s="18">
        <v>36396</v>
      </c>
      <c r="BG122" s="12" t="s">
        <v>93</v>
      </c>
      <c r="BI122">
        <v>3</v>
      </c>
      <c r="BJ122">
        <v>452479</v>
      </c>
      <c r="BK122">
        <v>111614</v>
      </c>
      <c r="BL122" t="s">
        <v>2037</v>
      </c>
      <c r="BN122" t="s">
        <v>2038</v>
      </c>
      <c r="BX122">
        <v>23721</v>
      </c>
    </row>
    <row r="123" spans="1:76" x14ac:dyDescent="0.25">
      <c r="A123">
        <v>536917</v>
      </c>
      <c r="B123">
        <v>451037</v>
      </c>
      <c r="F123" t="s">
        <v>709</v>
      </c>
      <c r="G123" t="s">
        <v>710</v>
      </c>
      <c r="H123" t="s">
        <v>1450</v>
      </c>
      <c r="I123" t="s">
        <v>118</v>
      </c>
      <c r="K123">
        <v>1</v>
      </c>
      <c r="L123" t="s">
        <v>75</v>
      </c>
      <c r="M123">
        <v>101250</v>
      </c>
      <c r="N123" t="s">
        <v>76</v>
      </c>
      <c r="O123" t="s">
        <v>76</v>
      </c>
      <c r="U123" t="s">
        <v>1451</v>
      </c>
      <c r="V123" s="21">
        <v>3</v>
      </c>
      <c r="W123" t="s">
        <v>903</v>
      </c>
      <c r="X123" t="s">
        <v>1440</v>
      </c>
      <c r="Y123" t="s">
        <v>1441</v>
      </c>
      <c r="Z123" s="7">
        <v>8</v>
      </c>
      <c r="AA123" s="16">
        <v>806</v>
      </c>
      <c r="AB123" t="s">
        <v>1440</v>
      </c>
      <c r="AC123" t="s">
        <v>1452</v>
      </c>
      <c r="AD123">
        <v>1929</v>
      </c>
      <c r="AE123">
        <v>6</v>
      </c>
      <c r="AF123">
        <v>16</v>
      </c>
      <c r="AG123" t="s">
        <v>509</v>
      </c>
      <c r="AJ123" t="s">
        <v>76</v>
      </c>
      <c r="AL123">
        <v>185987</v>
      </c>
      <c r="AM123">
        <v>6582750</v>
      </c>
      <c r="AN123" s="16">
        <v>185000</v>
      </c>
      <c r="AO123" s="16">
        <v>6583000</v>
      </c>
      <c r="AP123" s="14">
        <v>99999</v>
      </c>
      <c r="AS123" t="s">
        <v>714</v>
      </c>
      <c r="AT123" t="s">
        <v>1453</v>
      </c>
      <c r="AU123">
        <v>101250</v>
      </c>
      <c r="AW123" s="17" t="s">
        <v>87</v>
      </c>
      <c r="AX123">
        <v>1</v>
      </c>
      <c r="AY123" t="s">
        <v>88</v>
      </c>
      <c r="AZ123" t="s">
        <v>1454</v>
      </c>
      <c r="BA123" t="s">
        <v>1455</v>
      </c>
      <c r="BB123">
        <v>40</v>
      </c>
      <c r="BC123" t="s">
        <v>710</v>
      </c>
      <c r="BG123" s="19" t="s">
        <v>718</v>
      </c>
      <c r="BI123">
        <v>4</v>
      </c>
      <c r="BJ123">
        <v>944</v>
      </c>
      <c r="BK123">
        <v>111536</v>
      </c>
      <c r="BL123" t="s">
        <v>1456</v>
      </c>
      <c r="BM123">
        <v>2</v>
      </c>
      <c r="BN123" t="s">
        <v>1456</v>
      </c>
      <c r="BO123" s="19">
        <v>9</v>
      </c>
      <c r="BT123" t="s">
        <v>1457</v>
      </c>
      <c r="BU123" t="s">
        <v>1458</v>
      </c>
      <c r="BV123" t="s">
        <v>722</v>
      </c>
      <c r="BX123">
        <v>536917</v>
      </c>
    </row>
    <row r="124" spans="1:76" x14ac:dyDescent="0.25">
      <c r="A124">
        <v>194961</v>
      </c>
      <c r="B124">
        <v>271757</v>
      </c>
      <c r="F124" t="s">
        <v>72</v>
      </c>
      <c r="G124" t="s">
        <v>73</v>
      </c>
      <c r="H124" t="s">
        <v>1510</v>
      </c>
      <c r="I124" s="13" t="str">
        <f>HYPERLINK(AT124,"Hb")</f>
        <v>Hb</v>
      </c>
      <c r="K124">
        <v>1</v>
      </c>
      <c r="L124" t="s">
        <v>75</v>
      </c>
      <c r="M124">
        <v>101250</v>
      </c>
      <c r="N124" t="s">
        <v>76</v>
      </c>
      <c r="O124" t="s">
        <v>76</v>
      </c>
      <c r="U124" t="s">
        <v>1475</v>
      </c>
      <c r="V124" s="14">
        <v>1</v>
      </c>
      <c r="W124" t="s">
        <v>903</v>
      </c>
      <c r="X124" t="s">
        <v>1440</v>
      </c>
      <c r="Y124" s="15" t="s">
        <v>1441</v>
      </c>
      <c r="Z124" s="7">
        <v>8</v>
      </c>
      <c r="AA124" s="16">
        <v>806</v>
      </c>
      <c r="AB124" s="16" t="s">
        <v>1440</v>
      </c>
      <c r="AC124" t="s">
        <v>1476</v>
      </c>
      <c r="AD124">
        <v>1929</v>
      </c>
      <c r="AE124">
        <v>6</v>
      </c>
      <c r="AF124">
        <v>16</v>
      </c>
      <c r="AG124" t="s">
        <v>509</v>
      </c>
      <c r="AH124" t="s">
        <v>509</v>
      </c>
      <c r="AJ124" t="s">
        <v>76</v>
      </c>
      <c r="AK124" t="s">
        <v>84</v>
      </c>
      <c r="AL124">
        <v>192916</v>
      </c>
      <c r="AM124">
        <v>6573725</v>
      </c>
      <c r="AN124" s="16">
        <v>193000</v>
      </c>
      <c r="AO124" s="16">
        <v>6573000</v>
      </c>
      <c r="AP124">
        <v>707</v>
      </c>
      <c r="AR124">
        <v>8</v>
      </c>
      <c r="AS124" t="s">
        <v>110</v>
      </c>
      <c r="AT124" t="s">
        <v>1511</v>
      </c>
      <c r="AU124">
        <v>101250</v>
      </c>
      <c r="AW124" s="17" t="s">
        <v>87</v>
      </c>
      <c r="AX124">
        <v>1</v>
      </c>
      <c r="AY124" t="s">
        <v>88</v>
      </c>
      <c r="AZ124" t="s">
        <v>1478</v>
      </c>
      <c r="BA124" t="s">
        <v>1512</v>
      </c>
      <c r="BB124">
        <v>8</v>
      </c>
      <c r="BC124" t="s">
        <v>91</v>
      </c>
      <c r="BD124" t="s">
        <v>92</v>
      </c>
      <c r="BE124">
        <v>1</v>
      </c>
      <c r="BF124" s="18">
        <v>38015</v>
      </c>
      <c r="BG124" s="12" t="s">
        <v>93</v>
      </c>
      <c r="BI124">
        <v>3</v>
      </c>
      <c r="BJ124">
        <v>442584</v>
      </c>
      <c r="BK124">
        <v>111537</v>
      </c>
      <c r="BL124" t="s">
        <v>1513</v>
      </c>
      <c r="BN124" t="s">
        <v>1514</v>
      </c>
      <c r="BX124">
        <v>194961</v>
      </c>
    </row>
    <row r="125" spans="1:76" x14ac:dyDescent="0.25">
      <c r="A125">
        <v>270750</v>
      </c>
      <c r="B125">
        <v>138686</v>
      </c>
      <c r="F125" t="s">
        <v>72</v>
      </c>
      <c r="G125" t="s">
        <v>209</v>
      </c>
      <c r="H125" t="s">
        <v>927</v>
      </c>
      <c r="I125" s="22" t="s">
        <v>118</v>
      </c>
      <c r="K125">
        <v>1</v>
      </c>
      <c r="L125" t="s">
        <v>75</v>
      </c>
      <c r="M125">
        <v>101250</v>
      </c>
      <c r="N125" t="s">
        <v>76</v>
      </c>
      <c r="O125" t="s">
        <v>76</v>
      </c>
      <c r="U125" t="s">
        <v>913</v>
      </c>
      <c r="V125" s="21">
        <v>3</v>
      </c>
      <c r="W125" t="s">
        <v>903</v>
      </c>
      <c r="X125" t="s">
        <v>904</v>
      </c>
      <c r="Y125" s="15" t="s">
        <v>905</v>
      </c>
      <c r="Z125" s="7">
        <v>7</v>
      </c>
      <c r="AA125" s="16">
        <v>701</v>
      </c>
      <c r="AB125" s="16" t="s">
        <v>904</v>
      </c>
      <c r="AC125" t="s">
        <v>928</v>
      </c>
      <c r="AD125">
        <v>1930</v>
      </c>
      <c r="AE125">
        <v>6</v>
      </c>
      <c r="AF125">
        <v>13</v>
      </c>
      <c r="AG125" t="s">
        <v>929</v>
      </c>
      <c r="AH125" t="s">
        <v>929</v>
      </c>
      <c r="AJ125" t="s">
        <v>76</v>
      </c>
      <c r="AK125" t="s">
        <v>84</v>
      </c>
      <c r="AL125">
        <v>242743</v>
      </c>
      <c r="AM125">
        <v>6594030</v>
      </c>
      <c r="AN125" s="16">
        <v>243000</v>
      </c>
      <c r="AO125" s="16">
        <v>6595000</v>
      </c>
      <c r="AP125">
        <v>10740</v>
      </c>
      <c r="AR125">
        <v>105</v>
      </c>
      <c r="AS125" t="s">
        <v>917</v>
      </c>
      <c r="AT125" s="18"/>
      <c r="AU125">
        <v>101250</v>
      </c>
      <c r="AW125" s="17" t="s">
        <v>87</v>
      </c>
      <c r="AX125">
        <v>1</v>
      </c>
      <c r="AY125" t="s">
        <v>88</v>
      </c>
      <c r="AZ125" t="s">
        <v>918</v>
      </c>
      <c r="BA125" t="s">
        <v>930</v>
      </c>
      <c r="BB125">
        <v>105</v>
      </c>
      <c r="BC125" t="s">
        <v>217</v>
      </c>
      <c r="BD125" t="s">
        <v>218</v>
      </c>
      <c r="BE125" s="14"/>
      <c r="BF125" s="18">
        <v>40150</v>
      </c>
      <c r="BG125" s="12" t="s">
        <v>93</v>
      </c>
      <c r="BI125">
        <v>5</v>
      </c>
      <c r="BJ125">
        <v>290475</v>
      </c>
      <c r="BK125">
        <v>111462</v>
      </c>
      <c r="BL125" t="s">
        <v>931</v>
      </c>
      <c r="BN125" t="s">
        <v>932</v>
      </c>
      <c r="BO125">
        <v>1</v>
      </c>
      <c r="BX125">
        <v>270750</v>
      </c>
    </row>
    <row r="126" spans="1:76" x14ac:dyDescent="0.25">
      <c r="A126">
        <v>284281</v>
      </c>
      <c r="B126">
        <v>271718</v>
      </c>
      <c r="F126" t="s">
        <v>72</v>
      </c>
      <c r="G126" t="s">
        <v>73</v>
      </c>
      <c r="H126" t="s">
        <v>945</v>
      </c>
      <c r="I126" s="13" t="str">
        <f>HYPERLINK(AT126,"Hb")</f>
        <v>Hb</v>
      </c>
      <c r="K126">
        <v>1</v>
      </c>
      <c r="L126" t="s">
        <v>75</v>
      </c>
      <c r="M126">
        <v>101250</v>
      </c>
      <c r="N126" t="s">
        <v>76</v>
      </c>
      <c r="O126" t="s">
        <v>76</v>
      </c>
      <c r="U126" t="s">
        <v>946</v>
      </c>
      <c r="V126" s="14">
        <v>1</v>
      </c>
      <c r="W126" t="s">
        <v>903</v>
      </c>
      <c r="X126" t="s">
        <v>904</v>
      </c>
      <c r="Y126" s="15" t="s">
        <v>905</v>
      </c>
      <c r="Z126" s="7">
        <v>7</v>
      </c>
      <c r="AA126" s="16">
        <v>701</v>
      </c>
      <c r="AB126" s="16" t="s">
        <v>904</v>
      </c>
      <c r="AC126" t="s">
        <v>947</v>
      </c>
      <c r="AD126">
        <v>1930</v>
      </c>
      <c r="AE126">
        <v>6</v>
      </c>
      <c r="AF126">
        <v>13</v>
      </c>
      <c r="AG126" t="s">
        <v>948</v>
      </c>
      <c r="AH126" t="s">
        <v>948</v>
      </c>
      <c r="AJ126" t="s">
        <v>76</v>
      </c>
      <c r="AK126" t="s">
        <v>84</v>
      </c>
      <c r="AL126">
        <v>245515</v>
      </c>
      <c r="AM126">
        <v>6591987</v>
      </c>
      <c r="AN126" s="16">
        <v>245000</v>
      </c>
      <c r="AO126" s="16">
        <v>6591000</v>
      </c>
      <c r="AP126">
        <v>447</v>
      </c>
      <c r="AR126">
        <v>8</v>
      </c>
      <c r="AS126" t="s">
        <v>110</v>
      </c>
      <c r="AT126" t="s">
        <v>949</v>
      </c>
      <c r="AU126">
        <v>101250</v>
      </c>
      <c r="AW126" s="17" t="s">
        <v>87</v>
      </c>
      <c r="AX126">
        <v>1</v>
      </c>
      <c r="AY126" t="s">
        <v>88</v>
      </c>
      <c r="AZ126" t="s">
        <v>950</v>
      </c>
      <c r="BA126" t="s">
        <v>951</v>
      </c>
      <c r="BB126">
        <v>8</v>
      </c>
      <c r="BC126" t="s">
        <v>91</v>
      </c>
      <c r="BD126" t="s">
        <v>92</v>
      </c>
      <c r="BE126">
        <v>1</v>
      </c>
      <c r="BF126" s="18">
        <v>33317</v>
      </c>
      <c r="BG126" s="12" t="s">
        <v>93</v>
      </c>
      <c r="BI126">
        <v>3</v>
      </c>
      <c r="BJ126">
        <v>442557</v>
      </c>
      <c r="BK126">
        <v>111464</v>
      </c>
      <c r="BL126" t="s">
        <v>952</v>
      </c>
      <c r="BN126" t="s">
        <v>953</v>
      </c>
      <c r="BX126">
        <v>284281</v>
      </c>
    </row>
    <row r="127" spans="1:76" x14ac:dyDescent="0.25">
      <c r="A127">
        <v>285734</v>
      </c>
      <c r="B127">
        <v>271719</v>
      </c>
      <c r="F127" t="s">
        <v>72</v>
      </c>
      <c r="G127" t="s">
        <v>73</v>
      </c>
      <c r="H127" t="s">
        <v>954</v>
      </c>
      <c r="I127" s="13" t="str">
        <f>HYPERLINK(AT127,"Hb")</f>
        <v>Hb</v>
      </c>
      <c r="K127">
        <v>1</v>
      </c>
      <c r="L127" t="s">
        <v>75</v>
      </c>
      <c r="M127">
        <v>101250</v>
      </c>
      <c r="N127" t="s">
        <v>76</v>
      </c>
      <c r="O127" t="s">
        <v>76</v>
      </c>
      <c r="U127" t="s">
        <v>946</v>
      </c>
      <c r="V127" s="19">
        <v>2</v>
      </c>
      <c r="W127" t="s">
        <v>903</v>
      </c>
      <c r="X127" t="s">
        <v>904</v>
      </c>
      <c r="Y127" s="15" t="s">
        <v>905</v>
      </c>
      <c r="Z127" s="7">
        <v>7</v>
      </c>
      <c r="AA127" s="16">
        <v>701</v>
      </c>
      <c r="AB127" s="16" t="s">
        <v>904</v>
      </c>
      <c r="AC127" t="s">
        <v>955</v>
      </c>
      <c r="AD127">
        <v>1930</v>
      </c>
      <c r="AE127">
        <v>6</v>
      </c>
      <c r="AF127">
        <v>13</v>
      </c>
      <c r="AG127" t="s">
        <v>515</v>
      </c>
      <c r="AH127" t="s">
        <v>515</v>
      </c>
      <c r="AJ127" t="s">
        <v>76</v>
      </c>
      <c r="AK127" t="s">
        <v>84</v>
      </c>
      <c r="AL127">
        <v>245917</v>
      </c>
      <c r="AM127">
        <v>6590854</v>
      </c>
      <c r="AN127" s="16">
        <v>245000</v>
      </c>
      <c r="AO127" s="16">
        <v>6591000</v>
      </c>
      <c r="AP127">
        <v>1700</v>
      </c>
      <c r="AR127">
        <v>8</v>
      </c>
      <c r="AS127" t="s">
        <v>110</v>
      </c>
      <c r="AT127" t="s">
        <v>956</v>
      </c>
      <c r="AU127">
        <v>101250</v>
      </c>
      <c r="AW127" s="17" t="s">
        <v>87</v>
      </c>
      <c r="AX127">
        <v>1</v>
      </c>
      <c r="AY127" t="s">
        <v>88</v>
      </c>
      <c r="AZ127" t="s">
        <v>957</v>
      </c>
      <c r="BA127" t="s">
        <v>958</v>
      </c>
      <c r="BB127">
        <v>8</v>
      </c>
      <c r="BC127" t="s">
        <v>91</v>
      </c>
      <c r="BD127" t="s">
        <v>92</v>
      </c>
      <c r="BE127">
        <v>1</v>
      </c>
      <c r="BF127" s="18">
        <v>33317</v>
      </c>
      <c r="BG127" s="12" t="s">
        <v>93</v>
      </c>
      <c r="BI127">
        <v>3</v>
      </c>
      <c r="BJ127">
        <v>442558</v>
      </c>
      <c r="BK127">
        <v>111465</v>
      </c>
      <c r="BL127" t="s">
        <v>959</v>
      </c>
      <c r="BN127" t="s">
        <v>960</v>
      </c>
      <c r="BX127">
        <v>285734</v>
      </c>
    </row>
    <row r="128" spans="1:76" x14ac:dyDescent="0.25">
      <c r="A128">
        <v>285735</v>
      </c>
      <c r="B128">
        <v>271720</v>
      </c>
      <c r="F128" t="s">
        <v>72</v>
      </c>
      <c r="G128" t="s">
        <v>73</v>
      </c>
      <c r="H128" t="s">
        <v>961</v>
      </c>
      <c r="I128" s="13" t="str">
        <f>HYPERLINK(AT128,"Hb")</f>
        <v>Hb</v>
      </c>
      <c r="K128">
        <v>1</v>
      </c>
      <c r="L128" t="s">
        <v>75</v>
      </c>
      <c r="M128">
        <v>101250</v>
      </c>
      <c r="N128" t="s">
        <v>76</v>
      </c>
      <c r="O128" t="s">
        <v>76</v>
      </c>
      <c r="U128" t="s">
        <v>946</v>
      </c>
      <c r="V128" s="19">
        <v>2</v>
      </c>
      <c r="W128" t="s">
        <v>903</v>
      </c>
      <c r="X128" t="s">
        <v>904</v>
      </c>
      <c r="Y128" s="15" t="s">
        <v>905</v>
      </c>
      <c r="Z128" s="7">
        <v>7</v>
      </c>
      <c r="AA128" s="16">
        <v>701</v>
      </c>
      <c r="AB128" s="16" t="s">
        <v>904</v>
      </c>
      <c r="AC128" t="s">
        <v>962</v>
      </c>
      <c r="AD128">
        <v>1930</v>
      </c>
      <c r="AE128">
        <v>6</v>
      </c>
      <c r="AF128">
        <v>13</v>
      </c>
      <c r="AG128" t="s">
        <v>963</v>
      </c>
      <c r="AH128" t="s">
        <v>963</v>
      </c>
      <c r="AJ128" t="s">
        <v>76</v>
      </c>
      <c r="AK128" t="s">
        <v>84</v>
      </c>
      <c r="AL128">
        <v>245917</v>
      </c>
      <c r="AM128">
        <v>6590854</v>
      </c>
      <c r="AN128" s="16">
        <v>245000</v>
      </c>
      <c r="AO128" s="16">
        <v>6591000</v>
      </c>
      <c r="AP128">
        <v>1700</v>
      </c>
      <c r="AR128">
        <v>8</v>
      </c>
      <c r="AS128" t="s">
        <v>110</v>
      </c>
      <c r="AT128" t="s">
        <v>964</v>
      </c>
      <c r="AU128">
        <v>101250</v>
      </c>
      <c r="AW128" s="17" t="s">
        <v>87</v>
      </c>
      <c r="AX128">
        <v>1</v>
      </c>
      <c r="AY128" t="s">
        <v>88</v>
      </c>
      <c r="AZ128" t="s">
        <v>957</v>
      </c>
      <c r="BA128" t="s">
        <v>965</v>
      </c>
      <c r="BB128">
        <v>8</v>
      </c>
      <c r="BC128" t="s">
        <v>91</v>
      </c>
      <c r="BD128" t="s">
        <v>92</v>
      </c>
      <c r="BE128">
        <v>1</v>
      </c>
      <c r="BF128" s="18">
        <v>33317</v>
      </c>
      <c r="BG128" s="12" t="s">
        <v>93</v>
      </c>
      <c r="BI128">
        <v>3</v>
      </c>
      <c r="BJ128">
        <v>442559</v>
      </c>
      <c r="BK128">
        <v>111466</v>
      </c>
      <c r="BL128" t="s">
        <v>966</v>
      </c>
      <c r="BN128" t="s">
        <v>967</v>
      </c>
      <c r="BX128">
        <v>285735</v>
      </c>
    </row>
    <row r="129" spans="1:76" x14ac:dyDescent="0.25">
      <c r="A129">
        <v>285736</v>
      </c>
      <c r="B129">
        <v>280110</v>
      </c>
      <c r="F129" t="s">
        <v>72</v>
      </c>
      <c r="G129" t="s">
        <v>73</v>
      </c>
      <c r="H129" t="s">
        <v>968</v>
      </c>
      <c r="I129" s="13" t="str">
        <f>HYPERLINK(AT129,"Hb")</f>
        <v>Hb</v>
      </c>
      <c r="K129">
        <v>1</v>
      </c>
      <c r="L129" t="s">
        <v>75</v>
      </c>
      <c r="M129">
        <v>101250</v>
      </c>
      <c r="N129" t="s">
        <v>76</v>
      </c>
      <c r="O129" t="s">
        <v>76</v>
      </c>
      <c r="U129" t="s">
        <v>946</v>
      </c>
      <c r="V129" s="19">
        <v>2</v>
      </c>
      <c r="W129" t="s">
        <v>903</v>
      </c>
      <c r="X129" t="s">
        <v>904</v>
      </c>
      <c r="Y129" s="15" t="s">
        <v>905</v>
      </c>
      <c r="Z129" s="7">
        <v>7</v>
      </c>
      <c r="AA129" s="16">
        <v>701</v>
      </c>
      <c r="AB129" s="16" t="s">
        <v>904</v>
      </c>
      <c r="AC129" t="s">
        <v>969</v>
      </c>
      <c r="AD129">
        <v>1930</v>
      </c>
      <c r="AE129">
        <v>6</v>
      </c>
      <c r="AF129">
        <v>13</v>
      </c>
      <c r="AG129" t="s">
        <v>970</v>
      </c>
      <c r="AH129" t="s">
        <v>970</v>
      </c>
      <c r="AJ129" t="s">
        <v>76</v>
      </c>
      <c r="AK129" t="s">
        <v>84</v>
      </c>
      <c r="AL129">
        <v>245917</v>
      </c>
      <c r="AM129">
        <v>6590854</v>
      </c>
      <c r="AN129" s="16">
        <v>245000</v>
      </c>
      <c r="AO129" s="16">
        <v>6591000</v>
      </c>
      <c r="AP129">
        <v>1700</v>
      </c>
      <c r="AR129">
        <v>8</v>
      </c>
      <c r="AS129" t="s">
        <v>110</v>
      </c>
      <c r="AT129" t="s">
        <v>971</v>
      </c>
      <c r="AU129">
        <v>101250</v>
      </c>
      <c r="AW129" s="17" t="s">
        <v>87</v>
      </c>
      <c r="AX129">
        <v>1</v>
      </c>
      <c r="AY129" t="s">
        <v>88</v>
      </c>
      <c r="AZ129" t="s">
        <v>957</v>
      </c>
      <c r="BA129" t="s">
        <v>972</v>
      </c>
      <c r="BB129">
        <v>8</v>
      </c>
      <c r="BC129" t="s">
        <v>91</v>
      </c>
      <c r="BD129" t="s">
        <v>92</v>
      </c>
      <c r="BE129">
        <v>1</v>
      </c>
      <c r="BF129" s="18">
        <v>33497</v>
      </c>
      <c r="BG129" s="12" t="s">
        <v>93</v>
      </c>
      <c r="BI129">
        <v>3</v>
      </c>
      <c r="BJ129">
        <v>452972</v>
      </c>
      <c r="BK129">
        <v>111467</v>
      </c>
      <c r="BL129" t="s">
        <v>973</v>
      </c>
      <c r="BN129" t="s">
        <v>974</v>
      </c>
      <c r="BX129">
        <v>285736</v>
      </c>
    </row>
    <row r="130" spans="1:76" x14ac:dyDescent="0.25">
      <c r="A130">
        <v>285731</v>
      </c>
      <c r="B130">
        <v>269731</v>
      </c>
      <c r="F130" t="s">
        <v>72</v>
      </c>
      <c r="G130" t="s">
        <v>73</v>
      </c>
      <c r="H130" t="s">
        <v>975</v>
      </c>
      <c r="I130" s="13" t="str">
        <f>HYPERLINK(AT130,"Hb")</f>
        <v>Hb</v>
      </c>
      <c r="K130">
        <v>1</v>
      </c>
      <c r="L130" t="s">
        <v>75</v>
      </c>
      <c r="M130">
        <v>101250</v>
      </c>
      <c r="N130" t="s">
        <v>76</v>
      </c>
      <c r="O130" t="s">
        <v>76</v>
      </c>
      <c r="U130" t="s">
        <v>946</v>
      </c>
      <c r="V130" s="19">
        <v>2</v>
      </c>
      <c r="W130" t="s">
        <v>903</v>
      </c>
      <c r="X130" t="s">
        <v>904</v>
      </c>
      <c r="Y130" s="15" t="s">
        <v>905</v>
      </c>
      <c r="Z130" s="7">
        <v>7</v>
      </c>
      <c r="AA130" s="16">
        <v>701</v>
      </c>
      <c r="AB130" s="16" t="s">
        <v>904</v>
      </c>
      <c r="AC130" t="s">
        <v>976</v>
      </c>
      <c r="AD130">
        <v>1930</v>
      </c>
      <c r="AE130">
        <v>6</v>
      </c>
      <c r="AF130">
        <v>13</v>
      </c>
      <c r="AG130" t="s">
        <v>730</v>
      </c>
      <c r="AH130" t="s">
        <v>730</v>
      </c>
      <c r="AJ130" t="s">
        <v>76</v>
      </c>
      <c r="AK130" t="s">
        <v>84</v>
      </c>
      <c r="AL130">
        <v>245917</v>
      </c>
      <c r="AM130">
        <v>6590854</v>
      </c>
      <c r="AN130" s="16">
        <v>245000</v>
      </c>
      <c r="AO130" s="16">
        <v>6591000</v>
      </c>
      <c r="AP130">
        <v>1700</v>
      </c>
      <c r="AR130">
        <v>8</v>
      </c>
      <c r="AS130" t="s">
        <v>110</v>
      </c>
      <c r="AT130" t="s">
        <v>977</v>
      </c>
      <c r="AU130">
        <v>101250</v>
      </c>
      <c r="AW130" s="17" t="s">
        <v>87</v>
      </c>
      <c r="AX130">
        <v>1</v>
      </c>
      <c r="AY130" t="s">
        <v>88</v>
      </c>
      <c r="AZ130" t="s">
        <v>957</v>
      </c>
      <c r="BA130" t="s">
        <v>978</v>
      </c>
      <c r="BB130">
        <v>8</v>
      </c>
      <c r="BC130" t="s">
        <v>91</v>
      </c>
      <c r="BD130" t="s">
        <v>92</v>
      </c>
      <c r="BE130">
        <v>1</v>
      </c>
      <c r="BF130" s="18">
        <v>35384</v>
      </c>
      <c r="BG130" s="12" t="s">
        <v>93</v>
      </c>
      <c r="BI130">
        <v>3</v>
      </c>
      <c r="BJ130">
        <v>440618</v>
      </c>
      <c r="BK130">
        <v>111463</v>
      </c>
      <c r="BL130" t="s">
        <v>979</v>
      </c>
      <c r="BN130" t="s">
        <v>980</v>
      </c>
      <c r="BX130">
        <v>285731</v>
      </c>
    </row>
    <row r="131" spans="1:76" x14ac:dyDescent="0.25">
      <c r="A131">
        <v>285919</v>
      </c>
      <c r="B131">
        <v>214820</v>
      </c>
      <c r="F131" t="s">
        <v>72</v>
      </c>
      <c r="G131" t="s">
        <v>199</v>
      </c>
      <c r="H131" t="s">
        <v>981</v>
      </c>
      <c r="I131" s="13" t="str">
        <f>HYPERLINK(AT131,"Hb")</f>
        <v>Hb</v>
      </c>
      <c r="K131">
        <v>1</v>
      </c>
      <c r="L131" t="s">
        <v>75</v>
      </c>
      <c r="M131">
        <v>101250</v>
      </c>
      <c r="N131" t="s">
        <v>76</v>
      </c>
      <c r="O131" t="s">
        <v>76</v>
      </c>
      <c r="U131" t="s">
        <v>946</v>
      </c>
      <c r="V131" s="19">
        <v>2</v>
      </c>
      <c r="W131" t="s">
        <v>903</v>
      </c>
      <c r="X131" t="s">
        <v>904</v>
      </c>
      <c r="Y131" s="15" t="s">
        <v>905</v>
      </c>
      <c r="Z131" s="7">
        <v>7</v>
      </c>
      <c r="AA131" s="16">
        <v>701</v>
      </c>
      <c r="AB131" s="16" t="s">
        <v>904</v>
      </c>
      <c r="AC131" t="s">
        <v>969</v>
      </c>
      <c r="AD131">
        <v>1930</v>
      </c>
      <c r="AE131">
        <v>6</v>
      </c>
      <c r="AF131">
        <v>13</v>
      </c>
      <c r="AG131" t="s">
        <v>982</v>
      </c>
      <c r="AH131" t="s">
        <v>982</v>
      </c>
      <c r="AJ131" t="s">
        <v>76</v>
      </c>
      <c r="AK131" t="s">
        <v>84</v>
      </c>
      <c r="AL131">
        <v>245967</v>
      </c>
      <c r="AM131">
        <v>6590840</v>
      </c>
      <c r="AN131" s="16">
        <v>245000</v>
      </c>
      <c r="AO131" s="16">
        <v>6591000</v>
      </c>
      <c r="AP131">
        <v>1677</v>
      </c>
      <c r="AR131">
        <v>37</v>
      </c>
      <c r="AT131" t="s">
        <v>983</v>
      </c>
      <c r="AU131">
        <v>101250</v>
      </c>
      <c r="AW131" s="17" t="s">
        <v>87</v>
      </c>
      <c r="AX131">
        <v>1</v>
      </c>
      <c r="AY131" t="s">
        <v>88</v>
      </c>
      <c r="AZ131" t="s">
        <v>984</v>
      </c>
      <c r="BA131" t="s">
        <v>985</v>
      </c>
      <c r="BB131">
        <v>37</v>
      </c>
      <c r="BC131" t="s">
        <v>206</v>
      </c>
      <c r="BD131" t="s">
        <v>92</v>
      </c>
      <c r="BE131">
        <v>1</v>
      </c>
      <c r="BF131" s="18">
        <v>41767</v>
      </c>
      <c r="BG131" s="12" t="s">
        <v>93</v>
      </c>
      <c r="BI131">
        <v>4</v>
      </c>
      <c r="BJ131">
        <v>369215</v>
      </c>
      <c r="BK131">
        <v>111468</v>
      </c>
      <c r="BL131" t="s">
        <v>986</v>
      </c>
      <c r="BN131" t="s">
        <v>987</v>
      </c>
      <c r="BX131">
        <v>285919</v>
      </c>
    </row>
    <row r="132" spans="1:76" x14ac:dyDescent="0.25">
      <c r="A132">
        <v>343079</v>
      </c>
      <c r="B132">
        <v>208769</v>
      </c>
      <c r="F132" t="s">
        <v>72</v>
      </c>
      <c r="G132" t="s">
        <v>199</v>
      </c>
      <c r="H132" t="s">
        <v>2542</v>
      </c>
      <c r="I132" s="13" t="str">
        <f>HYPERLINK(AT132,"Hb")</f>
        <v>Hb</v>
      </c>
      <c r="K132">
        <v>1</v>
      </c>
      <c r="L132" t="s">
        <v>75</v>
      </c>
      <c r="M132">
        <v>101250</v>
      </c>
      <c r="N132" t="s">
        <v>76</v>
      </c>
      <c r="O132" t="s">
        <v>76</v>
      </c>
      <c r="U132" t="s">
        <v>2530</v>
      </c>
      <c r="V132" s="14">
        <v>1</v>
      </c>
      <c r="W132" t="s">
        <v>2445</v>
      </c>
      <c r="X132" t="s">
        <v>2481</v>
      </c>
      <c r="Y132" s="15" t="s">
        <v>2447</v>
      </c>
      <c r="Z132" s="7">
        <v>16</v>
      </c>
      <c r="AA132" s="16">
        <v>1657</v>
      </c>
      <c r="AB132" s="16" t="s">
        <v>2481</v>
      </c>
      <c r="AC132" t="s">
        <v>2543</v>
      </c>
      <c r="AD132">
        <v>1930</v>
      </c>
      <c r="AE132">
        <v>8</v>
      </c>
      <c r="AF132">
        <v>12</v>
      </c>
      <c r="AG132" t="s">
        <v>202</v>
      </c>
      <c r="AH132" t="s">
        <v>202</v>
      </c>
      <c r="AJ132" t="s">
        <v>76</v>
      </c>
      <c r="AK132" t="s">
        <v>84</v>
      </c>
      <c r="AL132">
        <v>257970</v>
      </c>
      <c r="AM132">
        <v>7029089</v>
      </c>
      <c r="AN132" s="16">
        <v>257000</v>
      </c>
      <c r="AO132" s="16">
        <v>7029000</v>
      </c>
      <c r="AP132">
        <v>707</v>
      </c>
      <c r="AR132">
        <v>37</v>
      </c>
      <c r="AT132" t="s">
        <v>2544</v>
      </c>
      <c r="AU132">
        <v>101250</v>
      </c>
      <c r="AW132" s="17" t="s">
        <v>87</v>
      </c>
      <c r="AX132">
        <v>1</v>
      </c>
      <c r="AY132" t="s">
        <v>88</v>
      </c>
      <c r="AZ132" t="s">
        <v>2533</v>
      </c>
      <c r="BA132" t="s">
        <v>2545</v>
      </c>
      <c r="BB132">
        <v>37</v>
      </c>
      <c r="BC132" t="s">
        <v>206</v>
      </c>
      <c r="BD132" t="s">
        <v>92</v>
      </c>
      <c r="BE132">
        <v>1</v>
      </c>
      <c r="BF132" s="18">
        <v>41767</v>
      </c>
      <c r="BG132" s="12" t="s">
        <v>93</v>
      </c>
      <c r="BI132">
        <v>4</v>
      </c>
      <c r="BJ132">
        <v>363627</v>
      </c>
      <c r="BK132">
        <v>111676</v>
      </c>
      <c r="BL132" t="s">
        <v>2546</v>
      </c>
      <c r="BN132" t="s">
        <v>2547</v>
      </c>
      <c r="BX132">
        <v>343079</v>
      </c>
    </row>
    <row r="133" spans="1:76" x14ac:dyDescent="0.25">
      <c r="A133">
        <v>343080</v>
      </c>
      <c r="B133">
        <v>208770</v>
      </c>
      <c r="F133" t="s">
        <v>72</v>
      </c>
      <c r="G133" t="s">
        <v>199</v>
      </c>
      <c r="H133" t="s">
        <v>2548</v>
      </c>
      <c r="I133" s="13" t="str">
        <f>HYPERLINK(AT133,"Hb")</f>
        <v>Hb</v>
      </c>
      <c r="K133">
        <v>1</v>
      </c>
      <c r="L133" t="s">
        <v>75</v>
      </c>
      <c r="M133">
        <v>101250</v>
      </c>
      <c r="N133" t="s">
        <v>76</v>
      </c>
      <c r="O133" t="s">
        <v>76</v>
      </c>
      <c r="U133" t="s">
        <v>2530</v>
      </c>
      <c r="V133" s="14">
        <v>1</v>
      </c>
      <c r="W133" t="s">
        <v>2445</v>
      </c>
      <c r="X133" t="s">
        <v>2481</v>
      </c>
      <c r="Y133" s="15" t="s">
        <v>2447</v>
      </c>
      <c r="Z133" s="7">
        <v>16</v>
      </c>
      <c r="AA133" s="16">
        <v>1657</v>
      </c>
      <c r="AB133" s="16" t="s">
        <v>2481</v>
      </c>
      <c r="AC133" t="s">
        <v>2531</v>
      </c>
      <c r="AD133">
        <v>1930</v>
      </c>
      <c r="AE133">
        <v>8</v>
      </c>
      <c r="AF133">
        <v>12</v>
      </c>
      <c r="AG133" t="s">
        <v>202</v>
      </c>
      <c r="AH133" t="s">
        <v>202</v>
      </c>
      <c r="AJ133" t="s">
        <v>76</v>
      </c>
      <c r="AK133" t="s">
        <v>84</v>
      </c>
      <c r="AL133">
        <v>257970</v>
      </c>
      <c r="AM133">
        <v>7029089</v>
      </c>
      <c r="AN133" s="16">
        <v>257000</v>
      </c>
      <c r="AO133" s="16">
        <v>7029000</v>
      </c>
      <c r="AP133">
        <v>707</v>
      </c>
      <c r="AR133">
        <v>37</v>
      </c>
      <c r="AT133" t="s">
        <v>2549</v>
      </c>
      <c r="AU133">
        <v>101250</v>
      </c>
      <c r="AW133" s="17" t="s">
        <v>87</v>
      </c>
      <c r="AX133">
        <v>1</v>
      </c>
      <c r="AY133" t="s">
        <v>88</v>
      </c>
      <c r="AZ133" t="s">
        <v>2533</v>
      </c>
      <c r="BA133" t="s">
        <v>2550</v>
      </c>
      <c r="BB133">
        <v>37</v>
      </c>
      <c r="BC133" t="s">
        <v>206</v>
      </c>
      <c r="BD133" t="s">
        <v>92</v>
      </c>
      <c r="BE133">
        <v>1</v>
      </c>
      <c r="BF133" s="18">
        <v>41767</v>
      </c>
      <c r="BG133" s="12" t="s">
        <v>93</v>
      </c>
      <c r="BI133">
        <v>4</v>
      </c>
      <c r="BJ133">
        <v>363628</v>
      </c>
      <c r="BK133">
        <v>111677</v>
      </c>
      <c r="BL133" t="s">
        <v>2551</v>
      </c>
      <c r="BN133" t="s">
        <v>2552</v>
      </c>
      <c r="BX133">
        <v>343080</v>
      </c>
    </row>
    <row r="134" spans="1:76" x14ac:dyDescent="0.25">
      <c r="A134">
        <v>50635</v>
      </c>
      <c r="B134">
        <v>279541</v>
      </c>
      <c r="F134" t="s">
        <v>72</v>
      </c>
      <c r="G134" t="s">
        <v>73</v>
      </c>
      <c r="H134" t="s">
        <v>1956</v>
      </c>
      <c r="I134" s="13" t="str">
        <f>HYPERLINK(AT134,"Hb")</f>
        <v>Hb</v>
      </c>
      <c r="K134">
        <v>1</v>
      </c>
      <c r="L134" t="s">
        <v>75</v>
      </c>
      <c r="M134">
        <v>101250</v>
      </c>
      <c r="N134" t="s">
        <v>76</v>
      </c>
      <c r="O134" t="s">
        <v>76</v>
      </c>
      <c r="U134" t="s">
        <v>1957</v>
      </c>
      <c r="V134" s="21">
        <v>3</v>
      </c>
      <c r="W134" t="s">
        <v>1958</v>
      </c>
      <c r="X134" t="s">
        <v>1959</v>
      </c>
      <c r="Y134" t="s">
        <v>1960</v>
      </c>
      <c r="Z134" s="7">
        <v>11</v>
      </c>
      <c r="AA134" s="16">
        <v>1102</v>
      </c>
      <c r="AB134" s="16" t="s">
        <v>1959</v>
      </c>
      <c r="AC134" t="s">
        <v>1961</v>
      </c>
      <c r="AD134">
        <v>1931</v>
      </c>
      <c r="AE134">
        <v>8</v>
      </c>
      <c r="AF134">
        <v>14</v>
      </c>
      <c r="AG134" t="s">
        <v>1819</v>
      </c>
      <c r="AH134" t="s">
        <v>1819</v>
      </c>
      <c r="AJ134" t="s">
        <v>76</v>
      </c>
      <c r="AK134" t="s">
        <v>84</v>
      </c>
      <c r="AL134">
        <v>-26401</v>
      </c>
      <c r="AM134">
        <v>6563037</v>
      </c>
      <c r="AN134" s="16">
        <v>-27000</v>
      </c>
      <c r="AO134" s="16">
        <v>6563000</v>
      </c>
      <c r="AP134">
        <v>15303</v>
      </c>
      <c r="AR134">
        <v>8</v>
      </c>
      <c r="AT134" t="s">
        <v>1962</v>
      </c>
      <c r="AU134">
        <v>101250</v>
      </c>
      <c r="AW134" s="17" t="s">
        <v>87</v>
      </c>
      <c r="AX134">
        <v>1</v>
      </c>
      <c r="AY134" t="s">
        <v>88</v>
      </c>
      <c r="AZ134" t="s">
        <v>1963</v>
      </c>
      <c r="BA134" t="s">
        <v>1964</v>
      </c>
      <c r="BB134">
        <v>8</v>
      </c>
      <c r="BC134" t="s">
        <v>91</v>
      </c>
      <c r="BD134" t="s">
        <v>92</v>
      </c>
      <c r="BE134">
        <v>1</v>
      </c>
      <c r="BF134" s="18">
        <v>36396</v>
      </c>
      <c r="BG134" s="12" t="s">
        <v>93</v>
      </c>
      <c r="BI134">
        <v>3</v>
      </c>
      <c r="BJ134">
        <v>452482</v>
      </c>
      <c r="BK134">
        <v>111609</v>
      </c>
      <c r="BL134" t="s">
        <v>1965</v>
      </c>
      <c r="BN134" t="s">
        <v>1966</v>
      </c>
      <c r="BX134">
        <v>50635</v>
      </c>
    </row>
    <row r="135" spans="1:76" x14ac:dyDescent="0.25">
      <c r="A135">
        <v>50636</v>
      </c>
      <c r="B135">
        <v>279542</v>
      </c>
      <c r="F135" t="s">
        <v>72</v>
      </c>
      <c r="G135" t="s">
        <v>73</v>
      </c>
      <c r="H135" t="s">
        <v>1967</v>
      </c>
      <c r="I135" s="13" t="str">
        <f>HYPERLINK(AT135,"Hb")</f>
        <v>Hb</v>
      </c>
      <c r="K135">
        <v>1</v>
      </c>
      <c r="L135" t="s">
        <v>75</v>
      </c>
      <c r="M135">
        <v>101250</v>
      </c>
      <c r="N135" t="s">
        <v>76</v>
      </c>
      <c r="O135" t="s">
        <v>76</v>
      </c>
      <c r="U135" t="s">
        <v>1957</v>
      </c>
      <c r="V135" s="21">
        <v>3</v>
      </c>
      <c r="W135" t="s">
        <v>1958</v>
      </c>
      <c r="X135" t="s">
        <v>1959</v>
      </c>
      <c r="Y135" t="s">
        <v>1960</v>
      </c>
      <c r="Z135" s="7">
        <v>11</v>
      </c>
      <c r="AA135" s="16">
        <v>1102</v>
      </c>
      <c r="AB135" s="16" t="s">
        <v>1959</v>
      </c>
      <c r="AC135" t="s">
        <v>1968</v>
      </c>
      <c r="AD135">
        <v>1931</v>
      </c>
      <c r="AE135">
        <v>8</v>
      </c>
      <c r="AF135">
        <v>15</v>
      </c>
      <c r="AG135" t="s">
        <v>1819</v>
      </c>
      <c r="AH135" t="s">
        <v>1819</v>
      </c>
      <c r="AJ135" t="s">
        <v>76</v>
      </c>
      <c r="AK135" t="s">
        <v>84</v>
      </c>
      <c r="AL135">
        <v>-26401</v>
      </c>
      <c r="AM135">
        <v>6563037</v>
      </c>
      <c r="AN135" s="16">
        <v>-27000</v>
      </c>
      <c r="AO135" s="16">
        <v>6563000</v>
      </c>
      <c r="AP135">
        <v>15303</v>
      </c>
      <c r="AR135">
        <v>8</v>
      </c>
      <c r="AT135" t="s">
        <v>1969</v>
      </c>
      <c r="AU135">
        <v>101250</v>
      </c>
      <c r="AW135" s="17" t="s">
        <v>87</v>
      </c>
      <c r="AX135">
        <v>1</v>
      </c>
      <c r="AY135" t="s">
        <v>88</v>
      </c>
      <c r="AZ135" t="s">
        <v>1963</v>
      </c>
      <c r="BA135" t="s">
        <v>1970</v>
      </c>
      <c r="BB135">
        <v>8</v>
      </c>
      <c r="BC135" t="s">
        <v>91</v>
      </c>
      <c r="BD135" t="s">
        <v>92</v>
      </c>
      <c r="BE135">
        <v>1</v>
      </c>
      <c r="BF135" s="18">
        <v>36396</v>
      </c>
      <c r="BG135" s="12" t="s">
        <v>93</v>
      </c>
      <c r="BI135">
        <v>3</v>
      </c>
      <c r="BJ135">
        <v>452483</v>
      </c>
      <c r="BK135">
        <v>111610</v>
      </c>
      <c r="BL135" t="s">
        <v>1971</v>
      </c>
      <c r="BN135" t="s">
        <v>1972</v>
      </c>
      <c r="BX135">
        <v>50636</v>
      </c>
    </row>
    <row r="136" spans="1:76" x14ac:dyDescent="0.25">
      <c r="A136">
        <v>343078</v>
      </c>
      <c r="B136">
        <v>208768</v>
      </c>
      <c r="F136" t="s">
        <v>72</v>
      </c>
      <c r="G136" t="s">
        <v>199</v>
      </c>
      <c r="H136" t="s">
        <v>2553</v>
      </c>
      <c r="I136" s="13" t="str">
        <f>HYPERLINK(AT136,"Hb")</f>
        <v>Hb</v>
      </c>
      <c r="K136">
        <v>1</v>
      </c>
      <c r="L136" t="s">
        <v>75</v>
      </c>
      <c r="M136">
        <v>101250</v>
      </c>
      <c r="N136" t="s">
        <v>76</v>
      </c>
      <c r="O136" t="s">
        <v>76</v>
      </c>
      <c r="U136" t="s">
        <v>2530</v>
      </c>
      <c r="V136" s="14">
        <v>1</v>
      </c>
      <c r="W136" t="s">
        <v>2445</v>
      </c>
      <c r="X136" t="s">
        <v>2481</v>
      </c>
      <c r="Y136" s="15" t="s">
        <v>2447</v>
      </c>
      <c r="Z136" s="7">
        <v>16</v>
      </c>
      <c r="AA136" s="16">
        <v>1657</v>
      </c>
      <c r="AB136" s="16" t="s">
        <v>2481</v>
      </c>
      <c r="AC136" t="s">
        <v>2531</v>
      </c>
      <c r="AD136">
        <v>1931</v>
      </c>
      <c r="AE136">
        <v>8</v>
      </c>
      <c r="AF136">
        <v>31</v>
      </c>
      <c r="AG136" t="s">
        <v>202</v>
      </c>
      <c r="AH136" t="s">
        <v>202</v>
      </c>
      <c r="AJ136" t="s">
        <v>76</v>
      </c>
      <c r="AK136" t="s">
        <v>84</v>
      </c>
      <c r="AL136">
        <v>257970</v>
      </c>
      <c r="AM136">
        <v>7029089</v>
      </c>
      <c r="AN136" s="16">
        <v>257000</v>
      </c>
      <c r="AO136" s="16">
        <v>7029000</v>
      </c>
      <c r="AP136">
        <v>707</v>
      </c>
      <c r="AR136">
        <v>37</v>
      </c>
      <c r="AT136" t="s">
        <v>2554</v>
      </c>
      <c r="AU136">
        <v>101250</v>
      </c>
      <c r="AW136" s="17" t="s">
        <v>87</v>
      </c>
      <c r="AX136">
        <v>1</v>
      </c>
      <c r="AY136" t="s">
        <v>88</v>
      </c>
      <c r="AZ136" t="s">
        <v>2533</v>
      </c>
      <c r="BA136" t="s">
        <v>2555</v>
      </c>
      <c r="BB136">
        <v>37</v>
      </c>
      <c r="BC136" t="s">
        <v>206</v>
      </c>
      <c r="BD136" t="s">
        <v>92</v>
      </c>
      <c r="BE136">
        <v>1</v>
      </c>
      <c r="BF136" s="18">
        <v>41767</v>
      </c>
      <c r="BG136" s="12" t="s">
        <v>93</v>
      </c>
      <c r="BI136">
        <v>4</v>
      </c>
      <c r="BJ136">
        <v>363626</v>
      </c>
      <c r="BK136">
        <v>111678</v>
      </c>
      <c r="BL136" t="s">
        <v>2556</v>
      </c>
      <c r="BN136" t="s">
        <v>2557</v>
      </c>
      <c r="BX136">
        <v>343078</v>
      </c>
    </row>
    <row r="137" spans="1:76" x14ac:dyDescent="0.25">
      <c r="A137">
        <v>359129</v>
      </c>
      <c r="B137">
        <v>271800</v>
      </c>
      <c r="F137" t="s">
        <v>72</v>
      </c>
      <c r="G137" t="s">
        <v>73</v>
      </c>
      <c r="H137" t="s">
        <v>575</v>
      </c>
      <c r="I137" s="13" t="str">
        <f>HYPERLINK(AT137,"Hb")</f>
        <v>Hb</v>
      </c>
      <c r="K137">
        <v>1</v>
      </c>
      <c r="L137" t="s">
        <v>75</v>
      </c>
      <c r="M137">
        <v>101250</v>
      </c>
      <c r="N137" t="s">
        <v>76</v>
      </c>
      <c r="O137" t="s">
        <v>76</v>
      </c>
      <c r="U137" t="s">
        <v>576</v>
      </c>
      <c r="V137" s="14">
        <v>1</v>
      </c>
      <c r="W137" t="s">
        <v>452</v>
      </c>
      <c r="X137" t="s">
        <v>452</v>
      </c>
      <c r="Y137" s="15" t="s">
        <v>390</v>
      </c>
      <c r="Z137" s="7">
        <v>2</v>
      </c>
      <c r="AA137" s="16">
        <v>301</v>
      </c>
      <c r="AB137" s="16" t="s">
        <v>452</v>
      </c>
      <c r="AC137" t="s">
        <v>577</v>
      </c>
      <c r="AD137">
        <v>1932</v>
      </c>
      <c r="AE137">
        <v>1</v>
      </c>
      <c r="AF137">
        <v>1</v>
      </c>
      <c r="AG137" t="s">
        <v>578</v>
      </c>
      <c r="AH137" t="s">
        <v>578</v>
      </c>
      <c r="AJ137" t="s">
        <v>76</v>
      </c>
      <c r="AK137" t="s">
        <v>84</v>
      </c>
      <c r="AL137">
        <v>260846</v>
      </c>
      <c r="AM137">
        <v>6652491</v>
      </c>
      <c r="AN137" s="16">
        <v>261000</v>
      </c>
      <c r="AO137" s="16">
        <v>6653000</v>
      </c>
      <c r="AP137">
        <v>1414</v>
      </c>
      <c r="AR137">
        <v>8</v>
      </c>
      <c r="AS137" t="s">
        <v>110</v>
      </c>
      <c r="AT137" t="s">
        <v>579</v>
      </c>
      <c r="AU137">
        <v>101250</v>
      </c>
      <c r="AW137" s="17" t="s">
        <v>87</v>
      </c>
      <c r="AX137">
        <v>1</v>
      </c>
      <c r="AY137" t="s">
        <v>88</v>
      </c>
      <c r="AZ137" t="s">
        <v>580</v>
      </c>
      <c r="BA137" t="s">
        <v>581</v>
      </c>
      <c r="BB137">
        <v>8</v>
      </c>
      <c r="BC137" t="s">
        <v>91</v>
      </c>
      <c r="BD137" t="s">
        <v>92</v>
      </c>
      <c r="BE137">
        <v>1</v>
      </c>
      <c r="BF137" s="18">
        <v>38465</v>
      </c>
      <c r="BG137" s="12" t="s">
        <v>93</v>
      </c>
      <c r="BI137">
        <v>3</v>
      </c>
      <c r="BJ137">
        <v>442624</v>
      </c>
      <c r="BK137">
        <v>111422</v>
      </c>
      <c r="BL137" t="s">
        <v>582</v>
      </c>
      <c r="BN137" t="s">
        <v>583</v>
      </c>
      <c r="BX137">
        <v>359129</v>
      </c>
    </row>
    <row r="138" spans="1:76" x14ac:dyDescent="0.25">
      <c r="A138">
        <v>15594</v>
      </c>
      <c r="B138">
        <v>138712</v>
      </c>
      <c r="F138" t="s">
        <v>72</v>
      </c>
      <c r="G138" t="s">
        <v>209</v>
      </c>
      <c r="H138" t="s">
        <v>2294</v>
      </c>
      <c r="I138" s="22" t="s">
        <v>118</v>
      </c>
      <c r="K138">
        <v>1</v>
      </c>
      <c r="L138" t="s">
        <v>75</v>
      </c>
      <c r="M138">
        <v>101250</v>
      </c>
      <c r="N138" t="s">
        <v>76</v>
      </c>
      <c r="O138" t="s">
        <v>76</v>
      </c>
      <c r="U138" t="s">
        <v>2295</v>
      </c>
      <c r="V138" s="14">
        <v>1</v>
      </c>
      <c r="W138" t="s">
        <v>2105</v>
      </c>
      <c r="X138" t="s">
        <v>2296</v>
      </c>
      <c r="Y138" s="15" t="s">
        <v>2107</v>
      </c>
      <c r="Z138" s="7">
        <v>12</v>
      </c>
      <c r="AA138" s="16">
        <v>1245</v>
      </c>
      <c r="AB138" s="16" t="s">
        <v>2297</v>
      </c>
      <c r="AC138" t="s">
        <v>2298</v>
      </c>
      <c r="AD138">
        <v>1932</v>
      </c>
      <c r="AE138">
        <v>6</v>
      </c>
      <c r="AF138">
        <v>1</v>
      </c>
      <c r="AG138" t="s">
        <v>2299</v>
      </c>
      <c r="AH138" t="s">
        <v>2299</v>
      </c>
      <c r="AJ138" t="s">
        <v>76</v>
      </c>
      <c r="AK138" t="s">
        <v>84</v>
      </c>
      <c r="AL138">
        <v>-41270</v>
      </c>
      <c r="AM138">
        <v>6718718</v>
      </c>
      <c r="AN138" s="16">
        <v>-41000</v>
      </c>
      <c r="AO138" s="16">
        <v>6719000</v>
      </c>
      <c r="AP138">
        <v>50</v>
      </c>
      <c r="AR138">
        <v>105</v>
      </c>
      <c r="AS138" t="s">
        <v>2300</v>
      </c>
      <c r="AT138" s="18"/>
      <c r="AU138">
        <v>101250</v>
      </c>
      <c r="AW138" s="17" t="s">
        <v>87</v>
      </c>
      <c r="AX138">
        <v>1</v>
      </c>
      <c r="AY138" t="s">
        <v>88</v>
      </c>
      <c r="AZ138" t="s">
        <v>2301</v>
      </c>
      <c r="BA138" t="s">
        <v>2302</v>
      </c>
      <c r="BB138">
        <v>105</v>
      </c>
      <c r="BC138" t="s">
        <v>217</v>
      </c>
      <c r="BD138" t="s">
        <v>218</v>
      </c>
      <c r="BE138" s="14"/>
      <c r="BF138" s="18">
        <v>43038</v>
      </c>
      <c r="BG138" s="12" t="s">
        <v>93</v>
      </c>
      <c r="BI138">
        <v>5</v>
      </c>
      <c r="BJ138">
        <v>290501</v>
      </c>
      <c r="BK138">
        <v>111650</v>
      </c>
      <c r="BL138" t="s">
        <v>2303</v>
      </c>
      <c r="BN138" t="s">
        <v>2304</v>
      </c>
      <c r="BO138">
        <v>1</v>
      </c>
      <c r="BX138">
        <v>15594</v>
      </c>
    </row>
    <row r="139" spans="1:76" x14ac:dyDescent="0.25">
      <c r="A139">
        <v>305151</v>
      </c>
      <c r="B139">
        <v>279556</v>
      </c>
      <c r="F139" t="s">
        <v>72</v>
      </c>
      <c r="G139" t="s">
        <v>73</v>
      </c>
      <c r="H139" t="s">
        <v>2479</v>
      </c>
      <c r="I139" s="13" t="str">
        <f>HYPERLINK(AT139,"Hb")</f>
        <v>Hb</v>
      </c>
      <c r="K139">
        <v>1</v>
      </c>
      <c r="L139" t="s">
        <v>75</v>
      </c>
      <c r="M139">
        <v>101250</v>
      </c>
      <c r="N139" t="s">
        <v>76</v>
      </c>
      <c r="O139" t="s">
        <v>76</v>
      </c>
      <c r="U139" t="s">
        <v>2480</v>
      </c>
      <c r="V139" s="21">
        <v>3</v>
      </c>
      <c r="W139" t="s">
        <v>2445</v>
      </c>
      <c r="X139" t="s">
        <v>2481</v>
      </c>
      <c r="Y139" s="15" t="s">
        <v>2447</v>
      </c>
      <c r="Z139" s="7">
        <v>16</v>
      </c>
      <c r="AA139" s="16">
        <v>1657</v>
      </c>
      <c r="AB139" s="16" t="s">
        <v>2481</v>
      </c>
      <c r="AC139" t="s">
        <v>2482</v>
      </c>
      <c r="AD139">
        <v>1932</v>
      </c>
      <c r="AE139">
        <v>7</v>
      </c>
      <c r="AF139">
        <v>1</v>
      </c>
      <c r="AG139" t="s">
        <v>2483</v>
      </c>
      <c r="AH139" t="s">
        <v>2483</v>
      </c>
      <c r="AJ139" t="s">
        <v>76</v>
      </c>
      <c r="AK139" t="s">
        <v>84</v>
      </c>
      <c r="AL139">
        <v>251092</v>
      </c>
      <c r="AM139">
        <v>7025759</v>
      </c>
      <c r="AN139" s="16">
        <v>251000</v>
      </c>
      <c r="AO139" s="16">
        <v>7025000</v>
      </c>
      <c r="AP139">
        <v>14398</v>
      </c>
      <c r="AR139">
        <v>8</v>
      </c>
      <c r="AS139" t="s">
        <v>2484</v>
      </c>
      <c r="AT139" t="s">
        <v>2485</v>
      </c>
      <c r="AU139">
        <v>101250</v>
      </c>
      <c r="AW139" s="17" t="s">
        <v>87</v>
      </c>
      <c r="AX139">
        <v>1</v>
      </c>
      <c r="AY139" t="s">
        <v>88</v>
      </c>
      <c r="AZ139" t="s">
        <v>2486</v>
      </c>
      <c r="BA139" t="s">
        <v>2487</v>
      </c>
      <c r="BB139">
        <v>8</v>
      </c>
      <c r="BC139" t="s">
        <v>91</v>
      </c>
      <c r="BD139" t="s">
        <v>92</v>
      </c>
      <c r="BE139">
        <v>1</v>
      </c>
      <c r="BF139" s="18">
        <v>36396</v>
      </c>
      <c r="BG139" s="12" t="s">
        <v>93</v>
      </c>
      <c r="BI139">
        <v>3</v>
      </c>
      <c r="BJ139">
        <v>452497</v>
      </c>
      <c r="BK139">
        <v>111679</v>
      </c>
      <c r="BL139" t="s">
        <v>2488</v>
      </c>
      <c r="BN139" t="s">
        <v>2489</v>
      </c>
      <c r="BX139">
        <v>305151</v>
      </c>
    </row>
    <row r="140" spans="1:76" x14ac:dyDescent="0.25">
      <c r="A140">
        <v>263296</v>
      </c>
      <c r="B140">
        <v>271735</v>
      </c>
      <c r="F140" t="s">
        <v>72</v>
      </c>
      <c r="G140" t="s">
        <v>73</v>
      </c>
      <c r="H140" t="s">
        <v>1178</v>
      </c>
      <c r="I140" s="13" t="str">
        <f>HYPERLINK(AT140,"Hb")</f>
        <v>Hb</v>
      </c>
      <c r="K140">
        <v>1</v>
      </c>
      <c r="L140" t="s">
        <v>75</v>
      </c>
      <c r="M140">
        <v>101250</v>
      </c>
      <c r="N140" t="s">
        <v>76</v>
      </c>
      <c r="O140" t="s">
        <v>76</v>
      </c>
      <c r="U140" t="s">
        <v>1164</v>
      </c>
      <c r="V140" s="14">
        <v>1</v>
      </c>
      <c r="W140" t="s">
        <v>903</v>
      </c>
      <c r="X140" t="s">
        <v>1140</v>
      </c>
      <c r="Y140" s="15" t="s">
        <v>905</v>
      </c>
      <c r="Z140" s="7">
        <v>7</v>
      </c>
      <c r="AA140" s="16">
        <v>723</v>
      </c>
      <c r="AB140" t="s">
        <v>1141</v>
      </c>
      <c r="AC140" t="s">
        <v>1151</v>
      </c>
      <c r="AD140">
        <v>1933</v>
      </c>
      <c r="AE140">
        <v>6</v>
      </c>
      <c r="AF140">
        <v>17</v>
      </c>
      <c r="AG140" t="s">
        <v>193</v>
      </c>
      <c r="AH140" t="s">
        <v>193</v>
      </c>
      <c r="AJ140" t="s">
        <v>76</v>
      </c>
      <c r="AK140" t="s">
        <v>84</v>
      </c>
      <c r="AL140">
        <v>240187</v>
      </c>
      <c r="AM140">
        <v>6557453</v>
      </c>
      <c r="AN140" s="16">
        <v>241000</v>
      </c>
      <c r="AO140" s="16">
        <v>6557000</v>
      </c>
      <c r="AP140">
        <v>1254</v>
      </c>
      <c r="AR140">
        <v>8</v>
      </c>
      <c r="AS140" t="s">
        <v>110</v>
      </c>
      <c r="AT140" t="s">
        <v>1179</v>
      </c>
      <c r="AU140">
        <v>101250</v>
      </c>
      <c r="AW140" s="17" t="s">
        <v>87</v>
      </c>
      <c r="AX140">
        <v>1</v>
      </c>
      <c r="AY140" t="s">
        <v>88</v>
      </c>
      <c r="AZ140" t="s">
        <v>1167</v>
      </c>
      <c r="BA140" t="s">
        <v>1180</v>
      </c>
      <c r="BB140">
        <v>8</v>
      </c>
      <c r="BC140" t="s">
        <v>91</v>
      </c>
      <c r="BD140" t="s">
        <v>92</v>
      </c>
      <c r="BE140">
        <v>1</v>
      </c>
      <c r="BF140" s="18">
        <v>33317</v>
      </c>
      <c r="BG140" s="12" t="s">
        <v>93</v>
      </c>
      <c r="BI140">
        <v>3</v>
      </c>
      <c r="BJ140">
        <v>442566</v>
      </c>
      <c r="BK140">
        <v>111490</v>
      </c>
      <c r="BL140" t="s">
        <v>1181</v>
      </c>
      <c r="BN140" t="s">
        <v>1182</v>
      </c>
      <c r="BX140">
        <v>263296</v>
      </c>
    </row>
    <row r="141" spans="1:76" x14ac:dyDescent="0.25">
      <c r="A141">
        <v>263297</v>
      </c>
      <c r="B141">
        <v>271736</v>
      </c>
      <c r="F141" t="s">
        <v>72</v>
      </c>
      <c r="G141" t="s">
        <v>73</v>
      </c>
      <c r="H141" t="s">
        <v>1183</v>
      </c>
      <c r="I141" s="13" t="str">
        <f>HYPERLINK(AT141,"Hb")</f>
        <v>Hb</v>
      </c>
      <c r="K141">
        <v>1</v>
      </c>
      <c r="L141" t="s">
        <v>75</v>
      </c>
      <c r="M141">
        <v>101250</v>
      </c>
      <c r="N141" t="s">
        <v>76</v>
      </c>
      <c r="O141" t="s">
        <v>76</v>
      </c>
      <c r="U141" t="s">
        <v>1164</v>
      </c>
      <c r="V141" s="14">
        <v>1</v>
      </c>
      <c r="W141" t="s">
        <v>903</v>
      </c>
      <c r="X141" t="s">
        <v>1140</v>
      </c>
      <c r="Y141" s="15" t="s">
        <v>905</v>
      </c>
      <c r="Z141" s="7">
        <v>7</v>
      </c>
      <c r="AA141" s="16">
        <v>723</v>
      </c>
      <c r="AB141" t="s">
        <v>1141</v>
      </c>
      <c r="AC141" t="s">
        <v>1151</v>
      </c>
      <c r="AD141">
        <v>1933</v>
      </c>
      <c r="AE141">
        <v>6</v>
      </c>
      <c r="AF141">
        <v>17</v>
      </c>
      <c r="AG141" t="s">
        <v>193</v>
      </c>
      <c r="AH141" t="s">
        <v>193</v>
      </c>
      <c r="AJ141" t="s">
        <v>76</v>
      </c>
      <c r="AK141" t="s">
        <v>84</v>
      </c>
      <c r="AL141">
        <v>240187</v>
      </c>
      <c r="AM141">
        <v>6557453</v>
      </c>
      <c r="AN141" s="16">
        <v>241000</v>
      </c>
      <c r="AO141" s="16">
        <v>6557000</v>
      </c>
      <c r="AP141">
        <v>1254</v>
      </c>
      <c r="AR141">
        <v>8</v>
      </c>
      <c r="AS141" t="s">
        <v>110</v>
      </c>
      <c r="AT141" t="s">
        <v>1184</v>
      </c>
      <c r="AU141">
        <v>101250</v>
      </c>
      <c r="AW141" s="17" t="s">
        <v>87</v>
      </c>
      <c r="AX141">
        <v>1</v>
      </c>
      <c r="AY141" t="s">
        <v>88</v>
      </c>
      <c r="AZ141" t="s">
        <v>1167</v>
      </c>
      <c r="BA141" t="s">
        <v>1185</v>
      </c>
      <c r="BB141">
        <v>8</v>
      </c>
      <c r="BC141" t="s">
        <v>91</v>
      </c>
      <c r="BD141" t="s">
        <v>92</v>
      </c>
      <c r="BE141">
        <v>1</v>
      </c>
      <c r="BF141" s="18">
        <v>33317</v>
      </c>
      <c r="BG141" s="12" t="s">
        <v>93</v>
      </c>
      <c r="BI141">
        <v>3</v>
      </c>
      <c r="BJ141">
        <v>442567</v>
      </c>
      <c r="BK141">
        <v>111491</v>
      </c>
      <c r="BL141" t="s">
        <v>1186</v>
      </c>
      <c r="BN141" t="s">
        <v>1187</v>
      </c>
      <c r="BX141">
        <v>263297</v>
      </c>
    </row>
    <row r="142" spans="1:76" x14ac:dyDescent="0.25">
      <c r="A142">
        <v>263275</v>
      </c>
      <c r="B142">
        <v>209890</v>
      </c>
      <c r="F142" t="s">
        <v>72</v>
      </c>
      <c r="G142" t="s">
        <v>199</v>
      </c>
      <c r="H142" t="s">
        <v>1188</v>
      </c>
      <c r="I142" s="13" t="str">
        <f>HYPERLINK(AT142,"Hb")</f>
        <v>Hb</v>
      </c>
      <c r="K142">
        <v>1</v>
      </c>
      <c r="L142" t="s">
        <v>75</v>
      </c>
      <c r="M142">
        <v>101250</v>
      </c>
      <c r="N142" t="s">
        <v>76</v>
      </c>
      <c r="O142" t="s">
        <v>76</v>
      </c>
      <c r="U142" t="s">
        <v>1164</v>
      </c>
      <c r="V142" s="19">
        <v>2</v>
      </c>
      <c r="W142" t="s">
        <v>903</v>
      </c>
      <c r="X142" t="s">
        <v>1140</v>
      </c>
      <c r="Y142" s="15" t="s">
        <v>905</v>
      </c>
      <c r="Z142" s="7">
        <v>7</v>
      </c>
      <c r="AA142" s="16">
        <v>723</v>
      </c>
      <c r="AB142" t="s">
        <v>1141</v>
      </c>
      <c r="AC142" t="s">
        <v>1189</v>
      </c>
      <c r="AD142">
        <v>1933</v>
      </c>
      <c r="AE142">
        <v>6</v>
      </c>
      <c r="AF142">
        <v>17</v>
      </c>
      <c r="AG142" t="s">
        <v>1190</v>
      </c>
      <c r="AH142" t="s">
        <v>1190</v>
      </c>
      <c r="AJ142" t="s">
        <v>76</v>
      </c>
      <c r="AK142" t="s">
        <v>84</v>
      </c>
      <c r="AL142">
        <v>240184</v>
      </c>
      <c r="AM142">
        <v>6557409</v>
      </c>
      <c r="AN142" s="16">
        <v>241000</v>
      </c>
      <c r="AO142" s="16">
        <v>6557000</v>
      </c>
      <c r="AP142">
        <v>1803</v>
      </c>
      <c r="AR142">
        <v>37</v>
      </c>
      <c r="AT142" t="s">
        <v>1191</v>
      </c>
      <c r="AU142">
        <v>101250</v>
      </c>
      <c r="AW142" s="17" t="s">
        <v>87</v>
      </c>
      <c r="AX142">
        <v>1</v>
      </c>
      <c r="AY142" t="s">
        <v>88</v>
      </c>
      <c r="AZ142" t="s">
        <v>1192</v>
      </c>
      <c r="BA142" t="s">
        <v>1193</v>
      </c>
      <c r="BB142">
        <v>37</v>
      </c>
      <c r="BC142" t="s">
        <v>206</v>
      </c>
      <c r="BD142" t="s">
        <v>92</v>
      </c>
      <c r="BE142">
        <v>1</v>
      </c>
      <c r="BF142" s="18">
        <v>41767</v>
      </c>
      <c r="BG142" s="12" t="s">
        <v>93</v>
      </c>
      <c r="BI142">
        <v>4</v>
      </c>
      <c r="BJ142">
        <v>364692</v>
      </c>
      <c r="BK142">
        <v>111492</v>
      </c>
      <c r="BL142" t="s">
        <v>1194</v>
      </c>
      <c r="BN142" t="s">
        <v>1195</v>
      </c>
      <c r="BX142">
        <v>263275</v>
      </c>
    </row>
    <row r="143" spans="1:76" x14ac:dyDescent="0.25">
      <c r="A143">
        <v>161849</v>
      </c>
      <c r="B143">
        <v>271767</v>
      </c>
      <c r="F143" t="s">
        <v>72</v>
      </c>
      <c r="G143" t="s">
        <v>73</v>
      </c>
      <c r="H143" t="s">
        <v>1628</v>
      </c>
      <c r="I143" s="13" t="str">
        <f>HYPERLINK(AT143,"Hb")</f>
        <v>Hb</v>
      </c>
      <c r="K143">
        <v>1</v>
      </c>
      <c r="L143" t="s">
        <v>75</v>
      </c>
      <c r="M143">
        <v>101250</v>
      </c>
      <c r="N143" t="s">
        <v>76</v>
      </c>
      <c r="O143" t="s">
        <v>76</v>
      </c>
      <c r="U143" t="s">
        <v>1629</v>
      </c>
      <c r="V143" s="14">
        <v>1</v>
      </c>
      <c r="W143" t="s">
        <v>1612</v>
      </c>
      <c r="X143" t="s">
        <v>1624</v>
      </c>
      <c r="Y143" t="s">
        <v>1614</v>
      </c>
      <c r="Z143" s="7">
        <v>9</v>
      </c>
      <c r="AA143" s="16">
        <v>906</v>
      </c>
      <c r="AB143" s="16" t="s">
        <v>1624</v>
      </c>
      <c r="AC143" t="s">
        <v>1630</v>
      </c>
      <c r="AD143">
        <v>1933</v>
      </c>
      <c r="AE143">
        <v>6</v>
      </c>
      <c r="AF143">
        <v>29</v>
      </c>
      <c r="AG143" t="s">
        <v>1631</v>
      </c>
      <c r="AH143" t="s">
        <v>1631</v>
      </c>
      <c r="AJ143" t="s">
        <v>76</v>
      </c>
      <c r="AK143" t="s">
        <v>84</v>
      </c>
      <c r="AL143">
        <v>137406</v>
      </c>
      <c r="AM143">
        <v>6494055</v>
      </c>
      <c r="AN143" s="16">
        <v>137000</v>
      </c>
      <c r="AO143" s="16">
        <v>6495000</v>
      </c>
      <c r="AP143">
        <v>707</v>
      </c>
      <c r="AR143">
        <v>8</v>
      </c>
      <c r="AS143" t="s">
        <v>110</v>
      </c>
      <c r="AT143" t="s">
        <v>1632</v>
      </c>
      <c r="AU143">
        <v>101250</v>
      </c>
      <c r="AW143" s="17" t="s">
        <v>87</v>
      </c>
      <c r="AX143">
        <v>1</v>
      </c>
      <c r="AY143" t="s">
        <v>88</v>
      </c>
      <c r="AZ143" t="s">
        <v>1633</v>
      </c>
      <c r="BA143" t="s">
        <v>1634</v>
      </c>
      <c r="BB143">
        <v>8</v>
      </c>
      <c r="BC143" t="s">
        <v>91</v>
      </c>
      <c r="BD143" t="s">
        <v>92</v>
      </c>
      <c r="BE143">
        <v>1</v>
      </c>
      <c r="BF143" s="18">
        <v>33317</v>
      </c>
      <c r="BG143" s="12" t="s">
        <v>93</v>
      </c>
      <c r="BI143">
        <v>3</v>
      </c>
      <c r="BJ143">
        <v>442592</v>
      </c>
      <c r="BK143">
        <v>111554</v>
      </c>
      <c r="BL143" t="s">
        <v>1635</v>
      </c>
      <c r="BN143" t="s">
        <v>1636</v>
      </c>
      <c r="BX143">
        <v>161849</v>
      </c>
    </row>
    <row r="144" spans="1:76" x14ac:dyDescent="0.25">
      <c r="A144">
        <v>174391</v>
      </c>
      <c r="B144">
        <v>138691</v>
      </c>
      <c r="F144" t="s">
        <v>72</v>
      </c>
      <c r="G144" t="s">
        <v>209</v>
      </c>
      <c r="H144" t="s">
        <v>1708</v>
      </c>
      <c r="I144" s="13" t="str">
        <f>HYPERLINK(AT144,"Hb")</f>
        <v>Hb</v>
      </c>
      <c r="K144">
        <v>1</v>
      </c>
      <c r="L144" t="s">
        <v>75</v>
      </c>
      <c r="M144">
        <v>101250</v>
      </c>
      <c r="N144" t="s">
        <v>76</v>
      </c>
      <c r="O144" t="s">
        <v>76</v>
      </c>
      <c r="U144" t="s">
        <v>1676</v>
      </c>
      <c r="V144" s="19">
        <v>2</v>
      </c>
      <c r="W144" t="s">
        <v>1612</v>
      </c>
      <c r="X144" t="s">
        <v>1657</v>
      </c>
      <c r="Y144" t="s">
        <v>1614</v>
      </c>
      <c r="Z144" s="7">
        <v>9</v>
      </c>
      <c r="AA144" s="16">
        <v>914</v>
      </c>
      <c r="AB144" s="16" t="s">
        <v>1657</v>
      </c>
      <c r="AC144" t="s">
        <v>1709</v>
      </c>
      <c r="AD144">
        <v>1933</v>
      </c>
      <c r="AE144">
        <v>7</v>
      </c>
      <c r="AF144">
        <v>15</v>
      </c>
      <c r="AG144" t="s">
        <v>1710</v>
      </c>
      <c r="AH144" t="s">
        <v>1710</v>
      </c>
      <c r="AJ144" t="s">
        <v>76</v>
      </c>
      <c r="AK144" t="s">
        <v>84</v>
      </c>
      <c r="AL144">
        <v>156961</v>
      </c>
      <c r="AM144">
        <v>6512721</v>
      </c>
      <c r="AN144" s="16">
        <v>157000</v>
      </c>
      <c r="AO144" s="16">
        <v>6513000</v>
      </c>
      <c r="AP144">
        <v>2470</v>
      </c>
      <c r="AR144">
        <v>105</v>
      </c>
      <c r="AT144" t="s">
        <v>1711</v>
      </c>
      <c r="AU144">
        <v>101250</v>
      </c>
      <c r="AW144" s="17" t="s">
        <v>87</v>
      </c>
      <c r="AX144">
        <v>1</v>
      </c>
      <c r="AY144" t="s">
        <v>88</v>
      </c>
      <c r="AZ144" t="s">
        <v>1680</v>
      </c>
      <c r="BA144" t="s">
        <v>1712</v>
      </c>
      <c r="BB144">
        <v>105</v>
      </c>
      <c r="BC144" t="s">
        <v>217</v>
      </c>
      <c r="BD144" t="s">
        <v>218</v>
      </c>
      <c r="BE144">
        <v>1</v>
      </c>
      <c r="BF144" s="18">
        <v>41583</v>
      </c>
      <c r="BG144" s="12" t="s">
        <v>93</v>
      </c>
      <c r="BI144">
        <v>5</v>
      </c>
      <c r="BJ144">
        <v>290480</v>
      </c>
      <c r="BK144">
        <v>111568</v>
      </c>
      <c r="BL144" t="s">
        <v>1713</v>
      </c>
      <c r="BN144" t="s">
        <v>1714</v>
      </c>
      <c r="BX144">
        <v>174391</v>
      </c>
    </row>
    <row r="145" spans="1:76" x14ac:dyDescent="0.25">
      <c r="A145">
        <v>8582</v>
      </c>
      <c r="B145">
        <v>138707</v>
      </c>
      <c r="F145" t="s">
        <v>72</v>
      </c>
      <c r="G145" t="s">
        <v>209</v>
      </c>
      <c r="H145" t="s">
        <v>2383</v>
      </c>
      <c r="I145" s="22" t="s">
        <v>118</v>
      </c>
      <c r="K145">
        <v>1</v>
      </c>
      <c r="L145" t="s">
        <v>75</v>
      </c>
      <c r="M145">
        <v>101250</v>
      </c>
      <c r="N145" t="s">
        <v>76</v>
      </c>
      <c r="O145" t="s">
        <v>76</v>
      </c>
      <c r="U145" t="s">
        <v>2384</v>
      </c>
      <c r="V145" s="14">
        <v>1</v>
      </c>
      <c r="W145" t="s">
        <v>2105</v>
      </c>
      <c r="X145" t="s">
        <v>2385</v>
      </c>
      <c r="Y145" s="15" t="s">
        <v>2107</v>
      </c>
      <c r="Z145" s="7">
        <v>12</v>
      </c>
      <c r="AA145" s="16">
        <v>1247</v>
      </c>
      <c r="AB145" t="s">
        <v>2385</v>
      </c>
      <c r="AC145" t="s">
        <v>2386</v>
      </c>
      <c r="AD145">
        <v>1933</v>
      </c>
      <c r="AE145">
        <v>6</v>
      </c>
      <c r="AF145">
        <v>17</v>
      </c>
      <c r="AG145" t="s">
        <v>2387</v>
      </c>
      <c r="AH145" t="s">
        <v>2387</v>
      </c>
      <c r="AJ145" t="s">
        <v>76</v>
      </c>
      <c r="AK145" t="s">
        <v>84</v>
      </c>
      <c r="AL145">
        <v>-49419</v>
      </c>
      <c r="AM145">
        <v>6756806</v>
      </c>
      <c r="AN145" s="16">
        <v>-49000</v>
      </c>
      <c r="AO145" s="16">
        <v>6757000</v>
      </c>
      <c r="AP145">
        <v>500</v>
      </c>
      <c r="AR145">
        <v>105</v>
      </c>
      <c r="AT145" s="18"/>
      <c r="AU145">
        <v>101250</v>
      </c>
      <c r="AW145" s="17" t="s">
        <v>87</v>
      </c>
      <c r="AX145">
        <v>1</v>
      </c>
      <c r="AY145" t="s">
        <v>88</v>
      </c>
      <c r="AZ145" t="s">
        <v>2388</v>
      </c>
      <c r="BA145" t="s">
        <v>2389</v>
      </c>
      <c r="BB145">
        <v>105</v>
      </c>
      <c r="BC145" t="s">
        <v>217</v>
      </c>
      <c r="BD145" t="s">
        <v>218</v>
      </c>
      <c r="BE145" s="14"/>
      <c r="BF145" s="18">
        <v>41422</v>
      </c>
      <c r="BG145" s="12" t="s">
        <v>93</v>
      </c>
      <c r="BI145">
        <v>5</v>
      </c>
      <c r="BJ145">
        <v>290496</v>
      </c>
      <c r="BK145">
        <v>111663</v>
      </c>
      <c r="BL145" t="s">
        <v>2390</v>
      </c>
      <c r="BN145" t="s">
        <v>2391</v>
      </c>
      <c r="BO145">
        <v>1</v>
      </c>
      <c r="BX145">
        <v>8582</v>
      </c>
    </row>
    <row r="146" spans="1:76" x14ac:dyDescent="0.25">
      <c r="A146">
        <v>343085</v>
      </c>
      <c r="B146">
        <v>208776</v>
      </c>
      <c r="F146" t="s">
        <v>72</v>
      </c>
      <c r="G146" t="s">
        <v>199</v>
      </c>
      <c r="H146" t="s">
        <v>2558</v>
      </c>
      <c r="I146" s="13" t="str">
        <f>HYPERLINK(AT146,"Hb")</f>
        <v>Hb</v>
      </c>
      <c r="K146">
        <v>1</v>
      </c>
      <c r="L146" t="s">
        <v>75</v>
      </c>
      <c r="M146">
        <v>101250</v>
      </c>
      <c r="N146" t="s">
        <v>76</v>
      </c>
      <c r="O146" t="s">
        <v>76</v>
      </c>
      <c r="U146" t="s">
        <v>2530</v>
      </c>
      <c r="V146" s="14">
        <v>1</v>
      </c>
      <c r="W146" t="s">
        <v>2445</v>
      </c>
      <c r="X146" t="s">
        <v>2481</v>
      </c>
      <c r="Y146" s="15" t="s">
        <v>2447</v>
      </c>
      <c r="Z146" s="7">
        <v>16</v>
      </c>
      <c r="AA146" s="16">
        <v>1657</v>
      </c>
      <c r="AB146" s="16" t="s">
        <v>2481</v>
      </c>
      <c r="AC146" t="s">
        <v>2531</v>
      </c>
      <c r="AD146">
        <v>1933</v>
      </c>
      <c r="AE146">
        <v>10</v>
      </c>
      <c r="AF146">
        <v>2</v>
      </c>
      <c r="AG146" t="s">
        <v>2559</v>
      </c>
      <c r="AH146" t="s">
        <v>202</v>
      </c>
      <c r="AJ146" t="s">
        <v>76</v>
      </c>
      <c r="AK146" t="s">
        <v>84</v>
      </c>
      <c r="AL146">
        <v>257970</v>
      </c>
      <c r="AM146">
        <v>7029089</v>
      </c>
      <c r="AN146" s="16">
        <v>257000</v>
      </c>
      <c r="AO146" s="16">
        <v>7029000</v>
      </c>
      <c r="AP146">
        <v>707</v>
      </c>
      <c r="AR146">
        <v>37</v>
      </c>
      <c r="AT146" t="s">
        <v>2560</v>
      </c>
      <c r="AU146">
        <v>101250</v>
      </c>
      <c r="AW146" s="17" t="s">
        <v>87</v>
      </c>
      <c r="AX146">
        <v>1</v>
      </c>
      <c r="AY146" t="s">
        <v>88</v>
      </c>
      <c r="AZ146" t="s">
        <v>2533</v>
      </c>
      <c r="BA146" t="s">
        <v>2561</v>
      </c>
      <c r="BB146">
        <v>37</v>
      </c>
      <c r="BC146" t="s">
        <v>206</v>
      </c>
      <c r="BD146" t="s">
        <v>92</v>
      </c>
      <c r="BE146">
        <v>1</v>
      </c>
      <c r="BF146" s="18">
        <v>41767</v>
      </c>
      <c r="BG146" s="12" t="s">
        <v>93</v>
      </c>
      <c r="BI146">
        <v>4</v>
      </c>
      <c r="BJ146">
        <v>363634</v>
      </c>
      <c r="BK146">
        <v>111680</v>
      </c>
      <c r="BL146" t="s">
        <v>2562</v>
      </c>
      <c r="BN146" t="s">
        <v>2563</v>
      </c>
      <c r="BX146">
        <v>343085</v>
      </c>
    </row>
    <row r="147" spans="1:76" x14ac:dyDescent="0.25">
      <c r="A147">
        <v>430828</v>
      </c>
      <c r="C147">
        <v>1</v>
      </c>
      <c r="D147">
        <v>1</v>
      </c>
      <c r="E147">
        <v>1</v>
      </c>
      <c r="F147" t="s">
        <v>72</v>
      </c>
      <c r="G147" t="s">
        <v>209</v>
      </c>
      <c r="H147" t="s">
        <v>845</v>
      </c>
      <c r="I147" s="13" t="str">
        <f>HYPERLINK(AT147,"Hb")</f>
        <v>Hb</v>
      </c>
      <c r="K147">
        <v>1</v>
      </c>
      <c r="L147" t="s">
        <v>75</v>
      </c>
      <c r="M147">
        <v>101250</v>
      </c>
      <c r="N147" t="s">
        <v>76</v>
      </c>
      <c r="O147" t="s">
        <v>76</v>
      </c>
      <c r="U147" t="s">
        <v>846</v>
      </c>
      <c r="V147" s="21">
        <v>3</v>
      </c>
      <c r="W147" t="s">
        <v>847</v>
      </c>
      <c r="X147" t="s">
        <v>848</v>
      </c>
      <c r="Y147" t="s">
        <v>849</v>
      </c>
      <c r="Z147" s="7">
        <v>5</v>
      </c>
      <c r="AA147" s="16">
        <v>528</v>
      </c>
      <c r="AB147" t="s">
        <v>848</v>
      </c>
      <c r="AC147" t="s">
        <v>850</v>
      </c>
      <c r="AD147">
        <v>1935</v>
      </c>
      <c r="AE147">
        <v>7</v>
      </c>
      <c r="AF147">
        <v>10</v>
      </c>
      <c r="AG147" t="s">
        <v>851</v>
      </c>
      <c r="AH147" t="s">
        <v>851</v>
      </c>
      <c r="AJ147" t="s">
        <v>76</v>
      </c>
      <c r="AK147" t="s">
        <v>84</v>
      </c>
      <c r="AL147">
        <v>275093</v>
      </c>
      <c r="AM147">
        <v>6726254</v>
      </c>
      <c r="AN147" s="16">
        <v>275000</v>
      </c>
      <c r="AO147" s="16">
        <v>6727000</v>
      </c>
      <c r="AP147">
        <v>21722</v>
      </c>
      <c r="AR147">
        <v>105</v>
      </c>
      <c r="AS147" t="s">
        <v>852</v>
      </c>
      <c r="AT147" t="s">
        <v>853</v>
      </c>
      <c r="AU147">
        <v>101250</v>
      </c>
      <c r="AW147" s="17" t="s">
        <v>87</v>
      </c>
      <c r="AX147">
        <v>1</v>
      </c>
      <c r="AY147" t="s">
        <v>88</v>
      </c>
      <c r="AZ147" t="s">
        <v>854</v>
      </c>
      <c r="BA147" t="s">
        <v>855</v>
      </c>
      <c r="BB147">
        <v>105</v>
      </c>
      <c r="BC147" t="s">
        <v>217</v>
      </c>
      <c r="BD147" t="s">
        <v>218</v>
      </c>
      <c r="BE147">
        <v>1</v>
      </c>
      <c r="BF147" s="18">
        <v>40150</v>
      </c>
      <c r="BG147" s="12" t="s">
        <v>93</v>
      </c>
      <c r="BI147">
        <v>5</v>
      </c>
      <c r="BJ147">
        <v>290474</v>
      </c>
      <c r="BL147" t="s">
        <v>856</v>
      </c>
      <c r="BN147" t="s">
        <v>857</v>
      </c>
      <c r="BX147">
        <v>430828</v>
      </c>
    </row>
    <row r="148" spans="1:76" x14ac:dyDescent="0.25">
      <c r="A148">
        <v>434150</v>
      </c>
      <c r="B148">
        <v>171960</v>
      </c>
      <c r="F148" t="s">
        <v>72</v>
      </c>
      <c r="G148" t="s">
        <v>73</v>
      </c>
      <c r="H148" t="s">
        <v>858</v>
      </c>
      <c r="I148" t="s">
        <v>267</v>
      </c>
      <c r="K148">
        <v>1</v>
      </c>
      <c r="L148" t="s">
        <v>75</v>
      </c>
      <c r="M148">
        <v>101250</v>
      </c>
      <c r="N148" t="s">
        <v>76</v>
      </c>
      <c r="O148" t="s">
        <v>76</v>
      </c>
      <c r="S148" t="s">
        <v>550</v>
      </c>
      <c r="T148" t="s">
        <v>859</v>
      </c>
      <c r="U148" t="s">
        <v>860</v>
      </c>
      <c r="V148" s="21">
        <v>3</v>
      </c>
      <c r="W148" t="s">
        <v>847</v>
      </c>
      <c r="X148" t="s">
        <v>848</v>
      </c>
      <c r="Y148" t="s">
        <v>849</v>
      </c>
      <c r="Z148" s="7">
        <v>5</v>
      </c>
      <c r="AA148" s="16">
        <v>528</v>
      </c>
      <c r="AB148" t="s">
        <v>848</v>
      </c>
      <c r="AC148" t="s">
        <v>861</v>
      </c>
      <c r="AD148">
        <v>1935</v>
      </c>
      <c r="AE148">
        <v>7</v>
      </c>
      <c r="AF148">
        <v>10</v>
      </c>
      <c r="AG148" t="s">
        <v>862</v>
      </c>
      <c r="AH148" t="s">
        <v>862</v>
      </c>
      <c r="AJ148" t="s">
        <v>76</v>
      </c>
      <c r="AK148" t="s">
        <v>84</v>
      </c>
      <c r="AL148">
        <v>276701</v>
      </c>
      <c r="AM148">
        <v>6728220</v>
      </c>
      <c r="AN148" s="16">
        <v>277000</v>
      </c>
      <c r="AO148" s="16">
        <v>6729000</v>
      </c>
      <c r="AP148">
        <v>18958</v>
      </c>
      <c r="AR148">
        <v>23</v>
      </c>
      <c r="AT148" s="18"/>
      <c r="AU148">
        <v>101250</v>
      </c>
      <c r="AW148" s="17" t="s">
        <v>87</v>
      </c>
      <c r="AX148">
        <v>1</v>
      </c>
      <c r="AY148" t="s">
        <v>88</v>
      </c>
      <c r="AZ148" t="s">
        <v>863</v>
      </c>
      <c r="BA148" t="s">
        <v>864</v>
      </c>
      <c r="BB148">
        <v>23</v>
      </c>
      <c r="BC148" t="s">
        <v>91</v>
      </c>
      <c r="BD148" t="s">
        <v>273</v>
      </c>
      <c r="BF148" s="18">
        <v>38998</v>
      </c>
      <c r="BG148" s="12" t="s">
        <v>93</v>
      </c>
      <c r="BI148">
        <v>4</v>
      </c>
      <c r="BJ148">
        <v>320513</v>
      </c>
      <c r="BK148">
        <v>111454</v>
      </c>
      <c r="BL148" t="s">
        <v>865</v>
      </c>
      <c r="BX148">
        <v>434150</v>
      </c>
    </row>
    <row r="149" spans="1:76" x14ac:dyDescent="0.25">
      <c r="A149">
        <v>433824</v>
      </c>
      <c r="B149">
        <v>271714</v>
      </c>
      <c r="F149" t="s">
        <v>72</v>
      </c>
      <c r="G149" t="s">
        <v>73</v>
      </c>
      <c r="H149" t="s">
        <v>866</v>
      </c>
      <c r="I149" s="13" t="str">
        <f>HYPERLINK(AT149,"Hb")</f>
        <v>Hb</v>
      </c>
      <c r="K149">
        <v>1</v>
      </c>
      <c r="L149" t="s">
        <v>75</v>
      </c>
      <c r="M149">
        <v>101250</v>
      </c>
      <c r="N149" t="s">
        <v>76</v>
      </c>
      <c r="O149" t="s">
        <v>76</v>
      </c>
      <c r="U149" t="s">
        <v>867</v>
      </c>
      <c r="V149" s="14">
        <v>1</v>
      </c>
      <c r="W149" t="s">
        <v>847</v>
      </c>
      <c r="X149" t="s">
        <v>848</v>
      </c>
      <c r="Y149" t="s">
        <v>849</v>
      </c>
      <c r="Z149" s="7">
        <v>5</v>
      </c>
      <c r="AA149" s="16">
        <v>528</v>
      </c>
      <c r="AB149" t="s">
        <v>848</v>
      </c>
      <c r="AC149" t="s">
        <v>861</v>
      </c>
      <c r="AD149">
        <v>1935</v>
      </c>
      <c r="AE149">
        <v>7</v>
      </c>
      <c r="AF149">
        <v>10</v>
      </c>
      <c r="AG149" t="s">
        <v>851</v>
      </c>
      <c r="AH149" t="s">
        <v>851</v>
      </c>
      <c r="AJ149" t="s">
        <v>76</v>
      </c>
      <c r="AK149" t="s">
        <v>84</v>
      </c>
      <c r="AL149">
        <v>276500</v>
      </c>
      <c r="AM149">
        <v>6733194</v>
      </c>
      <c r="AN149" s="16">
        <v>277000</v>
      </c>
      <c r="AO149" s="16">
        <v>6733000</v>
      </c>
      <c r="AP149">
        <v>212</v>
      </c>
      <c r="AR149">
        <v>8</v>
      </c>
      <c r="AS149" t="s">
        <v>110</v>
      </c>
      <c r="AT149" t="s">
        <v>868</v>
      </c>
      <c r="AU149">
        <v>101250</v>
      </c>
      <c r="AW149" s="17" t="s">
        <v>87</v>
      </c>
      <c r="AX149">
        <v>1</v>
      </c>
      <c r="AY149" t="s">
        <v>88</v>
      </c>
      <c r="AZ149" t="s">
        <v>869</v>
      </c>
      <c r="BA149" t="s">
        <v>870</v>
      </c>
      <c r="BB149">
        <v>8</v>
      </c>
      <c r="BC149" t="s">
        <v>91</v>
      </c>
      <c r="BD149" t="s">
        <v>92</v>
      </c>
      <c r="BE149">
        <v>1</v>
      </c>
      <c r="BF149" s="18">
        <v>39352</v>
      </c>
      <c r="BG149" s="12" t="s">
        <v>93</v>
      </c>
      <c r="BI149">
        <v>3</v>
      </c>
      <c r="BJ149">
        <v>442553</v>
      </c>
      <c r="BK149">
        <v>111455</v>
      </c>
      <c r="BL149" t="s">
        <v>871</v>
      </c>
      <c r="BN149" t="s">
        <v>872</v>
      </c>
      <c r="BX149">
        <v>433824</v>
      </c>
    </row>
    <row r="150" spans="1:76" x14ac:dyDescent="0.25">
      <c r="A150">
        <v>433825</v>
      </c>
      <c r="B150">
        <v>271715</v>
      </c>
      <c r="F150" t="s">
        <v>72</v>
      </c>
      <c r="G150" t="s">
        <v>73</v>
      </c>
      <c r="H150" t="s">
        <v>873</v>
      </c>
      <c r="I150" s="13" t="str">
        <f>HYPERLINK(AT150,"Hb")</f>
        <v>Hb</v>
      </c>
      <c r="K150">
        <v>1</v>
      </c>
      <c r="L150" t="s">
        <v>75</v>
      </c>
      <c r="M150">
        <v>101250</v>
      </c>
      <c r="N150" t="s">
        <v>76</v>
      </c>
      <c r="O150" t="s">
        <v>76</v>
      </c>
      <c r="U150" t="s">
        <v>867</v>
      </c>
      <c r="V150" s="14">
        <v>1</v>
      </c>
      <c r="W150" t="s">
        <v>847</v>
      </c>
      <c r="X150" t="s">
        <v>848</v>
      </c>
      <c r="Y150" t="s">
        <v>849</v>
      </c>
      <c r="Z150" s="7">
        <v>5</v>
      </c>
      <c r="AA150" s="16">
        <v>528</v>
      </c>
      <c r="AB150" t="s">
        <v>848</v>
      </c>
      <c r="AC150" t="s">
        <v>861</v>
      </c>
      <c r="AD150">
        <v>1935</v>
      </c>
      <c r="AE150">
        <v>7</v>
      </c>
      <c r="AF150">
        <v>10</v>
      </c>
      <c r="AG150" t="s">
        <v>851</v>
      </c>
      <c r="AH150" t="s">
        <v>851</v>
      </c>
      <c r="AJ150" t="s">
        <v>76</v>
      </c>
      <c r="AK150" t="s">
        <v>84</v>
      </c>
      <c r="AL150">
        <v>276500</v>
      </c>
      <c r="AM150">
        <v>6733194</v>
      </c>
      <c r="AN150" s="16">
        <v>277000</v>
      </c>
      <c r="AO150" s="16">
        <v>6733000</v>
      </c>
      <c r="AP150">
        <v>212</v>
      </c>
      <c r="AR150">
        <v>8</v>
      </c>
      <c r="AS150" t="s">
        <v>110</v>
      </c>
      <c r="AT150" t="s">
        <v>874</v>
      </c>
      <c r="AU150">
        <v>101250</v>
      </c>
      <c r="AW150" s="17" t="s">
        <v>87</v>
      </c>
      <c r="AX150">
        <v>1</v>
      </c>
      <c r="AY150" t="s">
        <v>88</v>
      </c>
      <c r="AZ150" t="s">
        <v>869</v>
      </c>
      <c r="BA150" t="s">
        <v>875</v>
      </c>
      <c r="BB150">
        <v>8</v>
      </c>
      <c r="BC150" t="s">
        <v>91</v>
      </c>
      <c r="BD150" t="s">
        <v>92</v>
      </c>
      <c r="BE150">
        <v>1</v>
      </c>
      <c r="BF150" s="18">
        <v>39352</v>
      </c>
      <c r="BG150" s="12" t="s">
        <v>93</v>
      </c>
      <c r="BI150">
        <v>3</v>
      </c>
      <c r="BJ150">
        <v>442554</v>
      </c>
      <c r="BK150">
        <v>111456</v>
      </c>
      <c r="BL150" t="s">
        <v>876</v>
      </c>
      <c r="BN150" t="s">
        <v>877</v>
      </c>
      <c r="BX150">
        <v>433825</v>
      </c>
    </row>
    <row r="151" spans="1:76" x14ac:dyDescent="0.25">
      <c r="A151">
        <v>305152</v>
      </c>
      <c r="B151">
        <v>279557</v>
      </c>
      <c r="F151" t="s">
        <v>72</v>
      </c>
      <c r="G151" t="s">
        <v>73</v>
      </c>
      <c r="H151" t="s">
        <v>2490</v>
      </c>
      <c r="I151" s="13" t="str">
        <f>HYPERLINK(AT151,"Hb")</f>
        <v>Hb</v>
      </c>
      <c r="K151">
        <v>1</v>
      </c>
      <c r="L151" t="s">
        <v>75</v>
      </c>
      <c r="M151">
        <v>101250</v>
      </c>
      <c r="N151" t="s">
        <v>76</v>
      </c>
      <c r="O151" t="s">
        <v>76</v>
      </c>
      <c r="U151" t="s">
        <v>2480</v>
      </c>
      <c r="V151" s="21">
        <v>3</v>
      </c>
      <c r="W151" t="s">
        <v>2445</v>
      </c>
      <c r="X151" t="s">
        <v>2481</v>
      </c>
      <c r="Y151" s="15" t="s">
        <v>2447</v>
      </c>
      <c r="Z151" s="7">
        <v>16</v>
      </c>
      <c r="AA151" s="16">
        <v>1657</v>
      </c>
      <c r="AB151" s="16" t="s">
        <v>2481</v>
      </c>
      <c r="AC151" t="s">
        <v>2491</v>
      </c>
      <c r="AD151">
        <v>1935</v>
      </c>
      <c r="AE151">
        <v>6</v>
      </c>
      <c r="AF151">
        <v>23</v>
      </c>
      <c r="AG151" t="s">
        <v>2492</v>
      </c>
      <c r="AH151" t="s">
        <v>2492</v>
      </c>
      <c r="AJ151" t="s">
        <v>76</v>
      </c>
      <c r="AK151" t="s">
        <v>84</v>
      </c>
      <c r="AL151">
        <v>251092</v>
      </c>
      <c r="AM151">
        <v>7025759</v>
      </c>
      <c r="AN151" s="16">
        <v>251000</v>
      </c>
      <c r="AO151" s="16">
        <v>7025000</v>
      </c>
      <c r="AP151">
        <v>14398</v>
      </c>
      <c r="AR151">
        <v>8</v>
      </c>
      <c r="AS151" t="s">
        <v>2484</v>
      </c>
      <c r="AT151" t="s">
        <v>2493</v>
      </c>
      <c r="AU151">
        <v>101250</v>
      </c>
      <c r="AW151" s="17" t="s">
        <v>87</v>
      </c>
      <c r="AX151">
        <v>1</v>
      </c>
      <c r="AY151" t="s">
        <v>88</v>
      </c>
      <c r="AZ151" t="s">
        <v>2486</v>
      </c>
      <c r="BA151" t="s">
        <v>2494</v>
      </c>
      <c r="BB151">
        <v>8</v>
      </c>
      <c r="BC151" t="s">
        <v>91</v>
      </c>
      <c r="BD151" t="s">
        <v>92</v>
      </c>
      <c r="BE151">
        <v>1</v>
      </c>
      <c r="BF151" s="18">
        <v>36396</v>
      </c>
      <c r="BG151" s="12" t="s">
        <v>93</v>
      </c>
      <c r="BI151">
        <v>3</v>
      </c>
      <c r="BJ151">
        <v>452498</v>
      </c>
      <c r="BK151">
        <v>111681</v>
      </c>
      <c r="BL151" t="s">
        <v>2495</v>
      </c>
      <c r="BN151" t="s">
        <v>2496</v>
      </c>
      <c r="BX151">
        <v>305152</v>
      </c>
    </row>
    <row r="152" spans="1:76" x14ac:dyDescent="0.25">
      <c r="A152">
        <v>343077</v>
      </c>
      <c r="B152">
        <v>208767</v>
      </c>
      <c r="F152" t="s">
        <v>72</v>
      </c>
      <c r="G152" t="s">
        <v>199</v>
      </c>
      <c r="H152" t="s">
        <v>2564</v>
      </c>
      <c r="I152" s="13" t="str">
        <f>HYPERLINK(AT152,"Hb")</f>
        <v>Hb</v>
      </c>
      <c r="K152">
        <v>1</v>
      </c>
      <c r="L152" t="s">
        <v>75</v>
      </c>
      <c r="M152">
        <v>101250</v>
      </c>
      <c r="N152" t="s">
        <v>76</v>
      </c>
      <c r="O152" t="s">
        <v>76</v>
      </c>
      <c r="U152" t="s">
        <v>2530</v>
      </c>
      <c r="V152" s="14">
        <v>1</v>
      </c>
      <c r="W152" t="s">
        <v>2445</v>
      </c>
      <c r="X152" t="s">
        <v>2481</v>
      </c>
      <c r="Y152" s="15" t="s">
        <v>2447</v>
      </c>
      <c r="Z152" s="7">
        <v>16</v>
      </c>
      <c r="AA152" s="16">
        <v>1657</v>
      </c>
      <c r="AB152" s="16" t="s">
        <v>2481</v>
      </c>
      <c r="AC152" t="s">
        <v>2531</v>
      </c>
      <c r="AD152">
        <v>1935</v>
      </c>
      <c r="AE152">
        <v>6</v>
      </c>
      <c r="AF152">
        <v>23</v>
      </c>
      <c r="AG152" t="s">
        <v>202</v>
      </c>
      <c r="AH152" t="s">
        <v>202</v>
      </c>
      <c r="AJ152" t="s">
        <v>76</v>
      </c>
      <c r="AK152" t="s">
        <v>84</v>
      </c>
      <c r="AL152">
        <v>257970</v>
      </c>
      <c r="AM152">
        <v>7029089</v>
      </c>
      <c r="AN152" s="16">
        <v>257000</v>
      </c>
      <c r="AO152" s="16">
        <v>7029000</v>
      </c>
      <c r="AP152">
        <v>707</v>
      </c>
      <c r="AR152">
        <v>37</v>
      </c>
      <c r="AT152" t="s">
        <v>2565</v>
      </c>
      <c r="AU152">
        <v>101250</v>
      </c>
      <c r="AW152" s="17" t="s">
        <v>87</v>
      </c>
      <c r="AX152">
        <v>1</v>
      </c>
      <c r="AY152" t="s">
        <v>88</v>
      </c>
      <c r="AZ152" t="s">
        <v>2533</v>
      </c>
      <c r="BA152" t="s">
        <v>2566</v>
      </c>
      <c r="BB152">
        <v>37</v>
      </c>
      <c r="BC152" t="s">
        <v>206</v>
      </c>
      <c r="BD152" t="s">
        <v>92</v>
      </c>
      <c r="BE152">
        <v>1</v>
      </c>
      <c r="BF152" s="18">
        <v>41767</v>
      </c>
      <c r="BG152" s="12" t="s">
        <v>93</v>
      </c>
      <c r="BI152">
        <v>4</v>
      </c>
      <c r="BJ152">
        <v>363625</v>
      </c>
      <c r="BK152">
        <v>111682</v>
      </c>
      <c r="BL152" t="s">
        <v>2567</v>
      </c>
      <c r="BN152" t="s">
        <v>2568</v>
      </c>
      <c r="BX152">
        <v>343077</v>
      </c>
    </row>
    <row r="153" spans="1:76" x14ac:dyDescent="0.25">
      <c r="A153">
        <v>537867</v>
      </c>
      <c r="B153">
        <v>451030</v>
      </c>
      <c r="F153" t="s">
        <v>709</v>
      </c>
      <c r="G153" t="s">
        <v>710</v>
      </c>
      <c r="H153" t="s">
        <v>1665</v>
      </c>
      <c r="I153" t="s">
        <v>118</v>
      </c>
      <c r="K153">
        <v>1</v>
      </c>
      <c r="L153" t="s">
        <v>75</v>
      </c>
      <c r="M153">
        <v>101250</v>
      </c>
      <c r="N153" t="s">
        <v>76</v>
      </c>
      <c r="O153" t="s">
        <v>76</v>
      </c>
      <c r="U153" t="s">
        <v>1666</v>
      </c>
      <c r="V153" s="21">
        <v>3</v>
      </c>
      <c r="W153" t="s">
        <v>1612</v>
      </c>
      <c r="X153" t="s">
        <v>1657</v>
      </c>
      <c r="Y153" t="s">
        <v>1614</v>
      </c>
      <c r="Z153" s="7">
        <v>9</v>
      </c>
      <c r="AA153" s="16">
        <v>914</v>
      </c>
      <c r="AB153" t="s">
        <v>1657</v>
      </c>
      <c r="AC153" t="s">
        <v>1667</v>
      </c>
      <c r="AD153">
        <v>1936</v>
      </c>
      <c r="AE153">
        <v>7</v>
      </c>
      <c r="AF153">
        <v>15</v>
      </c>
      <c r="AG153" t="s">
        <v>1668</v>
      </c>
      <c r="AJ153" t="s">
        <v>76</v>
      </c>
      <c r="AL153">
        <v>152841</v>
      </c>
      <c r="AM153">
        <v>6511712</v>
      </c>
      <c r="AN153" s="16">
        <v>153000</v>
      </c>
      <c r="AO153" s="16">
        <v>6511000</v>
      </c>
      <c r="AP153" s="14">
        <v>99999</v>
      </c>
      <c r="AS153" t="s">
        <v>714</v>
      </c>
      <c r="AT153" t="s">
        <v>1669</v>
      </c>
      <c r="AU153">
        <v>101250</v>
      </c>
      <c r="AW153" s="17" t="s">
        <v>87</v>
      </c>
      <c r="AX153">
        <v>1</v>
      </c>
      <c r="AY153" t="s">
        <v>88</v>
      </c>
      <c r="AZ153" t="s">
        <v>1670</v>
      </c>
      <c r="BA153" t="s">
        <v>1671</v>
      </c>
      <c r="BB153">
        <v>40</v>
      </c>
      <c r="BC153" t="s">
        <v>710</v>
      </c>
      <c r="BG153" s="19" t="s">
        <v>718</v>
      </c>
      <c r="BI153">
        <v>4</v>
      </c>
      <c r="BJ153">
        <v>945</v>
      </c>
      <c r="BK153">
        <v>111571</v>
      </c>
      <c r="BL153" t="s">
        <v>1672</v>
      </c>
      <c r="BM153">
        <v>2</v>
      </c>
      <c r="BN153" t="s">
        <v>1672</v>
      </c>
      <c r="BO153" s="19">
        <v>9</v>
      </c>
      <c r="BT153" t="s">
        <v>1673</v>
      </c>
      <c r="BU153" t="s">
        <v>1674</v>
      </c>
      <c r="BV153" t="s">
        <v>722</v>
      </c>
      <c r="BX153">
        <v>537867</v>
      </c>
    </row>
    <row r="154" spans="1:76" x14ac:dyDescent="0.25">
      <c r="A154">
        <v>175604</v>
      </c>
      <c r="B154">
        <v>271761</v>
      </c>
      <c r="F154" t="s">
        <v>72</v>
      </c>
      <c r="G154" t="s">
        <v>73</v>
      </c>
      <c r="H154" t="s">
        <v>1738</v>
      </c>
      <c r="I154" s="13" t="str">
        <f>HYPERLINK(AT154,"Hb")</f>
        <v>Hb</v>
      </c>
      <c r="K154">
        <v>1</v>
      </c>
      <c r="L154" t="s">
        <v>75</v>
      </c>
      <c r="M154">
        <v>101250</v>
      </c>
      <c r="N154" t="s">
        <v>76</v>
      </c>
      <c r="O154" t="s">
        <v>76</v>
      </c>
      <c r="U154" t="s">
        <v>1725</v>
      </c>
      <c r="V154" s="14">
        <v>1</v>
      </c>
      <c r="W154" t="s">
        <v>1612</v>
      </c>
      <c r="X154" t="s">
        <v>1657</v>
      </c>
      <c r="Y154" t="s">
        <v>1614</v>
      </c>
      <c r="Z154" s="7">
        <v>9</v>
      </c>
      <c r="AA154" s="16">
        <v>914</v>
      </c>
      <c r="AB154" s="16" t="s">
        <v>1657</v>
      </c>
      <c r="AC154" t="s">
        <v>1739</v>
      </c>
      <c r="AD154">
        <v>1936</v>
      </c>
      <c r="AE154">
        <v>7</v>
      </c>
      <c r="AF154">
        <v>15</v>
      </c>
      <c r="AG154" t="s">
        <v>1740</v>
      </c>
      <c r="AH154" t="s">
        <v>1740</v>
      </c>
      <c r="AJ154" t="s">
        <v>76</v>
      </c>
      <c r="AK154" t="s">
        <v>84</v>
      </c>
      <c r="AL154">
        <v>158781</v>
      </c>
      <c r="AM154">
        <v>6513367</v>
      </c>
      <c r="AN154" s="16">
        <v>159000</v>
      </c>
      <c r="AO154" s="16">
        <v>6513000</v>
      </c>
      <c r="AP154">
        <v>673</v>
      </c>
      <c r="AR154">
        <v>8</v>
      </c>
      <c r="AS154" t="s">
        <v>110</v>
      </c>
      <c r="AT154" t="s">
        <v>1741</v>
      </c>
      <c r="AU154">
        <v>101250</v>
      </c>
      <c r="AW154" s="17" t="s">
        <v>87</v>
      </c>
      <c r="AX154">
        <v>1</v>
      </c>
      <c r="AY154" t="s">
        <v>88</v>
      </c>
      <c r="AZ154" t="s">
        <v>1728</v>
      </c>
      <c r="BA154" t="s">
        <v>1742</v>
      </c>
      <c r="BB154">
        <v>8</v>
      </c>
      <c r="BC154" t="s">
        <v>91</v>
      </c>
      <c r="BD154" t="s">
        <v>92</v>
      </c>
      <c r="BE154">
        <v>1</v>
      </c>
      <c r="BF154" s="18">
        <v>40997</v>
      </c>
      <c r="BG154" s="12" t="s">
        <v>93</v>
      </c>
      <c r="BI154">
        <v>3</v>
      </c>
      <c r="BJ154">
        <v>442588</v>
      </c>
      <c r="BK154">
        <v>111572</v>
      </c>
      <c r="BL154" t="s">
        <v>1743</v>
      </c>
      <c r="BN154" t="s">
        <v>1744</v>
      </c>
      <c r="BX154">
        <v>175604</v>
      </c>
    </row>
    <row r="155" spans="1:76" x14ac:dyDescent="0.25">
      <c r="A155">
        <v>343076</v>
      </c>
      <c r="B155">
        <v>208766</v>
      </c>
      <c r="F155" t="s">
        <v>72</v>
      </c>
      <c r="G155" t="s">
        <v>199</v>
      </c>
      <c r="H155" t="s">
        <v>2569</v>
      </c>
      <c r="I155" s="13" t="str">
        <f>HYPERLINK(AT155,"Hb")</f>
        <v>Hb</v>
      </c>
      <c r="K155">
        <v>1</v>
      </c>
      <c r="L155" t="s">
        <v>75</v>
      </c>
      <c r="M155">
        <v>101250</v>
      </c>
      <c r="N155" t="s">
        <v>76</v>
      </c>
      <c r="O155" t="s">
        <v>76</v>
      </c>
      <c r="U155" t="s">
        <v>2530</v>
      </c>
      <c r="V155" s="14">
        <v>1</v>
      </c>
      <c r="W155" t="s">
        <v>2445</v>
      </c>
      <c r="X155" t="s">
        <v>2481</v>
      </c>
      <c r="Y155" s="15" t="s">
        <v>2447</v>
      </c>
      <c r="Z155" s="7">
        <v>16</v>
      </c>
      <c r="AA155" s="16">
        <v>1657</v>
      </c>
      <c r="AB155" s="16" t="s">
        <v>2481</v>
      </c>
      <c r="AC155" t="s">
        <v>2531</v>
      </c>
      <c r="AD155">
        <v>1936</v>
      </c>
      <c r="AE155">
        <v>8</v>
      </c>
      <c r="AF155">
        <v>18</v>
      </c>
      <c r="AG155" t="s">
        <v>202</v>
      </c>
      <c r="AH155" t="s">
        <v>202</v>
      </c>
      <c r="AJ155" t="s">
        <v>76</v>
      </c>
      <c r="AK155" t="s">
        <v>84</v>
      </c>
      <c r="AL155">
        <v>257970</v>
      </c>
      <c r="AM155">
        <v>7029089</v>
      </c>
      <c r="AN155" s="16">
        <v>257000</v>
      </c>
      <c r="AO155" s="16">
        <v>7029000</v>
      </c>
      <c r="AP155">
        <v>707</v>
      </c>
      <c r="AR155">
        <v>37</v>
      </c>
      <c r="AT155" t="s">
        <v>2570</v>
      </c>
      <c r="AU155">
        <v>101250</v>
      </c>
      <c r="AW155" s="17" t="s">
        <v>87</v>
      </c>
      <c r="AX155">
        <v>1</v>
      </c>
      <c r="AY155" t="s">
        <v>88</v>
      </c>
      <c r="AZ155" t="s">
        <v>2533</v>
      </c>
      <c r="BA155" t="s">
        <v>2571</v>
      </c>
      <c r="BB155">
        <v>37</v>
      </c>
      <c r="BC155" t="s">
        <v>206</v>
      </c>
      <c r="BD155" t="s">
        <v>92</v>
      </c>
      <c r="BE155">
        <v>1</v>
      </c>
      <c r="BF155" s="18">
        <v>41767</v>
      </c>
      <c r="BG155" s="12" t="s">
        <v>93</v>
      </c>
      <c r="BI155">
        <v>4</v>
      </c>
      <c r="BJ155">
        <v>363624</v>
      </c>
      <c r="BK155">
        <v>111683</v>
      </c>
      <c r="BL155" t="s">
        <v>2572</v>
      </c>
      <c r="BN155" t="s">
        <v>2573</v>
      </c>
      <c r="BX155">
        <v>343076</v>
      </c>
    </row>
    <row r="156" spans="1:76" x14ac:dyDescent="0.25">
      <c r="A156">
        <v>310592</v>
      </c>
      <c r="B156">
        <v>292949</v>
      </c>
      <c r="F156" t="s">
        <v>72</v>
      </c>
      <c r="G156" t="s">
        <v>73</v>
      </c>
      <c r="H156" t="s">
        <v>259</v>
      </c>
      <c r="I156" s="13" t="str">
        <f>HYPERLINK(AT156,"Hb")</f>
        <v>Hb</v>
      </c>
      <c r="K156">
        <v>1</v>
      </c>
      <c r="L156" t="s">
        <v>75</v>
      </c>
      <c r="M156">
        <v>101250</v>
      </c>
      <c r="N156" t="s">
        <v>76</v>
      </c>
      <c r="O156" t="s">
        <v>76</v>
      </c>
      <c r="U156" t="s">
        <v>211</v>
      </c>
      <c r="V156" s="19">
        <v>2</v>
      </c>
      <c r="W156" t="s">
        <v>78</v>
      </c>
      <c r="X156" t="s">
        <v>79</v>
      </c>
      <c r="Y156" s="15" t="s">
        <v>80</v>
      </c>
      <c r="Z156" s="7">
        <v>1</v>
      </c>
      <c r="AA156" s="16">
        <v>104</v>
      </c>
      <c r="AB156" s="16" t="s">
        <v>79</v>
      </c>
      <c r="AC156" t="s">
        <v>260</v>
      </c>
      <c r="AD156">
        <v>1937</v>
      </c>
      <c r="AE156">
        <v>7</v>
      </c>
      <c r="AF156">
        <v>17</v>
      </c>
      <c r="AG156" t="s">
        <v>261</v>
      </c>
      <c r="AH156" t="s">
        <v>261</v>
      </c>
      <c r="AJ156" t="s">
        <v>76</v>
      </c>
      <c r="AK156" t="s">
        <v>84</v>
      </c>
      <c r="AL156">
        <v>252500</v>
      </c>
      <c r="AM156">
        <v>6599798</v>
      </c>
      <c r="AN156" s="16">
        <v>253000</v>
      </c>
      <c r="AO156" s="16">
        <v>6599000</v>
      </c>
      <c r="AP156">
        <v>5839</v>
      </c>
      <c r="AR156">
        <v>8</v>
      </c>
      <c r="AS156" t="s">
        <v>110</v>
      </c>
      <c r="AT156" t="s">
        <v>262</v>
      </c>
      <c r="AU156">
        <v>101250</v>
      </c>
      <c r="AW156" s="17" t="s">
        <v>87</v>
      </c>
      <c r="AX156">
        <v>1</v>
      </c>
      <c r="AY156" t="s">
        <v>88</v>
      </c>
      <c r="AZ156" t="s">
        <v>215</v>
      </c>
      <c r="BA156" t="s">
        <v>263</v>
      </c>
      <c r="BB156">
        <v>8</v>
      </c>
      <c r="BC156" t="s">
        <v>91</v>
      </c>
      <c r="BD156" t="s">
        <v>92</v>
      </c>
      <c r="BE156">
        <v>1</v>
      </c>
      <c r="BF156" s="18">
        <v>38663</v>
      </c>
      <c r="BG156" s="12" t="s">
        <v>93</v>
      </c>
      <c r="BI156">
        <v>3</v>
      </c>
      <c r="BJ156">
        <v>465545</v>
      </c>
      <c r="BK156">
        <v>111372</v>
      </c>
      <c r="BL156" t="s">
        <v>264</v>
      </c>
      <c r="BN156" t="s">
        <v>265</v>
      </c>
      <c r="BX156">
        <v>310592</v>
      </c>
    </row>
    <row r="157" spans="1:76" x14ac:dyDescent="0.25">
      <c r="A157">
        <v>317788</v>
      </c>
      <c r="B157">
        <v>271789</v>
      </c>
      <c r="F157" t="s">
        <v>72</v>
      </c>
      <c r="G157" t="s">
        <v>73</v>
      </c>
      <c r="H157" t="s">
        <v>275</v>
      </c>
      <c r="I157" s="13" t="str">
        <f>HYPERLINK(AT157,"Hb")</f>
        <v>Hb</v>
      </c>
      <c r="K157">
        <v>1</v>
      </c>
      <c r="L157" t="s">
        <v>75</v>
      </c>
      <c r="M157">
        <v>101250</v>
      </c>
      <c r="N157" t="s">
        <v>76</v>
      </c>
      <c r="O157" t="s">
        <v>76</v>
      </c>
      <c r="U157" t="s">
        <v>276</v>
      </c>
      <c r="V157" s="14">
        <v>1</v>
      </c>
      <c r="W157" t="s">
        <v>78</v>
      </c>
      <c r="X157" t="s">
        <v>79</v>
      </c>
      <c r="Y157" s="15" t="s">
        <v>80</v>
      </c>
      <c r="Z157" s="7">
        <v>1</v>
      </c>
      <c r="AA157" s="16">
        <v>104</v>
      </c>
      <c r="AB157" s="16" t="s">
        <v>79</v>
      </c>
      <c r="AC157" t="s">
        <v>277</v>
      </c>
      <c r="AD157">
        <v>1937</v>
      </c>
      <c r="AE157">
        <v>6</v>
      </c>
      <c r="AF157">
        <v>5</v>
      </c>
      <c r="AG157" t="s">
        <v>278</v>
      </c>
      <c r="AH157" t="s">
        <v>278</v>
      </c>
      <c r="AJ157" t="s">
        <v>76</v>
      </c>
      <c r="AK157" t="s">
        <v>84</v>
      </c>
      <c r="AL157">
        <v>253873</v>
      </c>
      <c r="AM157">
        <v>6604190</v>
      </c>
      <c r="AN157" s="16">
        <v>253000</v>
      </c>
      <c r="AO157" s="16">
        <v>6605000</v>
      </c>
      <c r="AP157">
        <v>707</v>
      </c>
      <c r="AR157">
        <v>8</v>
      </c>
      <c r="AS157" t="s">
        <v>110</v>
      </c>
      <c r="AT157" t="s">
        <v>279</v>
      </c>
      <c r="AU157">
        <v>101250</v>
      </c>
      <c r="AW157" s="17" t="s">
        <v>87</v>
      </c>
      <c r="AX157">
        <v>1</v>
      </c>
      <c r="AY157" t="s">
        <v>88</v>
      </c>
      <c r="AZ157" t="s">
        <v>280</v>
      </c>
      <c r="BA157" t="s">
        <v>281</v>
      </c>
      <c r="BB157">
        <v>8</v>
      </c>
      <c r="BC157" t="s">
        <v>91</v>
      </c>
      <c r="BD157" t="s">
        <v>92</v>
      </c>
      <c r="BE157">
        <v>1</v>
      </c>
      <c r="BF157" s="18">
        <v>33317</v>
      </c>
      <c r="BG157" s="12" t="s">
        <v>93</v>
      </c>
      <c r="BI157">
        <v>3</v>
      </c>
      <c r="BJ157">
        <v>442613</v>
      </c>
      <c r="BK157">
        <v>111373</v>
      </c>
      <c r="BL157" t="s">
        <v>282</v>
      </c>
      <c r="BN157" t="s">
        <v>283</v>
      </c>
      <c r="BX157">
        <v>317788</v>
      </c>
    </row>
    <row r="158" spans="1:76" x14ac:dyDescent="0.25">
      <c r="A158">
        <v>212528</v>
      </c>
      <c r="B158">
        <v>271723</v>
      </c>
      <c r="F158" t="s">
        <v>72</v>
      </c>
      <c r="G158" t="s">
        <v>73</v>
      </c>
      <c r="H158" t="s">
        <v>1105</v>
      </c>
      <c r="I158" s="13" t="str">
        <f>HYPERLINK(AT158,"Hb")</f>
        <v>Hb</v>
      </c>
      <c r="K158">
        <v>1</v>
      </c>
      <c r="L158" t="s">
        <v>75</v>
      </c>
      <c r="M158">
        <v>101250</v>
      </c>
      <c r="N158" t="s">
        <v>76</v>
      </c>
      <c r="O158" t="s">
        <v>76</v>
      </c>
      <c r="U158" t="s">
        <v>1106</v>
      </c>
      <c r="V158" s="14">
        <v>1</v>
      </c>
      <c r="W158" t="s">
        <v>903</v>
      </c>
      <c r="X158" t="s">
        <v>1033</v>
      </c>
      <c r="Y158" s="15" t="s">
        <v>905</v>
      </c>
      <c r="Z158" s="7">
        <v>7</v>
      </c>
      <c r="AA158" s="16">
        <v>709</v>
      </c>
      <c r="AB158" s="16" t="s">
        <v>1033</v>
      </c>
      <c r="AC158" t="s">
        <v>1107</v>
      </c>
      <c r="AD158">
        <v>1937</v>
      </c>
      <c r="AE158">
        <v>6</v>
      </c>
      <c r="AF158">
        <v>1</v>
      </c>
      <c r="AG158" t="s">
        <v>1108</v>
      </c>
      <c r="AH158" t="s">
        <v>1108</v>
      </c>
      <c r="AJ158" t="s">
        <v>76</v>
      </c>
      <c r="AK158" t="s">
        <v>84</v>
      </c>
      <c r="AL158">
        <v>215392</v>
      </c>
      <c r="AM158">
        <v>6556416</v>
      </c>
      <c r="AN158" s="16">
        <v>215000</v>
      </c>
      <c r="AO158" s="16">
        <v>6557000</v>
      </c>
      <c r="AP158">
        <v>707</v>
      </c>
      <c r="AR158">
        <v>8</v>
      </c>
      <c r="AS158" t="s">
        <v>110</v>
      </c>
      <c r="AT158" t="s">
        <v>1109</v>
      </c>
      <c r="AU158">
        <v>101250</v>
      </c>
      <c r="AW158" s="17" t="s">
        <v>87</v>
      </c>
      <c r="AX158">
        <v>1</v>
      </c>
      <c r="AY158" t="s">
        <v>88</v>
      </c>
      <c r="AZ158" t="s">
        <v>1110</v>
      </c>
      <c r="BA158" t="s">
        <v>1111</v>
      </c>
      <c r="BB158">
        <v>8</v>
      </c>
      <c r="BC158" t="s">
        <v>91</v>
      </c>
      <c r="BD158" t="s">
        <v>92</v>
      </c>
      <c r="BE158">
        <v>1</v>
      </c>
      <c r="BF158" s="18">
        <v>33317</v>
      </c>
      <c r="BG158" s="12" t="s">
        <v>93</v>
      </c>
      <c r="BI158">
        <v>3</v>
      </c>
      <c r="BJ158">
        <v>442562</v>
      </c>
      <c r="BK158">
        <v>111481</v>
      </c>
      <c r="BL158" t="s">
        <v>1112</v>
      </c>
      <c r="BN158" t="s">
        <v>1113</v>
      </c>
      <c r="BX158">
        <v>212528</v>
      </c>
    </row>
    <row r="159" spans="1:76" x14ac:dyDescent="0.25">
      <c r="A159">
        <v>191551</v>
      </c>
      <c r="B159">
        <v>175271</v>
      </c>
      <c r="F159" t="s">
        <v>72</v>
      </c>
      <c r="G159" t="s">
        <v>73</v>
      </c>
      <c r="H159" t="s">
        <v>1592</v>
      </c>
      <c r="I159" t="s">
        <v>267</v>
      </c>
      <c r="K159">
        <v>1</v>
      </c>
      <c r="L159" t="s">
        <v>75</v>
      </c>
      <c r="M159">
        <v>101250</v>
      </c>
      <c r="N159" t="s">
        <v>76</v>
      </c>
      <c r="O159" t="s">
        <v>76</v>
      </c>
      <c r="U159" t="s">
        <v>1593</v>
      </c>
      <c r="V159" s="19">
        <v>2</v>
      </c>
      <c r="W159" t="s">
        <v>903</v>
      </c>
      <c r="X159" t="s">
        <v>1538</v>
      </c>
      <c r="Y159" s="15" t="s">
        <v>1441</v>
      </c>
      <c r="Z159" s="7">
        <v>8</v>
      </c>
      <c r="AA159" s="16">
        <v>815</v>
      </c>
      <c r="AB159" t="s">
        <v>1538</v>
      </c>
      <c r="AC159" t="s">
        <v>1594</v>
      </c>
      <c r="AD159">
        <v>1937</v>
      </c>
      <c r="AE159">
        <v>6</v>
      </c>
      <c r="AF159">
        <v>17</v>
      </c>
      <c r="AG159" t="s">
        <v>1595</v>
      </c>
      <c r="AH159" t="s">
        <v>1596</v>
      </c>
      <c r="AJ159" t="s">
        <v>76</v>
      </c>
      <c r="AK159" t="s">
        <v>84</v>
      </c>
      <c r="AL159">
        <v>187772</v>
      </c>
      <c r="AM159">
        <v>6537300</v>
      </c>
      <c r="AN159" s="16">
        <v>187000</v>
      </c>
      <c r="AO159" s="16">
        <v>6537000</v>
      </c>
      <c r="AP159">
        <v>3440</v>
      </c>
      <c r="AR159">
        <v>23</v>
      </c>
      <c r="AT159" s="18"/>
      <c r="AU159">
        <v>101250</v>
      </c>
      <c r="AW159" s="17" t="s">
        <v>87</v>
      </c>
      <c r="AX159">
        <v>1</v>
      </c>
      <c r="AY159" t="s">
        <v>88</v>
      </c>
      <c r="AZ159" t="s">
        <v>1597</v>
      </c>
      <c r="BA159" t="s">
        <v>1598</v>
      </c>
      <c r="BB159">
        <v>23</v>
      </c>
      <c r="BC159" t="s">
        <v>91</v>
      </c>
      <c r="BD159" t="s">
        <v>273</v>
      </c>
      <c r="BF159" s="18">
        <v>38999</v>
      </c>
      <c r="BG159" s="12" t="s">
        <v>93</v>
      </c>
      <c r="BI159">
        <v>4</v>
      </c>
      <c r="BJ159">
        <v>322973</v>
      </c>
      <c r="BK159">
        <v>111551</v>
      </c>
      <c r="BL159" t="s">
        <v>1599</v>
      </c>
      <c r="BX159">
        <v>191551</v>
      </c>
    </row>
    <row r="160" spans="1:76" x14ac:dyDescent="0.25">
      <c r="A160">
        <v>343075</v>
      </c>
      <c r="B160">
        <v>208765</v>
      </c>
      <c r="F160" t="s">
        <v>72</v>
      </c>
      <c r="G160" t="s">
        <v>199</v>
      </c>
      <c r="H160" t="s">
        <v>2574</v>
      </c>
      <c r="I160" s="13" t="str">
        <f>HYPERLINK(AT160,"Hb")</f>
        <v>Hb</v>
      </c>
      <c r="K160">
        <v>1</v>
      </c>
      <c r="L160" t="s">
        <v>75</v>
      </c>
      <c r="M160">
        <v>101250</v>
      </c>
      <c r="N160" t="s">
        <v>76</v>
      </c>
      <c r="O160" t="s">
        <v>76</v>
      </c>
      <c r="U160" t="s">
        <v>2530</v>
      </c>
      <c r="V160" s="14">
        <v>1</v>
      </c>
      <c r="W160" t="s">
        <v>2445</v>
      </c>
      <c r="X160" t="s">
        <v>2481</v>
      </c>
      <c r="Y160" s="15" t="s">
        <v>2447</v>
      </c>
      <c r="Z160" s="7">
        <v>16</v>
      </c>
      <c r="AA160" s="16">
        <v>1657</v>
      </c>
      <c r="AB160" s="16" t="s">
        <v>2481</v>
      </c>
      <c r="AC160" t="s">
        <v>2531</v>
      </c>
      <c r="AD160">
        <v>1937</v>
      </c>
      <c r="AE160">
        <v>7</v>
      </c>
      <c r="AF160">
        <v>20</v>
      </c>
      <c r="AG160" t="s">
        <v>202</v>
      </c>
      <c r="AH160" t="s">
        <v>202</v>
      </c>
      <c r="AJ160" t="s">
        <v>76</v>
      </c>
      <c r="AK160" t="s">
        <v>84</v>
      </c>
      <c r="AL160">
        <v>257970</v>
      </c>
      <c r="AM160">
        <v>7029089</v>
      </c>
      <c r="AN160" s="16">
        <v>257000</v>
      </c>
      <c r="AO160" s="16">
        <v>7029000</v>
      </c>
      <c r="AP160">
        <v>707</v>
      </c>
      <c r="AR160">
        <v>37</v>
      </c>
      <c r="AT160" t="s">
        <v>2575</v>
      </c>
      <c r="AU160">
        <v>101250</v>
      </c>
      <c r="AW160" s="17" t="s">
        <v>87</v>
      </c>
      <c r="AX160">
        <v>1</v>
      </c>
      <c r="AY160" t="s">
        <v>88</v>
      </c>
      <c r="AZ160" t="s">
        <v>2533</v>
      </c>
      <c r="BA160" t="s">
        <v>2576</v>
      </c>
      <c r="BB160">
        <v>37</v>
      </c>
      <c r="BC160" t="s">
        <v>206</v>
      </c>
      <c r="BD160" t="s">
        <v>92</v>
      </c>
      <c r="BE160">
        <v>1</v>
      </c>
      <c r="BF160" s="18">
        <v>41767</v>
      </c>
      <c r="BG160" s="12" t="s">
        <v>93</v>
      </c>
      <c r="BI160">
        <v>4</v>
      </c>
      <c r="BJ160">
        <v>363623</v>
      </c>
      <c r="BK160">
        <v>111684</v>
      </c>
      <c r="BL160" t="s">
        <v>2577</v>
      </c>
      <c r="BN160" t="s">
        <v>2578</v>
      </c>
      <c r="BX160">
        <v>343075</v>
      </c>
    </row>
    <row r="161" spans="1:76" x14ac:dyDescent="0.25">
      <c r="A161">
        <v>50540</v>
      </c>
      <c r="B161">
        <v>138693</v>
      </c>
      <c r="F161" t="s">
        <v>72</v>
      </c>
      <c r="G161" t="s">
        <v>209</v>
      </c>
      <c r="H161" t="s">
        <v>1973</v>
      </c>
      <c r="I161" s="22" t="s">
        <v>118</v>
      </c>
      <c r="K161">
        <v>1</v>
      </c>
      <c r="L161" t="s">
        <v>75</v>
      </c>
      <c r="M161">
        <v>101250</v>
      </c>
      <c r="N161" t="s">
        <v>76</v>
      </c>
      <c r="O161" t="s">
        <v>76</v>
      </c>
      <c r="U161" t="s">
        <v>1957</v>
      </c>
      <c r="V161" s="21">
        <v>3</v>
      </c>
      <c r="W161" t="s">
        <v>1958</v>
      </c>
      <c r="X161" t="s">
        <v>1959</v>
      </c>
      <c r="Y161" t="s">
        <v>1960</v>
      </c>
      <c r="Z161" s="7">
        <v>11</v>
      </c>
      <c r="AA161" s="16">
        <v>1102</v>
      </c>
      <c r="AB161" s="16" t="s">
        <v>1959</v>
      </c>
      <c r="AC161" t="s">
        <v>1974</v>
      </c>
      <c r="AD161">
        <v>1938</v>
      </c>
      <c r="AE161">
        <v>7</v>
      </c>
      <c r="AF161">
        <v>15</v>
      </c>
      <c r="AG161" t="s">
        <v>1975</v>
      </c>
      <c r="AH161" t="s">
        <v>1975</v>
      </c>
      <c r="AJ161" t="s">
        <v>76</v>
      </c>
      <c r="AK161" t="s">
        <v>84</v>
      </c>
      <c r="AL161">
        <v>-26401</v>
      </c>
      <c r="AM161">
        <v>6563037</v>
      </c>
      <c r="AN161" s="16">
        <v>-27000</v>
      </c>
      <c r="AO161" s="16">
        <v>6563000</v>
      </c>
      <c r="AP161">
        <v>15303</v>
      </c>
      <c r="AR161">
        <v>105</v>
      </c>
      <c r="AT161" s="18"/>
      <c r="AU161">
        <v>101250</v>
      </c>
      <c r="AW161" s="17" t="s">
        <v>87</v>
      </c>
      <c r="AX161">
        <v>1</v>
      </c>
      <c r="AY161" t="s">
        <v>88</v>
      </c>
      <c r="AZ161" t="s">
        <v>1963</v>
      </c>
      <c r="BA161" t="s">
        <v>1976</v>
      </c>
      <c r="BB161">
        <v>105</v>
      </c>
      <c r="BC161" t="s">
        <v>217</v>
      </c>
      <c r="BD161" t="s">
        <v>218</v>
      </c>
      <c r="BE161" s="14"/>
      <c r="BF161" s="18">
        <v>40150</v>
      </c>
      <c r="BG161" s="12" t="s">
        <v>93</v>
      </c>
      <c r="BI161">
        <v>5</v>
      </c>
      <c r="BJ161">
        <v>290482</v>
      </c>
      <c r="BK161">
        <v>111611</v>
      </c>
      <c r="BL161" t="s">
        <v>1977</v>
      </c>
      <c r="BN161" t="s">
        <v>1978</v>
      </c>
      <c r="BO161">
        <v>1</v>
      </c>
      <c r="BX161">
        <v>50540</v>
      </c>
    </row>
    <row r="162" spans="1:76" x14ac:dyDescent="0.25">
      <c r="A162">
        <v>343074</v>
      </c>
      <c r="B162">
        <v>208764</v>
      </c>
      <c r="F162" t="s">
        <v>72</v>
      </c>
      <c r="G162" t="s">
        <v>199</v>
      </c>
      <c r="H162" t="s">
        <v>2579</v>
      </c>
      <c r="I162" s="13" t="str">
        <f>HYPERLINK(AT162,"Hb")</f>
        <v>Hb</v>
      </c>
      <c r="K162">
        <v>1</v>
      </c>
      <c r="L162" t="s">
        <v>75</v>
      </c>
      <c r="M162">
        <v>101250</v>
      </c>
      <c r="N162" t="s">
        <v>76</v>
      </c>
      <c r="O162" t="s">
        <v>76</v>
      </c>
      <c r="U162" t="s">
        <v>2530</v>
      </c>
      <c r="V162" s="14">
        <v>1</v>
      </c>
      <c r="W162" t="s">
        <v>2445</v>
      </c>
      <c r="X162" t="s">
        <v>2481</v>
      </c>
      <c r="Y162" s="15" t="s">
        <v>2447</v>
      </c>
      <c r="Z162" s="7">
        <v>16</v>
      </c>
      <c r="AA162" s="16">
        <v>1657</v>
      </c>
      <c r="AB162" s="16" t="s">
        <v>2481</v>
      </c>
      <c r="AC162" t="s">
        <v>2531</v>
      </c>
      <c r="AD162">
        <v>1938</v>
      </c>
      <c r="AE162">
        <v>7</v>
      </c>
      <c r="AF162">
        <v>26</v>
      </c>
      <c r="AG162" t="s">
        <v>202</v>
      </c>
      <c r="AH162" t="s">
        <v>202</v>
      </c>
      <c r="AJ162" t="s">
        <v>76</v>
      </c>
      <c r="AK162" t="s">
        <v>84</v>
      </c>
      <c r="AL162">
        <v>257970</v>
      </c>
      <c r="AM162">
        <v>7029089</v>
      </c>
      <c r="AN162" s="16">
        <v>257000</v>
      </c>
      <c r="AO162" s="16">
        <v>7029000</v>
      </c>
      <c r="AP162">
        <v>707</v>
      </c>
      <c r="AR162">
        <v>37</v>
      </c>
      <c r="AT162" t="s">
        <v>2580</v>
      </c>
      <c r="AU162">
        <v>101250</v>
      </c>
      <c r="AW162" s="17" t="s">
        <v>87</v>
      </c>
      <c r="AX162">
        <v>1</v>
      </c>
      <c r="AY162" t="s">
        <v>88</v>
      </c>
      <c r="AZ162" t="s">
        <v>2533</v>
      </c>
      <c r="BA162" t="s">
        <v>2581</v>
      </c>
      <c r="BB162">
        <v>37</v>
      </c>
      <c r="BC162" t="s">
        <v>206</v>
      </c>
      <c r="BD162" t="s">
        <v>92</v>
      </c>
      <c r="BE162">
        <v>1</v>
      </c>
      <c r="BF162" s="18">
        <v>41767</v>
      </c>
      <c r="BG162" s="12" t="s">
        <v>93</v>
      </c>
      <c r="BI162">
        <v>4</v>
      </c>
      <c r="BJ162">
        <v>363622</v>
      </c>
      <c r="BK162">
        <v>111685</v>
      </c>
      <c r="BL162" t="s">
        <v>2582</v>
      </c>
      <c r="BN162" t="s">
        <v>2583</v>
      </c>
      <c r="BX162">
        <v>343074</v>
      </c>
    </row>
    <row r="163" spans="1:76" x14ac:dyDescent="0.25">
      <c r="A163">
        <v>343069</v>
      </c>
      <c r="B163">
        <v>208759</v>
      </c>
      <c r="F163" t="s">
        <v>72</v>
      </c>
      <c r="G163" t="s">
        <v>199</v>
      </c>
      <c r="H163" t="s">
        <v>2584</v>
      </c>
      <c r="I163" s="13" t="str">
        <f>HYPERLINK(AT163,"Hb")</f>
        <v>Hb</v>
      </c>
      <c r="K163">
        <v>1</v>
      </c>
      <c r="L163" t="s">
        <v>75</v>
      </c>
      <c r="M163">
        <v>101250</v>
      </c>
      <c r="N163" t="s">
        <v>76</v>
      </c>
      <c r="O163" t="s">
        <v>76</v>
      </c>
      <c r="U163" t="s">
        <v>2530</v>
      </c>
      <c r="V163" s="14">
        <v>1</v>
      </c>
      <c r="W163" t="s">
        <v>2445</v>
      </c>
      <c r="X163" t="s">
        <v>2481</v>
      </c>
      <c r="Y163" s="15" t="s">
        <v>2447</v>
      </c>
      <c r="Z163" s="7">
        <v>16</v>
      </c>
      <c r="AA163" s="16">
        <v>1657</v>
      </c>
      <c r="AB163" s="16" t="s">
        <v>2481</v>
      </c>
      <c r="AC163" t="s">
        <v>2585</v>
      </c>
      <c r="AD163">
        <v>1939</v>
      </c>
      <c r="AE163">
        <v>6</v>
      </c>
      <c r="AF163">
        <v>29</v>
      </c>
      <c r="AG163" t="s">
        <v>2468</v>
      </c>
      <c r="AH163" t="s">
        <v>2468</v>
      </c>
      <c r="AJ163" t="s">
        <v>76</v>
      </c>
      <c r="AK163" t="s">
        <v>84</v>
      </c>
      <c r="AL163">
        <v>257970</v>
      </c>
      <c r="AM163">
        <v>7029089</v>
      </c>
      <c r="AN163" s="16">
        <v>257000</v>
      </c>
      <c r="AO163" s="16">
        <v>7029000</v>
      </c>
      <c r="AP163">
        <v>707</v>
      </c>
      <c r="AR163">
        <v>37</v>
      </c>
      <c r="AT163" t="s">
        <v>2586</v>
      </c>
      <c r="AU163">
        <v>101250</v>
      </c>
      <c r="AW163" s="17" t="s">
        <v>87</v>
      </c>
      <c r="AX163">
        <v>1</v>
      </c>
      <c r="AY163" t="s">
        <v>88</v>
      </c>
      <c r="AZ163" t="s">
        <v>2533</v>
      </c>
      <c r="BA163" t="s">
        <v>2587</v>
      </c>
      <c r="BB163">
        <v>37</v>
      </c>
      <c r="BC163" t="s">
        <v>206</v>
      </c>
      <c r="BD163" t="s">
        <v>92</v>
      </c>
      <c r="BE163">
        <v>1</v>
      </c>
      <c r="BF163" s="18">
        <v>41767</v>
      </c>
      <c r="BG163" s="12" t="s">
        <v>93</v>
      </c>
      <c r="BI163">
        <v>4</v>
      </c>
      <c r="BJ163">
        <v>363617</v>
      </c>
      <c r="BK163">
        <v>111686</v>
      </c>
      <c r="BL163" t="s">
        <v>2588</v>
      </c>
      <c r="BN163" t="s">
        <v>2589</v>
      </c>
      <c r="BX163">
        <v>343069</v>
      </c>
    </row>
    <row r="164" spans="1:76" x14ac:dyDescent="0.25">
      <c r="A164">
        <v>343083</v>
      </c>
      <c r="B164">
        <v>208774</v>
      </c>
      <c r="F164" t="s">
        <v>72</v>
      </c>
      <c r="G164" t="s">
        <v>199</v>
      </c>
      <c r="H164" t="s">
        <v>2590</v>
      </c>
      <c r="I164" s="13" t="str">
        <f>HYPERLINK(AT164,"Hb")</f>
        <v>Hb</v>
      </c>
      <c r="K164">
        <v>1</v>
      </c>
      <c r="L164" t="s">
        <v>75</v>
      </c>
      <c r="M164">
        <v>101250</v>
      </c>
      <c r="N164" t="s">
        <v>76</v>
      </c>
      <c r="O164" t="s">
        <v>76</v>
      </c>
      <c r="U164" t="s">
        <v>2530</v>
      </c>
      <c r="V164" s="14">
        <v>1</v>
      </c>
      <c r="W164" t="s">
        <v>2445</v>
      </c>
      <c r="X164" t="s">
        <v>2481</v>
      </c>
      <c r="Y164" s="15" t="s">
        <v>2447</v>
      </c>
      <c r="Z164" s="7">
        <v>16</v>
      </c>
      <c r="AA164" s="16">
        <v>1657</v>
      </c>
      <c r="AB164" s="16" t="s">
        <v>2481</v>
      </c>
      <c r="AC164" t="s">
        <v>2531</v>
      </c>
      <c r="AD164">
        <v>1939</v>
      </c>
      <c r="AE164">
        <v>8</v>
      </c>
      <c r="AF164">
        <v>9</v>
      </c>
      <c r="AG164" t="s">
        <v>2591</v>
      </c>
      <c r="AH164" t="s">
        <v>2591</v>
      </c>
      <c r="AJ164" t="s">
        <v>76</v>
      </c>
      <c r="AK164" t="s">
        <v>84</v>
      </c>
      <c r="AL164">
        <v>257970</v>
      </c>
      <c r="AM164">
        <v>7029089</v>
      </c>
      <c r="AN164" s="16">
        <v>257000</v>
      </c>
      <c r="AO164" s="16">
        <v>7029000</v>
      </c>
      <c r="AP164">
        <v>707</v>
      </c>
      <c r="AR164">
        <v>37</v>
      </c>
      <c r="AT164" t="s">
        <v>2592</v>
      </c>
      <c r="AU164">
        <v>101250</v>
      </c>
      <c r="AW164" s="17" t="s">
        <v>87</v>
      </c>
      <c r="AX164">
        <v>1</v>
      </c>
      <c r="AY164" t="s">
        <v>88</v>
      </c>
      <c r="AZ164" t="s">
        <v>2533</v>
      </c>
      <c r="BA164" t="s">
        <v>2593</v>
      </c>
      <c r="BB164">
        <v>37</v>
      </c>
      <c r="BC164" t="s">
        <v>206</v>
      </c>
      <c r="BD164" t="s">
        <v>92</v>
      </c>
      <c r="BE164">
        <v>1</v>
      </c>
      <c r="BF164" s="18">
        <v>41767</v>
      </c>
      <c r="BG164" s="12" t="s">
        <v>93</v>
      </c>
      <c r="BI164">
        <v>4</v>
      </c>
      <c r="BJ164">
        <v>363632</v>
      </c>
      <c r="BK164">
        <v>111689</v>
      </c>
      <c r="BL164" t="s">
        <v>2594</v>
      </c>
      <c r="BN164" t="s">
        <v>2595</v>
      </c>
      <c r="BX164">
        <v>343083</v>
      </c>
    </row>
    <row r="165" spans="1:76" x14ac:dyDescent="0.25">
      <c r="A165">
        <v>343084</v>
      </c>
      <c r="B165">
        <v>208775</v>
      </c>
      <c r="F165" t="s">
        <v>72</v>
      </c>
      <c r="G165" t="s">
        <v>199</v>
      </c>
      <c r="H165" t="s">
        <v>2596</v>
      </c>
      <c r="I165" s="13" t="str">
        <f>HYPERLINK(AT165,"Hb")</f>
        <v>Hb</v>
      </c>
      <c r="K165">
        <v>1</v>
      </c>
      <c r="L165" t="s">
        <v>75</v>
      </c>
      <c r="M165">
        <v>101250</v>
      </c>
      <c r="N165" t="s">
        <v>76</v>
      </c>
      <c r="O165" t="s">
        <v>76</v>
      </c>
      <c r="U165" t="s">
        <v>2530</v>
      </c>
      <c r="V165" s="14">
        <v>1</v>
      </c>
      <c r="W165" t="s">
        <v>2445</v>
      </c>
      <c r="X165" t="s">
        <v>2481</v>
      </c>
      <c r="Y165" s="15" t="s">
        <v>2447</v>
      </c>
      <c r="Z165" s="7">
        <v>16</v>
      </c>
      <c r="AA165" s="16">
        <v>1657</v>
      </c>
      <c r="AB165" s="16" t="s">
        <v>2481</v>
      </c>
      <c r="AC165" t="s">
        <v>2531</v>
      </c>
      <c r="AD165">
        <v>1939</v>
      </c>
      <c r="AE165">
        <v>8</v>
      </c>
      <c r="AF165">
        <v>9</v>
      </c>
      <c r="AG165" t="s">
        <v>2591</v>
      </c>
      <c r="AH165" t="s">
        <v>2591</v>
      </c>
      <c r="AJ165" t="s">
        <v>76</v>
      </c>
      <c r="AK165" t="s">
        <v>84</v>
      </c>
      <c r="AL165">
        <v>257970</v>
      </c>
      <c r="AM165">
        <v>7029089</v>
      </c>
      <c r="AN165" s="16">
        <v>257000</v>
      </c>
      <c r="AO165" s="16">
        <v>7029000</v>
      </c>
      <c r="AP165">
        <v>707</v>
      </c>
      <c r="AR165">
        <v>37</v>
      </c>
      <c r="AT165" t="s">
        <v>2597</v>
      </c>
      <c r="AU165">
        <v>101250</v>
      </c>
      <c r="AW165" s="17" t="s">
        <v>87</v>
      </c>
      <c r="AX165">
        <v>1</v>
      </c>
      <c r="AY165" t="s">
        <v>88</v>
      </c>
      <c r="AZ165" t="s">
        <v>2533</v>
      </c>
      <c r="BA165" t="s">
        <v>2598</v>
      </c>
      <c r="BB165">
        <v>37</v>
      </c>
      <c r="BC165" t="s">
        <v>206</v>
      </c>
      <c r="BD165" t="s">
        <v>92</v>
      </c>
      <c r="BE165">
        <v>1</v>
      </c>
      <c r="BF165" s="18">
        <v>41767</v>
      </c>
      <c r="BG165" s="12" t="s">
        <v>93</v>
      </c>
      <c r="BI165">
        <v>4</v>
      </c>
      <c r="BJ165">
        <v>363633</v>
      </c>
      <c r="BK165">
        <v>111690</v>
      </c>
      <c r="BL165" t="s">
        <v>2599</v>
      </c>
      <c r="BN165" t="s">
        <v>2600</v>
      </c>
      <c r="BX165">
        <v>343084</v>
      </c>
    </row>
    <row r="166" spans="1:76" x14ac:dyDescent="0.25">
      <c r="A166">
        <v>343072</v>
      </c>
      <c r="B166">
        <v>208762</v>
      </c>
      <c r="F166" t="s">
        <v>72</v>
      </c>
      <c r="G166" t="s">
        <v>199</v>
      </c>
      <c r="H166" t="s">
        <v>2601</v>
      </c>
      <c r="I166" s="13" t="str">
        <f>HYPERLINK(AT166,"Hb")</f>
        <v>Hb</v>
      </c>
      <c r="K166">
        <v>1</v>
      </c>
      <c r="L166" t="s">
        <v>75</v>
      </c>
      <c r="M166">
        <v>101250</v>
      </c>
      <c r="N166" t="s">
        <v>76</v>
      </c>
      <c r="O166" t="s">
        <v>76</v>
      </c>
      <c r="U166" t="s">
        <v>2530</v>
      </c>
      <c r="V166" s="14">
        <v>1</v>
      </c>
      <c r="W166" t="s">
        <v>2445</v>
      </c>
      <c r="X166" t="s">
        <v>2481</v>
      </c>
      <c r="Y166" s="15" t="s">
        <v>2447</v>
      </c>
      <c r="Z166" s="7">
        <v>16</v>
      </c>
      <c r="AA166" s="16">
        <v>1657</v>
      </c>
      <c r="AB166" s="16" t="s">
        <v>2481</v>
      </c>
      <c r="AC166" t="s">
        <v>2531</v>
      </c>
      <c r="AD166">
        <v>1939</v>
      </c>
      <c r="AE166">
        <v>8</v>
      </c>
      <c r="AF166">
        <v>22</v>
      </c>
      <c r="AG166" t="s">
        <v>202</v>
      </c>
      <c r="AH166" t="s">
        <v>202</v>
      </c>
      <c r="AJ166" t="s">
        <v>76</v>
      </c>
      <c r="AK166" t="s">
        <v>84</v>
      </c>
      <c r="AL166">
        <v>257970</v>
      </c>
      <c r="AM166">
        <v>7029089</v>
      </c>
      <c r="AN166" s="16">
        <v>257000</v>
      </c>
      <c r="AO166" s="16">
        <v>7029000</v>
      </c>
      <c r="AP166">
        <v>707</v>
      </c>
      <c r="AR166">
        <v>37</v>
      </c>
      <c r="AT166" t="s">
        <v>2602</v>
      </c>
      <c r="AU166">
        <v>101250</v>
      </c>
      <c r="AW166" s="17" t="s">
        <v>87</v>
      </c>
      <c r="AX166">
        <v>1</v>
      </c>
      <c r="AY166" t="s">
        <v>88</v>
      </c>
      <c r="AZ166" t="s">
        <v>2533</v>
      </c>
      <c r="BA166" t="s">
        <v>2603</v>
      </c>
      <c r="BB166">
        <v>37</v>
      </c>
      <c r="BC166" t="s">
        <v>206</v>
      </c>
      <c r="BD166" t="s">
        <v>92</v>
      </c>
      <c r="BE166">
        <v>1</v>
      </c>
      <c r="BF166" s="18">
        <v>41767</v>
      </c>
      <c r="BG166" s="12" t="s">
        <v>93</v>
      </c>
      <c r="BI166">
        <v>4</v>
      </c>
      <c r="BJ166">
        <v>363620</v>
      </c>
      <c r="BK166">
        <v>111687</v>
      </c>
      <c r="BL166" t="s">
        <v>2604</v>
      </c>
      <c r="BN166" t="s">
        <v>2605</v>
      </c>
      <c r="BX166">
        <v>343072</v>
      </c>
    </row>
    <row r="167" spans="1:76" x14ac:dyDescent="0.25">
      <c r="A167">
        <v>343073</v>
      </c>
      <c r="B167">
        <v>208763</v>
      </c>
      <c r="F167" t="s">
        <v>72</v>
      </c>
      <c r="G167" t="s">
        <v>199</v>
      </c>
      <c r="H167" t="s">
        <v>2606</v>
      </c>
      <c r="I167" s="13" t="str">
        <f>HYPERLINK(AT167,"Hb")</f>
        <v>Hb</v>
      </c>
      <c r="K167">
        <v>1</v>
      </c>
      <c r="L167" t="s">
        <v>75</v>
      </c>
      <c r="M167">
        <v>101250</v>
      </c>
      <c r="N167" t="s">
        <v>76</v>
      </c>
      <c r="O167" t="s">
        <v>76</v>
      </c>
      <c r="U167" t="s">
        <v>2530</v>
      </c>
      <c r="V167" s="14">
        <v>1</v>
      </c>
      <c r="W167" t="s">
        <v>2445</v>
      </c>
      <c r="X167" t="s">
        <v>2481</v>
      </c>
      <c r="Y167" s="15" t="s">
        <v>2447</v>
      </c>
      <c r="Z167" s="7">
        <v>16</v>
      </c>
      <c r="AA167" s="16">
        <v>1657</v>
      </c>
      <c r="AB167" s="16" t="s">
        <v>2481</v>
      </c>
      <c r="AC167" t="s">
        <v>2531</v>
      </c>
      <c r="AD167">
        <v>1939</v>
      </c>
      <c r="AE167">
        <v>8</v>
      </c>
      <c r="AF167">
        <v>22</v>
      </c>
      <c r="AG167" t="s">
        <v>202</v>
      </c>
      <c r="AH167" t="s">
        <v>202</v>
      </c>
      <c r="AJ167" t="s">
        <v>76</v>
      </c>
      <c r="AK167" t="s">
        <v>84</v>
      </c>
      <c r="AL167">
        <v>257970</v>
      </c>
      <c r="AM167">
        <v>7029089</v>
      </c>
      <c r="AN167" s="16">
        <v>257000</v>
      </c>
      <c r="AO167" s="16">
        <v>7029000</v>
      </c>
      <c r="AP167">
        <v>707</v>
      </c>
      <c r="AR167">
        <v>37</v>
      </c>
      <c r="AT167" t="s">
        <v>2607</v>
      </c>
      <c r="AU167">
        <v>101250</v>
      </c>
      <c r="AW167" s="17" t="s">
        <v>87</v>
      </c>
      <c r="AX167">
        <v>1</v>
      </c>
      <c r="AY167" t="s">
        <v>88</v>
      </c>
      <c r="AZ167" t="s">
        <v>2533</v>
      </c>
      <c r="BA167" t="s">
        <v>2608</v>
      </c>
      <c r="BB167">
        <v>37</v>
      </c>
      <c r="BC167" t="s">
        <v>206</v>
      </c>
      <c r="BD167" t="s">
        <v>92</v>
      </c>
      <c r="BE167">
        <v>1</v>
      </c>
      <c r="BF167" s="18">
        <v>41767</v>
      </c>
      <c r="BG167" s="12" t="s">
        <v>93</v>
      </c>
      <c r="BI167">
        <v>4</v>
      </c>
      <c r="BJ167">
        <v>363621</v>
      </c>
      <c r="BK167">
        <v>111688</v>
      </c>
      <c r="BL167" t="s">
        <v>2609</v>
      </c>
      <c r="BN167" t="s">
        <v>2610</v>
      </c>
      <c r="BX167">
        <v>343073</v>
      </c>
    </row>
    <row r="168" spans="1:76" x14ac:dyDescent="0.25">
      <c r="A168">
        <v>349177</v>
      </c>
      <c r="B168">
        <v>208780</v>
      </c>
      <c r="F168" t="s">
        <v>72</v>
      </c>
      <c r="G168" t="s">
        <v>199</v>
      </c>
      <c r="H168" t="s">
        <v>2642</v>
      </c>
      <c r="I168" s="13" t="str">
        <f>HYPERLINK(AT168,"Hb")</f>
        <v>Hb</v>
      </c>
      <c r="K168">
        <v>1</v>
      </c>
      <c r="L168" t="s">
        <v>75</v>
      </c>
      <c r="M168">
        <v>101250</v>
      </c>
      <c r="N168" t="s">
        <v>76</v>
      </c>
      <c r="O168" t="s">
        <v>76</v>
      </c>
      <c r="U168" t="s">
        <v>2643</v>
      </c>
      <c r="V168" s="14">
        <v>1</v>
      </c>
      <c r="W168" t="s">
        <v>2445</v>
      </c>
      <c r="X168" t="s">
        <v>2481</v>
      </c>
      <c r="Y168" s="15" t="s">
        <v>2447</v>
      </c>
      <c r="Z168" s="7">
        <v>16</v>
      </c>
      <c r="AA168" s="16">
        <v>1657</v>
      </c>
      <c r="AB168" s="16" t="s">
        <v>2481</v>
      </c>
      <c r="AC168" t="s">
        <v>2644</v>
      </c>
      <c r="AD168">
        <v>1939</v>
      </c>
      <c r="AE168">
        <v>6</v>
      </c>
      <c r="AF168">
        <v>29</v>
      </c>
      <c r="AG168" t="s">
        <v>2468</v>
      </c>
      <c r="AH168" t="s">
        <v>2468</v>
      </c>
      <c r="AJ168" t="s">
        <v>76</v>
      </c>
      <c r="AK168" t="s">
        <v>84</v>
      </c>
      <c r="AL168">
        <v>258969</v>
      </c>
      <c r="AM168">
        <v>7029003</v>
      </c>
      <c r="AN168" s="16">
        <v>259000</v>
      </c>
      <c r="AO168" s="16">
        <v>7029000</v>
      </c>
      <c r="AP168">
        <v>707</v>
      </c>
      <c r="AR168">
        <v>37</v>
      </c>
      <c r="AT168" t="s">
        <v>2645</v>
      </c>
      <c r="AU168">
        <v>101250</v>
      </c>
      <c r="AW168" s="17" t="s">
        <v>87</v>
      </c>
      <c r="AX168">
        <v>1</v>
      </c>
      <c r="AY168" t="s">
        <v>88</v>
      </c>
      <c r="AZ168" t="s">
        <v>2646</v>
      </c>
      <c r="BA168" t="s">
        <v>2647</v>
      </c>
      <c r="BB168">
        <v>37</v>
      </c>
      <c r="BC168" t="s">
        <v>206</v>
      </c>
      <c r="BD168" t="s">
        <v>92</v>
      </c>
      <c r="BE168">
        <v>1</v>
      </c>
      <c r="BF168" s="18">
        <v>41767</v>
      </c>
      <c r="BG168" s="12" t="s">
        <v>93</v>
      </c>
      <c r="BI168">
        <v>4</v>
      </c>
      <c r="BJ168">
        <v>363638</v>
      </c>
      <c r="BK168">
        <v>111691</v>
      </c>
      <c r="BL168" t="s">
        <v>2648</v>
      </c>
      <c r="BN168" t="s">
        <v>2649</v>
      </c>
      <c r="BX168">
        <v>349177</v>
      </c>
    </row>
    <row r="169" spans="1:76" x14ac:dyDescent="0.25">
      <c r="A169">
        <v>371299</v>
      </c>
      <c r="C169">
        <v>1</v>
      </c>
      <c r="F169" t="s">
        <v>72</v>
      </c>
      <c r="G169" t="s">
        <v>199</v>
      </c>
      <c r="H169" t="s">
        <v>566</v>
      </c>
      <c r="I169" s="13" t="str">
        <f>HYPERLINK(AT169,"Hb")</f>
        <v>Hb</v>
      </c>
      <c r="K169">
        <v>1</v>
      </c>
      <c r="L169" t="s">
        <v>75</v>
      </c>
      <c r="M169">
        <v>101250</v>
      </c>
      <c r="N169" t="s">
        <v>76</v>
      </c>
      <c r="O169" t="s">
        <v>76</v>
      </c>
      <c r="P169" s="21" t="s">
        <v>567</v>
      </c>
      <c r="U169" t="s">
        <v>552</v>
      </c>
      <c r="V169" s="14">
        <v>1</v>
      </c>
      <c r="W169" t="s">
        <v>452</v>
      </c>
      <c r="X169" t="s">
        <v>452</v>
      </c>
      <c r="Y169" s="15" t="s">
        <v>390</v>
      </c>
      <c r="Z169" s="7">
        <v>2</v>
      </c>
      <c r="AA169" s="16">
        <v>301</v>
      </c>
      <c r="AB169" s="16" t="s">
        <v>452</v>
      </c>
      <c r="AC169" t="s">
        <v>568</v>
      </c>
      <c r="AD169">
        <v>1940</v>
      </c>
      <c r="AE169">
        <v>7</v>
      </c>
      <c r="AF169">
        <v>6</v>
      </c>
      <c r="AG169" t="s">
        <v>569</v>
      </c>
      <c r="AH169" t="s">
        <v>83</v>
      </c>
      <c r="AJ169" t="s">
        <v>76</v>
      </c>
      <c r="AK169" t="s">
        <v>84</v>
      </c>
      <c r="AL169">
        <v>261707</v>
      </c>
      <c r="AM169">
        <v>6650906</v>
      </c>
      <c r="AN169" s="16">
        <v>261000</v>
      </c>
      <c r="AO169" s="16">
        <v>6651000</v>
      </c>
      <c r="AP169">
        <v>1118</v>
      </c>
      <c r="AR169">
        <v>37</v>
      </c>
      <c r="AT169" t="s">
        <v>570</v>
      </c>
      <c r="AU169">
        <v>101250</v>
      </c>
      <c r="AW169" s="17" t="s">
        <v>87</v>
      </c>
      <c r="AX169">
        <v>1</v>
      </c>
      <c r="AY169" t="s">
        <v>88</v>
      </c>
      <c r="AZ169" t="s">
        <v>571</v>
      </c>
      <c r="BA169" t="s">
        <v>572</v>
      </c>
      <c r="BB169">
        <v>37</v>
      </c>
      <c r="BC169" t="s">
        <v>206</v>
      </c>
      <c r="BD169" t="s">
        <v>92</v>
      </c>
      <c r="BE169">
        <v>1</v>
      </c>
      <c r="BF169" s="18">
        <v>41767</v>
      </c>
      <c r="BG169" s="12" t="s">
        <v>93</v>
      </c>
      <c r="BI169">
        <v>4</v>
      </c>
      <c r="BJ169">
        <v>362975</v>
      </c>
      <c r="BL169" t="s">
        <v>573</v>
      </c>
      <c r="BN169" t="s">
        <v>574</v>
      </c>
      <c r="BX169">
        <v>371299</v>
      </c>
    </row>
    <row r="170" spans="1:76" x14ac:dyDescent="0.25">
      <c r="A170">
        <v>32561</v>
      </c>
      <c r="B170">
        <v>138702</v>
      </c>
      <c r="F170" t="s">
        <v>72</v>
      </c>
      <c r="G170" t="s">
        <v>209</v>
      </c>
      <c r="H170" t="s">
        <v>2224</v>
      </c>
      <c r="I170" s="13" t="str">
        <f>HYPERLINK(AT170,"Hb")</f>
        <v>Hb</v>
      </c>
      <c r="K170">
        <v>1</v>
      </c>
      <c r="L170" t="s">
        <v>75</v>
      </c>
      <c r="M170">
        <v>101250</v>
      </c>
      <c r="N170" t="s">
        <v>76</v>
      </c>
      <c r="O170" t="s">
        <v>76</v>
      </c>
      <c r="U170" t="s">
        <v>2197</v>
      </c>
      <c r="V170" s="14">
        <v>1</v>
      </c>
      <c r="W170" t="s">
        <v>2105</v>
      </c>
      <c r="X170" t="s">
        <v>2106</v>
      </c>
      <c r="Y170" s="15" t="s">
        <v>2107</v>
      </c>
      <c r="Z170" s="7">
        <v>12</v>
      </c>
      <c r="AA170" s="16">
        <v>1201</v>
      </c>
      <c r="AB170" s="16" t="s">
        <v>2106</v>
      </c>
      <c r="AC170" t="s">
        <v>2225</v>
      </c>
      <c r="AD170">
        <v>1941</v>
      </c>
      <c r="AE170">
        <v>9</v>
      </c>
      <c r="AF170">
        <v>7</v>
      </c>
      <c r="AG170" t="s">
        <v>587</v>
      </c>
      <c r="AH170" t="s">
        <v>587</v>
      </c>
      <c r="AJ170" t="s">
        <v>76</v>
      </c>
      <c r="AK170" t="s">
        <v>84</v>
      </c>
      <c r="AL170">
        <v>-32646</v>
      </c>
      <c r="AM170">
        <v>6737082</v>
      </c>
      <c r="AN170" s="16">
        <v>-33000</v>
      </c>
      <c r="AO170" s="16">
        <v>6737000</v>
      </c>
      <c r="AP170">
        <v>200</v>
      </c>
      <c r="AR170">
        <v>105</v>
      </c>
      <c r="AT170" t="s">
        <v>2226</v>
      </c>
      <c r="AU170">
        <v>101250</v>
      </c>
      <c r="AW170" s="17" t="s">
        <v>87</v>
      </c>
      <c r="AX170">
        <v>1</v>
      </c>
      <c r="AY170" t="s">
        <v>88</v>
      </c>
      <c r="AZ170" t="s">
        <v>2208</v>
      </c>
      <c r="BA170" t="s">
        <v>2227</v>
      </c>
      <c r="BB170">
        <v>105</v>
      </c>
      <c r="BC170" t="s">
        <v>217</v>
      </c>
      <c r="BD170" t="s">
        <v>218</v>
      </c>
      <c r="BE170">
        <v>1</v>
      </c>
      <c r="BF170" s="18">
        <v>41422</v>
      </c>
      <c r="BG170" s="12" t="s">
        <v>93</v>
      </c>
      <c r="BI170">
        <v>5</v>
      </c>
      <c r="BJ170">
        <v>290491</v>
      </c>
      <c r="BK170">
        <v>111644</v>
      </c>
      <c r="BL170" t="s">
        <v>2228</v>
      </c>
      <c r="BN170" t="s">
        <v>2229</v>
      </c>
      <c r="BX170">
        <v>32561</v>
      </c>
    </row>
    <row r="171" spans="1:76" x14ac:dyDescent="0.25">
      <c r="A171">
        <v>15885</v>
      </c>
      <c r="B171">
        <v>138694</v>
      </c>
      <c r="F171" t="s">
        <v>72</v>
      </c>
      <c r="G171" t="s">
        <v>209</v>
      </c>
      <c r="H171" t="s">
        <v>2047</v>
      </c>
      <c r="I171" s="22" t="s">
        <v>118</v>
      </c>
      <c r="K171">
        <v>1</v>
      </c>
      <c r="L171" t="s">
        <v>75</v>
      </c>
      <c r="M171">
        <v>101250</v>
      </c>
      <c r="N171" t="s">
        <v>76</v>
      </c>
      <c r="O171" t="s">
        <v>76</v>
      </c>
      <c r="U171" t="s">
        <v>2048</v>
      </c>
      <c r="V171" s="21">
        <v>3</v>
      </c>
      <c r="W171" t="s">
        <v>1958</v>
      </c>
      <c r="X171" t="s">
        <v>2049</v>
      </c>
      <c r="Y171" t="s">
        <v>1960</v>
      </c>
      <c r="Z171" s="7">
        <v>11</v>
      </c>
      <c r="AA171" s="16">
        <v>1119</v>
      </c>
      <c r="AB171" t="s">
        <v>2049</v>
      </c>
      <c r="AC171" t="s">
        <v>2050</v>
      </c>
      <c r="AD171">
        <v>1942</v>
      </c>
      <c r="AE171">
        <v>5</v>
      </c>
      <c r="AF171">
        <v>29</v>
      </c>
      <c r="AG171" t="s">
        <v>2051</v>
      </c>
      <c r="AH171" t="s">
        <v>2051</v>
      </c>
      <c r="AJ171" t="s">
        <v>76</v>
      </c>
      <c r="AK171" t="s">
        <v>84</v>
      </c>
      <c r="AL171">
        <v>-41069</v>
      </c>
      <c r="AM171">
        <v>6529255</v>
      </c>
      <c r="AN171" s="16">
        <v>-41000</v>
      </c>
      <c r="AO171" s="16">
        <v>6529000</v>
      </c>
      <c r="AP171">
        <v>16658</v>
      </c>
      <c r="AR171">
        <v>105</v>
      </c>
      <c r="AT171" s="18"/>
      <c r="AU171">
        <v>101250</v>
      </c>
      <c r="AW171" s="17" t="s">
        <v>87</v>
      </c>
      <c r="AX171">
        <v>1</v>
      </c>
      <c r="AY171" t="s">
        <v>88</v>
      </c>
      <c r="AZ171" t="s">
        <v>2052</v>
      </c>
      <c r="BA171" t="s">
        <v>2053</v>
      </c>
      <c r="BB171">
        <v>105</v>
      </c>
      <c r="BC171" t="s">
        <v>217</v>
      </c>
      <c r="BD171" t="s">
        <v>218</v>
      </c>
      <c r="BE171" s="14"/>
      <c r="BF171" s="18">
        <v>40150</v>
      </c>
      <c r="BG171" s="12" t="s">
        <v>93</v>
      </c>
      <c r="BI171">
        <v>5</v>
      </c>
      <c r="BJ171">
        <v>290483</v>
      </c>
      <c r="BK171">
        <v>111618</v>
      </c>
      <c r="BL171" t="s">
        <v>2054</v>
      </c>
      <c r="BN171" t="s">
        <v>2055</v>
      </c>
      <c r="BO171">
        <v>1</v>
      </c>
      <c r="BX171">
        <v>15885</v>
      </c>
    </row>
    <row r="172" spans="1:76" x14ac:dyDescent="0.25">
      <c r="A172">
        <v>32562</v>
      </c>
      <c r="B172">
        <v>138703</v>
      </c>
      <c r="F172" t="s">
        <v>72</v>
      </c>
      <c r="G172" t="s">
        <v>209</v>
      </c>
      <c r="H172" t="s">
        <v>2230</v>
      </c>
      <c r="I172" s="13" t="str">
        <f>HYPERLINK(AT172,"Hb")</f>
        <v>Hb</v>
      </c>
      <c r="K172">
        <v>1</v>
      </c>
      <c r="L172" t="s">
        <v>75</v>
      </c>
      <c r="M172">
        <v>101250</v>
      </c>
      <c r="N172" t="s">
        <v>76</v>
      </c>
      <c r="O172" t="s">
        <v>76</v>
      </c>
      <c r="U172" t="s">
        <v>2197</v>
      </c>
      <c r="V172" s="14">
        <v>1</v>
      </c>
      <c r="W172" t="s">
        <v>2105</v>
      </c>
      <c r="X172" t="s">
        <v>2106</v>
      </c>
      <c r="Y172" s="15" t="s">
        <v>2107</v>
      </c>
      <c r="Z172" s="7">
        <v>12</v>
      </c>
      <c r="AA172" s="16">
        <v>1201</v>
      </c>
      <c r="AB172" s="16" t="s">
        <v>2106</v>
      </c>
      <c r="AC172" t="s">
        <v>2231</v>
      </c>
      <c r="AD172">
        <v>1942</v>
      </c>
      <c r="AE172">
        <v>10</v>
      </c>
      <c r="AF172">
        <v>22</v>
      </c>
      <c r="AG172" t="s">
        <v>2232</v>
      </c>
      <c r="AH172" t="s">
        <v>2233</v>
      </c>
      <c r="AJ172" t="s">
        <v>76</v>
      </c>
      <c r="AK172" t="s">
        <v>84</v>
      </c>
      <c r="AL172">
        <v>-32646</v>
      </c>
      <c r="AM172">
        <v>6737082</v>
      </c>
      <c r="AN172" s="16">
        <v>-33000</v>
      </c>
      <c r="AO172" s="16">
        <v>6737000</v>
      </c>
      <c r="AP172">
        <v>200</v>
      </c>
      <c r="AR172">
        <v>105</v>
      </c>
      <c r="AS172" t="s">
        <v>2234</v>
      </c>
      <c r="AT172" t="s">
        <v>2235</v>
      </c>
      <c r="AU172">
        <v>101250</v>
      </c>
      <c r="AW172" s="17" t="s">
        <v>87</v>
      </c>
      <c r="AX172">
        <v>1</v>
      </c>
      <c r="AY172" t="s">
        <v>88</v>
      </c>
      <c r="AZ172" t="s">
        <v>2208</v>
      </c>
      <c r="BA172" t="s">
        <v>2236</v>
      </c>
      <c r="BB172">
        <v>105</v>
      </c>
      <c r="BC172" t="s">
        <v>217</v>
      </c>
      <c r="BD172" t="s">
        <v>218</v>
      </c>
      <c r="BE172">
        <v>1</v>
      </c>
      <c r="BF172" s="18">
        <v>43038</v>
      </c>
      <c r="BG172" s="12" t="s">
        <v>93</v>
      </c>
      <c r="BI172">
        <v>5</v>
      </c>
      <c r="BJ172">
        <v>290492</v>
      </c>
      <c r="BK172">
        <v>111646</v>
      </c>
      <c r="BL172" t="s">
        <v>2237</v>
      </c>
      <c r="BN172" t="s">
        <v>2238</v>
      </c>
      <c r="BX172">
        <v>32562</v>
      </c>
    </row>
    <row r="173" spans="1:76" x14ac:dyDescent="0.25">
      <c r="A173">
        <v>343070</v>
      </c>
      <c r="B173">
        <v>208760</v>
      </c>
      <c r="F173" t="s">
        <v>72</v>
      </c>
      <c r="G173" t="s">
        <v>199</v>
      </c>
      <c r="H173" t="s">
        <v>2611</v>
      </c>
      <c r="I173" s="13" t="str">
        <f>HYPERLINK(AT173,"Hb")</f>
        <v>Hb</v>
      </c>
      <c r="K173">
        <v>1</v>
      </c>
      <c r="L173" t="s">
        <v>75</v>
      </c>
      <c r="M173">
        <v>101250</v>
      </c>
      <c r="N173" t="s">
        <v>76</v>
      </c>
      <c r="O173" t="s">
        <v>76</v>
      </c>
      <c r="U173" t="s">
        <v>2530</v>
      </c>
      <c r="V173" s="14">
        <v>1</v>
      </c>
      <c r="W173" t="s">
        <v>2445</v>
      </c>
      <c r="X173" t="s">
        <v>2481</v>
      </c>
      <c r="Y173" s="15" t="s">
        <v>2447</v>
      </c>
      <c r="Z173" s="7">
        <v>16</v>
      </c>
      <c r="AA173" s="16">
        <v>1657</v>
      </c>
      <c r="AB173" s="16" t="s">
        <v>2481</v>
      </c>
      <c r="AC173" t="s">
        <v>2612</v>
      </c>
      <c r="AD173">
        <v>1942</v>
      </c>
      <c r="AE173">
        <v>8</v>
      </c>
      <c r="AF173">
        <v>18</v>
      </c>
      <c r="AG173" t="s">
        <v>2468</v>
      </c>
      <c r="AH173" t="s">
        <v>2468</v>
      </c>
      <c r="AJ173" t="s">
        <v>76</v>
      </c>
      <c r="AK173" t="s">
        <v>84</v>
      </c>
      <c r="AL173">
        <v>257970</v>
      </c>
      <c r="AM173">
        <v>7029089</v>
      </c>
      <c r="AN173" s="16">
        <v>257000</v>
      </c>
      <c r="AO173" s="16">
        <v>7029000</v>
      </c>
      <c r="AP173">
        <v>707</v>
      </c>
      <c r="AR173">
        <v>37</v>
      </c>
      <c r="AT173" t="s">
        <v>2613</v>
      </c>
      <c r="AU173">
        <v>101250</v>
      </c>
      <c r="AW173" s="17" t="s">
        <v>87</v>
      </c>
      <c r="AX173">
        <v>1</v>
      </c>
      <c r="AY173" t="s">
        <v>88</v>
      </c>
      <c r="AZ173" t="s">
        <v>2533</v>
      </c>
      <c r="BA173" t="s">
        <v>2614</v>
      </c>
      <c r="BB173">
        <v>37</v>
      </c>
      <c r="BC173" t="s">
        <v>206</v>
      </c>
      <c r="BD173" t="s">
        <v>92</v>
      </c>
      <c r="BE173">
        <v>1</v>
      </c>
      <c r="BF173" s="18">
        <v>41767</v>
      </c>
      <c r="BG173" s="12" t="s">
        <v>93</v>
      </c>
      <c r="BI173">
        <v>4</v>
      </c>
      <c r="BJ173">
        <v>363618</v>
      </c>
      <c r="BK173">
        <v>111692</v>
      </c>
      <c r="BL173" t="s">
        <v>2615</v>
      </c>
      <c r="BN173" t="s">
        <v>2616</v>
      </c>
      <c r="BX173">
        <v>343070</v>
      </c>
    </row>
    <row r="174" spans="1:76" x14ac:dyDescent="0.25">
      <c r="A174">
        <v>343088</v>
      </c>
      <c r="B174">
        <v>208781</v>
      </c>
      <c r="F174" t="s">
        <v>72</v>
      </c>
      <c r="G174" t="s">
        <v>199</v>
      </c>
      <c r="H174" t="s">
        <v>2617</v>
      </c>
      <c r="I174" s="13" t="str">
        <f>HYPERLINK(AT174,"Hb")</f>
        <v>Hb</v>
      </c>
      <c r="K174">
        <v>1</v>
      </c>
      <c r="L174" t="s">
        <v>75</v>
      </c>
      <c r="M174">
        <v>101250</v>
      </c>
      <c r="N174" t="s">
        <v>76</v>
      </c>
      <c r="O174" t="s">
        <v>76</v>
      </c>
      <c r="U174" t="s">
        <v>2530</v>
      </c>
      <c r="V174" s="14">
        <v>1</v>
      </c>
      <c r="W174" t="s">
        <v>2445</v>
      </c>
      <c r="X174" t="s">
        <v>2481</v>
      </c>
      <c r="Y174" s="15" t="s">
        <v>2447</v>
      </c>
      <c r="Z174" s="7">
        <v>16</v>
      </c>
      <c r="AA174" s="16">
        <v>1657</v>
      </c>
      <c r="AB174" s="16" t="s">
        <v>2481</v>
      </c>
      <c r="AC174" t="s">
        <v>2612</v>
      </c>
      <c r="AD174">
        <v>1942</v>
      </c>
      <c r="AE174">
        <v>8</v>
      </c>
      <c r="AF174">
        <v>18</v>
      </c>
      <c r="AG174" t="s">
        <v>2468</v>
      </c>
      <c r="AH174" t="s">
        <v>2468</v>
      </c>
      <c r="AJ174" t="s">
        <v>76</v>
      </c>
      <c r="AK174" t="s">
        <v>84</v>
      </c>
      <c r="AL174">
        <v>257970</v>
      </c>
      <c r="AM174">
        <v>7029089</v>
      </c>
      <c r="AN174" s="16">
        <v>257000</v>
      </c>
      <c r="AO174" s="16">
        <v>7029000</v>
      </c>
      <c r="AP174">
        <v>707</v>
      </c>
      <c r="AR174">
        <v>37</v>
      </c>
      <c r="AT174" t="s">
        <v>2618</v>
      </c>
      <c r="AU174">
        <v>101250</v>
      </c>
      <c r="AW174" s="17" t="s">
        <v>87</v>
      </c>
      <c r="AX174">
        <v>1</v>
      </c>
      <c r="AY174" t="s">
        <v>88</v>
      </c>
      <c r="AZ174" t="s">
        <v>2533</v>
      </c>
      <c r="BA174" t="s">
        <v>2619</v>
      </c>
      <c r="BB174">
        <v>37</v>
      </c>
      <c r="BC174" t="s">
        <v>206</v>
      </c>
      <c r="BD174" t="s">
        <v>92</v>
      </c>
      <c r="BE174">
        <v>1</v>
      </c>
      <c r="BF174" s="18">
        <v>41767</v>
      </c>
      <c r="BG174" s="12" t="s">
        <v>93</v>
      </c>
      <c r="BI174">
        <v>4</v>
      </c>
      <c r="BJ174">
        <v>363639</v>
      </c>
      <c r="BK174">
        <v>111693</v>
      </c>
      <c r="BL174" t="s">
        <v>2620</v>
      </c>
      <c r="BN174" t="s">
        <v>2621</v>
      </c>
      <c r="BX174">
        <v>343088</v>
      </c>
    </row>
    <row r="175" spans="1:76" x14ac:dyDescent="0.25">
      <c r="A175">
        <v>50653</v>
      </c>
      <c r="B175">
        <v>323386</v>
      </c>
      <c r="F175" t="s">
        <v>72</v>
      </c>
      <c r="G175" t="s">
        <v>73</v>
      </c>
      <c r="H175" t="s">
        <v>1979</v>
      </c>
      <c r="I175" s="13" t="str">
        <f>HYPERLINK(AT175,"Hb")</f>
        <v>Hb</v>
      </c>
      <c r="K175">
        <v>1</v>
      </c>
      <c r="L175" t="s">
        <v>75</v>
      </c>
      <c r="M175">
        <v>101250</v>
      </c>
      <c r="N175" t="s">
        <v>76</v>
      </c>
      <c r="O175" t="s">
        <v>76</v>
      </c>
      <c r="U175" t="s">
        <v>1957</v>
      </c>
      <c r="V175" s="21">
        <v>3</v>
      </c>
      <c r="W175" t="s">
        <v>1958</v>
      </c>
      <c r="X175" t="s">
        <v>1959</v>
      </c>
      <c r="Y175" t="s">
        <v>1960</v>
      </c>
      <c r="Z175" s="7">
        <v>11</v>
      </c>
      <c r="AA175" s="16">
        <v>1102</v>
      </c>
      <c r="AB175" s="16" t="s">
        <v>1959</v>
      </c>
      <c r="AC175" t="s">
        <v>1980</v>
      </c>
      <c r="AD175">
        <v>1943</v>
      </c>
      <c r="AE175">
        <v>7</v>
      </c>
      <c r="AF175">
        <v>6</v>
      </c>
      <c r="AG175" t="s">
        <v>1981</v>
      </c>
      <c r="AH175" t="s">
        <v>1981</v>
      </c>
      <c r="AJ175" t="s">
        <v>76</v>
      </c>
      <c r="AK175" t="s">
        <v>84</v>
      </c>
      <c r="AL175">
        <v>-26401</v>
      </c>
      <c r="AM175">
        <v>6563037</v>
      </c>
      <c r="AN175" s="16">
        <v>-27000</v>
      </c>
      <c r="AO175" s="16">
        <v>6563000</v>
      </c>
      <c r="AP175">
        <v>15303</v>
      </c>
      <c r="AR175">
        <v>8</v>
      </c>
      <c r="AT175" t="s">
        <v>1982</v>
      </c>
      <c r="AU175">
        <v>101250</v>
      </c>
      <c r="AW175" s="17" t="s">
        <v>87</v>
      </c>
      <c r="AX175">
        <v>1</v>
      </c>
      <c r="AY175" t="s">
        <v>88</v>
      </c>
      <c r="AZ175" t="s">
        <v>1963</v>
      </c>
      <c r="BA175" t="s">
        <v>1983</v>
      </c>
      <c r="BB175">
        <v>8</v>
      </c>
      <c r="BC175" t="s">
        <v>91</v>
      </c>
      <c r="BD175" t="s">
        <v>92</v>
      </c>
      <c r="BE175">
        <v>1</v>
      </c>
      <c r="BF175" s="18">
        <v>41649</v>
      </c>
      <c r="BG175" s="12" t="s">
        <v>93</v>
      </c>
      <c r="BI175">
        <v>3</v>
      </c>
      <c r="BJ175">
        <v>494944</v>
      </c>
      <c r="BK175">
        <v>111621</v>
      </c>
      <c r="BL175" t="s">
        <v>1984</v>
      </c>
      <c r="BN175" t="s">
        <v>1985</v>
      </c>
      <c r="BX175">
        <v>50653</v>
      </c>
    </row>
    <row r="176" spans="1:76" x14ac:dyDescent="0.25">
      <c r="A176">
        <v>15595</v>
      </c>
      <c r="B176">
        <v>138713</v>
      </c>
      <c r="F176" t="s">
        <v>72</v>
      </c>
      <c r="G176" t="s">
        <v>209</v>
      </c>
      <c r="H176" t="s">
        <v>2305</v>
      </c>
      <c r="I176" s="13" t="str">
        <f>HYPERLINK(AT176,"Hb")</f>
        <v>Hb</v>
      </c>
      <c r="K176">
        <v>1</v>
      </c>
      <c r="L176" t="s">
        <v>75</v>
      </c>
      <c r="M176">
        <v>101250</v>
      </c>
      <c r="N176" t="s">
        <v>76</v>
      </c>
      <c r="O176" t="s">
        <v>76</v>
      </c>
      <c r="U176" t="s">
        <v>2295</v>
      </c>
      <c r="V176" s="14">
        <v>1</v>
      </c>
      <c r="W176" t="s">
        <v>2105</v>
      </c>
      <c r="X176" t="s">
        <v>2296</v>
      </c>
      <c r="Y176" s="15" t="s">
        <v>2107</v>
      </c>
      <c r="Z176" s="7">
        <v>12</v>
      </c>
      <c r="AA176" s="16">
        <v>1245</v>
      </c>
      <c r="AB176" s="16" t="s">
        <v>2297</v>
      </c>
      <c r="AC176" t="s">
        <v>2306</v>
      </c>
      <c r="AD176">
        <v>1943</v>
      </c>
      <c r="AE176">
        <v>6</v>
      </c>
      <c r="AF176">
        <v>26</v>
      </c>
      <c r="AG176" t="s">
        <v>2307</v>
      </c>
      <c r="AH176" t="s">
        <v>2307</v>
      </c>
      <c r="AJ176" t="s">
        <v>76</v>
      </c>
      <c r="AK176" t="s">
        <v>84</v>
      </c>
      <c r="AL176">
        <v>-41270</v>
      </c>
      <c r="AM176">
        <v>6718718</v>
      </c>
      <c r="AN176" s="16">
        <v>-41000</v>
      </c>
      <c r="AO176" s="16">
        <v>6719000</v>
      </c>
      <c r="AP176">
        <v>50</v>
      </c>
      <c r="AR176">
        <v>105</v>
      </c>
      <c r="AT176" t="s">
        <v>2308</v>
      </c>
      <c r="AU176">
        <v>101250</v>
      </c>
      <c r="AW176" s="17" t="s">
        <v>87</v>
      </c>
      <c r="AX176">
        <v>1</v>
      </c>
      <c r="AY176" t="s">
        <v>88</v>
      </c>
      <c r="AZ176" t="s">
        <v>2301</v>
      </c>
      <c r="BA176" t="s">
        <v>2309</v>
      </c>
      <c r="BB176">
        <v>105</v>
      </c>
      <c r="BC176" t="s">
        <v>217</v>
      </c>
      <c r="BD176" t="s">
        <v>218</v>
      </c>
      <c r="BE176">
        <v>1</v>
      </c>
      <c r="BF176" s="18">
        <v>41422</v>
      </c>
      <c r="BG176" s="12" t="s">
        <v>93</v>
      </c>
      <c r="BI176">
        <v>5</v>
      </c>
      <c r="BJ176">
        <v>290502</v>
      </c>
      <c r="BK176">
        <v>111651</v>
      </c>
      <c r="BL176" t="s">
        <v>2310</v>
      </c>
      <c r="BN176" t="s">
        <v>2311</v>
      </c>
      <c r="BX176">
        <v>15595</v>
      </c>
    </row>
    <row r="177" spans="1:76" x14ac:dyDescent="0.25">
      <c r="A177">
        <v>15596</v>
      </c>
      <c r="B177">
        <v>138714</v>
      </c>
      <c r="F177" t="s">
        <v>72</v>
      </c>
      <c r="G177" t="s">
        <v>209</v>
      </c>
      <c r="H177" t="s">
        <v>2312</v>
      </c>
      <c r="I177" s="13" t="str">
        <f>HYPERLINK(AT177,"Hb")</f>
        <v>Hb</v>
      </c>
      <c r="K177">
        <v>1</v>
      </c>
      <c r="L177" t="s">
        <v>75</v>
      </c>
      <c r="M177">
        <v>101250</v>
      </c>
      <c r="N177" t="s">
        <v>76</v>
      </c>
      <c r="O177" t="s">
        <v>76</v>
      </c>
      <c r="U177" t="s">
        <v>2295</v>
      </c>
      <c r="V177" s="14">
        <v>1</v>
      </c>
      <c r="W177" t="s">
        <v>2105</v>
      </c>
      <c r="X177" t="s">
        <v>2296</v>
      </c>
      <c r="Y177" s="15" t="s">
        <v>2107</v>
      </c>
      <c r="Z177" s="7">
        <v>12</v>
      </c>
      <c r="AA177" s="16">
        <v>1245</v>
      </c>
      <c r="AB177" s="16" t="s">
        <v>2297</v>
      </c>
      <c r="AC177" t="s">
        <v>2313</v>
      </c>
      <c r="AD177">
        <v>1943</v>
      </c>
      <c r="AE177">
        <v>6</v>
      </c>
      <c r="AF177">
        <v>26</v>
      </c>
      <c r="AG177" t="s">
        <v>2307</v>
      </c>
      <c r="AH177" t="s">
        <v>2307</v>
      </c>
      <c r="AJ177" t="s">
        <v>76</v>
      </c>
      <c r="AK177" t="s">
        <v>84</v>
      </c>
      <c r="AL177">
        <v>-41270</v>
      </c>
      <c r="AM177">
        <v>6718718</v>
      </c>
      <c r="AN177" s="16">
        <v>-41000</v>
      </c>
      <c r="AO177" s="16">
        <v>6719000</v>
      </c>
      <c r="AP177">
        <v>50</v>
      </c>
      <c r="AR177">
        <v>105</v>
      </c>
      <c r="AS177" t="s">
        <v>2314</v>
      </c>
      <c r="AT177" t="s">
        <v>2315</v>
      </c>
      <c r="AU177">
        <v>101250</v>
      </c>
      <c r="AW177" s="17" t="s">
        <v>87</v>
      </c>
      <c r="AX177">
        <v>1</v>
      </c>
      <c r="AY177" t="s">
        <v>88</v>
      </c>
      <c r="AZ177" t="s">
        <v>2301</v>
      </c>
      <c r="BA177" t="s">
        <v>2316</v>
      </c>
      <c r="BB177">
        <v>105</v>
      </c>
      <c r="BC177" t="s">
        <v>217</v>
      </c>
      <c r="BD177" t="s">
        <v>218</v>
      </c>
      <c r="BE177">
        <v>1</v>
      </c>
      <c r="BF177" s="18">
        <v>43038</v>
      </c>
      <c r="BG177" s="12" t="s">
        <v>93</v>
      </c>
      <c r="BI177">
        <v>5</v>
      </c>
      <c r="BJ177">
        <v>290503</v>
      </c>
      <c r="BK177">
        <v>111652</v>
      </c>
      <c r="BL177" t="s">
        <v>2317</v>
      </c>
      <c r="BN177" t="s">
        <v>2318</v>
      </c>
      <c r="BX177">
        <v>15596</v>
      </c>
    </row>
    <row r="178" spans="1:76" x14ac:dyDescent="0.25">
      <c r="A178">
        <v>15567</v>
      </c>
      <c r="B178">
        <v>279552</v>
      </c>
      <c r="F178" t="s">
        <v>72</v>
      </c>
      <c r="G178" t="s">
        <v>73</v>
      </c>
      <c r="H178" t="s">
        <v>2319</v>
      </c>
      <c r="I178" s="13" t="str">
        <f>HYPERLINK(AT178,"Hb")</f>
        <v>Hb</v>
      </c>
      <c r="K178">
        <v>1</v>
      </c>
      <c r="L178" t="s">
        <v>75</v>
      </c>
      <c r="M178">
        <v>101250</v>
      </c>
      <c r="N178" t="s">
        <v>76</v>
      </c>
      <c r="O178" t="s">
        <v>76</v>
      </c>
      <c r="U178" t="s">
        <v>2295</v>
      </c>
      <c r="V178" s="14">
        <v>1</v>
      </c>
      <c r="W178" t="s">
        <v>2105</v>
      </c>
      <c r="X178" t="s">
        <v>2296</v>
      </c>
      <c r="Y178" s="15" t="s">
        <v>2107</v>
      </c>
      <c r="Z178" s="7">
        <v>12</v>
      </c>
      <c r="AA178" s="16">
        <v>1245</v>
      </c>
      <c r="AB178" s="16" t="s">
        <v>2297</v>
      </c>
      <c r="AC178" t="s">
        <v>2320</v>
      </c>
      <c r="AD178">
        <v>1943</v>
      </c>
      <c r="AE178">
        <v>6</v>
      </c>
      <c r="AF178">
        <v>26</v>
      </c>
      <c r="AG178" t="s">
        <v>2307</v>
      </c>
      <c r="AH178" t="s">
        <v>2307</v>
      </c>
      <c r="AJ178" t="s">
        <v>76</v>
      </c>
      <c r="AK178" t="s">
        <v>84</v>
      </c>
      <c r="AL178">
        <v>-41292</v>
      </c>
      <c r="AM178">
        <v>6718721</v>
      </c>
      <c r="AN178" s="16">
        <v>-41000</v>
      </c>
      <c r="AO178" s="16">
        <v>6719000</v>
      </c>
      <c r="AP178">
        <v>212</v>
      </c>
      <c r="AR178">
        <v>8</v>
      </c>
      <c r="AS178" t="s">
        <v>110</v>
      </c>
      <c r="AT178" t="s">
        <v>2321</v>
      </c>
      <c r="AU178">
        <v>101250</v>
      </c>
      <c r="AW178" s="17" t="s">
        <v>87</v>
      </c>
      <c r="AX178">
        <v>1</v>
      </c>
      <c r="AY178" t="s">
        <v>88</v>
      </c>
      <c r="AZ178" t="s">
        <v>2322</v>
      </c>
      <c r="BA178" t="s">
        <v>2323</v>
      </c>
      <c r="BB178">
        <v>8</v>
      </c>
      <c r="BC178" t="s">
        <v>91</v>
      </c>
      <c r="BD178" t="s">
        <v>92</v>
      </c>
      <c r="BE178">
        <v>1</v>
      </c>
      <c r="BF178" s="18">
        <v>38468</v>
      </c>
      <c r="BG178" s="12" t="s">
        <v>93</v>
      </c>
      <c r="BI178">
        <v>3</v>
      </c>
      <c r="BJ178">
        <v>452493</v>
      </c>
      <c r="BK178">
        <v>111654</v>
      </c>
      <c r="BL178" t="s">
        <v>2324</v>
      </c>
      <c r="BN178" t="s">
        <v>2325</v>
      </c>
      <c r="BX178">
        <v>15567</v>
      </c>
    </row>
    <row r="179" spans="1:76" x14ac:dyDescent="0.25">
      <c r="A179">
        <v>15597</v>
      </c>
      <c r="B179">
        <v>138715</v>
      </c>
      <c r="F179" t="s">
        <v>72</v>
      </c>
      <c r="G179" t="s">
        <v>209</v>
      </c>
      <c r="H179" t="s">
        <v>2326</v>
      </c>
      <c r="I179" s="13" t="str">
        <f>HYPERLINK(AT179,"Hb")</f>
        <v>Hb</v>
      </c>
      <c r="K179">
        <v>1</v>
      </c>
      <c r="L179" t="s">
        <v>75</v>
      </c>
      <c r="M179">
        <v>101250</v>
      </c>
      <c r="N179" t="s">
        <v>76</v>
      </c>
      <c r="O179" t="s">
        <v>76</v>
      </c>
      <c r="U179" t="s">
        <v>2295</v>
      </c>
      <c r="V179" s="14">
        <v>1</v>
      </c>
      <c r="W179" t="s">
        <v>2105</v>
      </c>
      <c r="X179" t="s">
        <v>2296</v>
      </c>
      <c r="Y179" s="15" t="s">
        <v>2107</v>
      </c>
      <c r="Z179" s="7">
        <v>12</v>
      </c>
      <c r="AA179" s="16">
        <v>1245</v>
      </c>
      <c r="AB179" s="16" t="s">
        <v>2297</v>
      </c>
      <c r="AC179" t="s">
        <v>2327</v>
      </c>
      <c r="AD179">
        <v>1943</v>
      </c>
      <c r="AE179">
        <v>7</v>
      </c>
      <c r="AF179">
        <v>29</v>
      </c>
      <c r="AG179" t="s">
        <v>2307</v>
      </c>
      <c r="AH179" t="s">
        <v>2307</v>
      </c>
      <c r="AJ179" t="s">
        <v>76</v>
      </c>
      <c r="AK179" t="s">
        <v>84</v>
      </c>
      <c r="AL179">
        <v>-41270</v>
      </c>
      <c r="AM179">
        <v>6718718</v>
      </c>
      <c r="AN179" s="16">
        <v>-41000</v>
      </c>
      <c r="AO179" s="16">
        <v>6719000</v>
      </c>
      <c r="AP179">
        <v>50</v>
      </c>
      <c r="AR179">
        <v>105</v>
      </c>
      <c r="AT179" t="s">
        <v>2328</v>
      </c>
      <c r="AU179">
        <v>101250</v>
      </c>
      <c r="AW179" s="17" t="s">
        <v>87</v>
      </c>
      <c r="AX179">
        <v>1</v>
      </c>
      <c r="AY179" t="s">
        <v>88</v>
      </c>
      <c r="AZ179" t="s">
        <v>2301</v>
      </c>
      <c r="BA179" t="s">
        <v>2329</v>
      </c>
      <c r="BB179">
        <v>105</v>
      </c>
      <c r="BC179" t="s">
        <v>217</v>
      </c>
      <c r="BD179" t="s">
        <v>218</v>
      </c>
      <c r="BE179">
        <v>1</v>
      </c>
      <c r="BF179" s="18">
        <v>41422</v>
      </c>
      <c r="BG179" s="12" t="s">
        <v>93</v>
      </c>
      <c r="BI179">
        <v>5</v>
      </c>
      <c r="BJ179">
        <v>290504</v>
      </c>
      <c r="BK179">
        <v>111653</v>
      </c>
      <c r="BL179" t="s">
        <v>2330</v>
      </c>
      <c r="BN179" t="s">
        <v>2331</v>
      </c>
      <c r="BX179">
        <v>15597</v>
      </c>
    </row>
    <row r="180" spans="1:76" x14ac:dyDescent="0.25">
      <c r="A180">
        <v>371817</v>
      </c>
      <c r="B180">
        <v>271702</v>
      </c>
      <c r="F180" t="s">
        <v>72</v>
      </c>
      <c r="G180" t="s">
        <v>73</v>
      </c>
      <c r="H180" t="s">
        <v>514</v>
      </c>
      <c r="I180" s="13" t="str">
        <f>HYPERLINK(AT180,"Hb")</f>
        <v>Hb</v>
      </c>
      <c r="K180">
        <v>1</v>
      </c>
      <c r="L180" t="s">
        <v>75</v>
      </c>
      <c r="M180">
        <v>101250</v>
      </c>
      <c r="N180" t="s">
        <v>76</v>
      </c>
      <c r="O180" t="s">
        <v>76</v>
      </c>
      <c r="U180" t="s">
        <v>494</v>
      </c>
      <c r="V180" s="14">
        <v>1</v>
      </c>
      <c r="W180" t="s">
        <v>452</v>
      </c>
      <c r="X180" t="s">
        <v>452</v>
      </c>
      <c r="Y180" s="15" t="s">
        <v>390</v>
      </c>
      <c r="Z180" s="7">
        <v>2</v>
      </c>
      <c r="AA180" s="16">
        <v>301</v>
      </c>
      <c r="AB180" s="16" t="s">
        <v>452</v>
      </c>
      <c r="AC180" t="s">
        <v>508</v>
      </c>
      <c r="AD180">
        <v>1944</v>
      </c>
      <c r="AE180">
        <v>6</v>
      </c>
      <c r="AF180">
        <v>21</v>
      </c>
      <c r="AG180" t="s">
        <v>515</v>
      </c>
      <c r="AH180" t="s">
        <v>515</v>
      </c>
      <c r="AJ180" t="s">
        <v>76</v>
      </c>
      <c r="AK180" t="s">
        <v>84</v>
      </c>
      <c r="AL180">
        <v>261785</v>
      </c>
      <c r="AM180">
        <v>6644021</v>
      </c>
      <c r="AN180" s="16">
        <v>261000</v>
      </c>
      <c r="AO180" s="16">
        <v>6645000</v>
      </c>
      <c r="AP180">
        <v>391</v>
      </c>
      <c r="AR180">
        <v>8</v>
      </c>
      <c r="AS180" t="s">
        <v>110</v>
      </c>
      <c r="AT180" t="s">
        <v>516</v>
      </c>
      <c r="AU180">
        <v>101250</v>
      </c>
      <c r="AW180" s="17" t="s">
        <v>87</v>
      </c>
      <c r="AX180">
        <v>1</v>
      </c>
      <c r="AY180" t="s">
        <v>88</v>
      </c>
      <c r="AZ180" t="s">
        <v>497</v>
      </c>
      <c r="BA180" t="s">
        <v>517</v>
      </c>
      <c r="BB180">
        <v>8</v>
      </c>
      <c r="BC180" t="s">
        <v>91</v>
      </c>
      <c r="BD180" t="s">
        <v>92</v>
      </c>
      <c r="BE180">
        <v>1</v>
      </c>
      <c r="BF180" s="18">
        <v>38465</v>
      </c>
      <c r="BG180" s="12" t="s">
        <v>93</v>
      </c>
      <c r="BI180">
        <v>3</v>
      </c>
      <c r="BJ180">
        <v>442541</v>
      </c>
      <c r="BK180">
        <v>111424</v>
      </c>
      <c r="BL180" t="s">
        <v>518</v>
      </c>
      <c r="BN180" t="s">
        <v>519</v>
      </c>
      <c r="BX180">
        <v>371817</v>
      </c>
    </row>
    <row r="181" spans="1:76" x14ac:dyDescent="0.25">
      <c r="A181">
        <v>364497</v>
      </c>
      <c r="B181">
        <v>271701</v>
      </c>
      <c r="F181" t="s">
        <v>72</v>
      </c>
      <c r="G181" t="s">
        <v>73</v>
      </c>
      <c r="H181" t="s">
        <v>611</v>
      </c>
      <c r="I181" s="13" t="str">
        <f>HYPERLINK(AT181,"Hb")</f>
        <v>Hb</v>
      </c>
      <c r="K181">
        <v>1</v>
      </c>
      <c r="L181" t="s">
        <v>75</v>
      </c>
      <c r="M181">
        <v>101250</v>
      </c>
      <c r="N181" t="s">
        <v>76</v>
      </c>
      <c r="O181" t="s">
        <v>76</v>
      </c>
      <c r="U181" t="s">
        <v>585</v>
      </c>
      <c r="V181" s="21">
        <v>3</v>
      </c>
      <c r="W181" t="s">
        <v>452</v>
      </c>
      <c r="X181" t="s">
        <v>452</v>
      </c>
      <c r="Y181" s="15" t="s">
        <v>390</v>
      </c>
      <c r="Z181" s="7">
        <v>2</v>
      </c>
      <c r="AA181" s="16">
        <v>301</v>
      </c>
      <c r="AB181" s="16" t="s">
        <v>452</v>
      </c>
      <c r="AC181" t="s">
        <v>612</v>
      </c>
      <c r="AD181">
        <v>1944</v>
      </c>
      <c r="AE181">
        <v>6</v>
      </c>
      <c r="AF181">
        <v>21</v>
      </c>
      <c r="AG181" t="s">
        <v>515</v>
      </c>
      <c r="AH181" t="s">
        <v>515</v>
      </c>
      <c r="AJ181" t="s">
        <v>76</v>
      </c>
      <c r="AK181" t="s">
        <v>84</v>
      </c>
      <c r="AL181">
        <v>261317</v>
      </c>
      <c r="AM181">
        <v>6656077</v>
      </c>
      <c r="AN181" s="16">
        <v>261000</v>
      </c>
      <c r="AO181" s="16">
        <v>6657000</v>
      </c>
      <c r="AP181">
        <v>20057</v>
      </c>
      <c r="AR181">
        <v>8</v>
      </c>
      <c r="AT181" t="s">
        <v>613</v>
      </c>
      <c r="AU181">
        <v>101250</v>
      </c>
      <c r="AW181" s="17" t="s">
        <v>87</v>
      </c>
      <c r="AX181">
        <v>1</v>
      </c>
      <c r="AY181" t="s">
        <v>88</v>
      </c>
      <c r="AZ181" t="s">
        <v>589</v>
      </c>
      <c r="BA181" t="s">
        <v>614</v>
      </c>
      <c r="BB181">
        <v>8</v>
      </c>
      <c r="BC181" t="s">
        <v>91</v>
      </c>
      <c r="BD181" t="s">
        <v>92</v>
      </c>
      <c r="BE181">
        <v>1</v>
      </c>
      <c r="BF181" s="18">
        <v>33317</v>
      </c>
      <c r="BG181" s="12" t="s">
        <v>93</v>
      </c>
      <c r="BI181">
        <v>3</v>
      </c>
      <c r="BJ181">
        <v>442540</v>
      </c>
      <c r="BK181">
        <v>111425</v>
      </c>
      <c r="BL181" t="s">
        <v>615</v>
      </c>
      <c r="BN181" t="s">
        <v>616</v>
      </c>
      <c r="BX181">
        <v>364497</v>
      </c>
    </row>
    <row r="182" spans="1:76" x14ac:dyDescent="0.25">
      <c r="A182">
        <v>375761</v>
      </c>
      <c r="B182">
        <v>328745</v>
      </c>
      <c r="F182" t="s">
        <v>72</v>
      </c>
      <c r="G182" t="s">
        <v>73</v>
      </c>
      <c r="H182" t="s">
        <v>662</v>
      </c>
      <c r="I182" s="13" t="str">
        <f>HYPERLINK(AT182,"Hb")</f>
        <v>Hb</v>
      </c>
      <c r="K182">
        <v>1</v>
      </c>
      <c r="L182" t="s">
        <v>75</v>
      </c>
      <c r="M182">
        <v>101250</v>
      </c>
      <c r="N182" t="s">
        <v>76</v>
      </c>
      <c r="O182" t="s">
        <v>76</v>
      </c>
      <c r="U182" t="s">
        <v>663</v>
      </c>
      <c r="V182" s="14">
        <v>1</v>
      </c>
      <c r="W182" t="s">
        <v>452</v>
      </c>
      <c r="X182" t="s">
        <v>452</v>
      </c>
      <c r="Y182" s="15" t="s">
        <v>390</v>
      </c>
      <c r="Z182" s="7">
        <v>2</v>
      </c>
      <c r="AA182" s="16">
        <v>301</v>
      </c>
      <c r="AB182" s="16" t="s">
        <v>452</v>
      </c>
      <c r="AC182" t="s">
        <v>664</v>
      </c>
      <c r="AD182">
        <v>1945</v>
      </c>
      <c r="AE182">
        <v>6</v>
      </c>
      <c r="AF182">
        <v>17</v>
      </c>
      <c r="AG182" t="s">
        <v>665</v>
      </c>
      <c r="AH182" t="s">
        <v>665</v>
      </c>
      <c r="AJ182" t="s">
        <v>76</v>
      </c>
      <c r="AK182" t="s">
        <v>84</v>
      </c>
      <c r="AL182">
        <v>262467</v>
      </c>
      <c r="AM182">
        <v>6644313</v>
      </c>
      <c r="AN182" s="16">
        <v>263000</v>
      </c>
      <c r="AO182" s="16">
        <v>6645000</v>
      </c>
      <c r="AP182">
        <v>918</v>
      </c>
      <c r="AR182">
        <v>8</v>
      </c>
      <c r="AS182" t="s">
        <v>110</v>
      </c>
      <c r="AT182" t="s">
        <v>666</v>
      </c>
      <c r="AU182">
        <v>101250</v>
      </c>
      <c r="AW182" s="17" t="s">
        <v>87</v>
      </c>
      <c r="AX182">
        <v>1</v>
      </c>
      <c r="AY182" t="s">
        <v>88</v>
      </c>
      <c r="AZ182" t="s">
        <v>667</v>
      </c>
      <c r="BA182" t="s">
        <v>668</v>
      </c>
      <c r="BB182">
        <v>8</v>
      </c>
      <c r="BC182" t="s">
        <v>91</v>
      </c>
      <c r="BD182" t="s">
        <v>92</v>
      </c>
      <c r="BE182">
        <v>1</v>
      </c>
      <c r="BF182" s="18">
        <v>38465</v>
      </c>
      <c r="BG182" s="12" t="s">
        <v>93</v>
      </c>
      <c r="BI182">
        <v>3</v>
      </c>
      <c r="BJ182">
        <v>499364</v>
      </c>
      <c r="BK182">
        <v>111428</v>
      </c>
      <c r="BL182" t="s">
        <v>669</v>
      </c>
      <c r="BN182" t="s">
        <v>670</v>
      </c>
      <c r="BX182">
        <v>375761</v>
      </c>
    </row>
    <row r="183" spans="1:76" x14ac:dyDescent="0.25">
      <c r="A183">
        <v>375725</v>
      </c>
      <c r="B183">
        <v>271703</v>
      </c>
      <c r="F183" t="s">
        <v>72</v>
      </c>
      <c r="G183" t="s">
        <v>73</v>
      </c>
      <c r="H183" t="s">
        <v>671</v>
      </c>
      <c r="I183" s="13" t="str">
        <f>HYPERLINK(AT183,"Hb")</f>
        <v>Hb</v>
      </c>
      <c r="K183">
        <v>1</v>
      </c>
      <c r="L183" t="s">
        <v>75</v>
      </c>
      <c r="M183">
        <v>101250</v>
      </c>
      <c r="N183" t="s">
        <v>76</v>
      </c>
      <c r="O183" t="s">
        <v>76</v>
      </c>
      <c r="U183" t="s">
        <v>663</v>
      </c>
      <c r="V183" s="14">
        <v>1</v>
      </c>
      <c r="W183" t="s">
        <v>452</v>
      </c>
      <c r="X183" t="s">
        <v>452</v>
      </c>
      <c r="Y183" s="15" t="s">
        <v>390</v>
      </c>
      <c r="Z183" s="7">
        <v>2</v>
      </c>
      <c r="AA183" s="16">
        <v>301</v>
      </c>
      <c r="AB183" s="16" t="s">
        <v>452</v>
      </c>
      <c r="AC183" t="s">
        <v>672</v>
      </c>
      <c r="AD183">
        <v>1945</v>
      </c>
      <c r="AE183">
        <v>6</v>
      </c>
      <c r="AF183">
        <v>17</v>
      </c>
      <c r="AG183" t="s">
        <v>278</v>
      </c>
      <c r="AH183" t="s">
        <v>278</v>
      </c>
      <c r="AJ183" t="s">
        <v>76</v>
      </c>
      <c r="AK183" t="s">
        <v>84</v>
      </c>
      <c r="AL183">
        <v>262467</v>
      </c>
      <c r="AM183">
        <v>6644313</v>
      </c>
      <c r="AN183" s="16">
        <v>263000</v>
      </c>
      <c r="AO183" s="16">
        <v>6645000</v>
      </c>
      <c r="AP183">
        <v>918</v>
      </c>
      <c r="AR183">
        <v>8</v>
      </c>
      <c r="AS183" t="s">
        <v>110</v>
      </c>
      <c r="AT183" t="s">
        <v>673</v>
      </c>
      <c r="AU183">
        <v>101250</v>
      </c>
      <c r="AW183" s="17" t="s">
        <v>87</v>
      </c>
      <c r="AX183">
        <v>1</v>
      </c>
      <c r="AY183" t="s">
        <v>88</v>
      </c>
      <c r="AZ183" t="s">
        <v>667</v>
      </c>
      <c r="BA183" t="s">
        <v>674</v>
      </c>
      <c r="BB183">
        <v>8</v>
      </c>
      <c r="BC183" t="s">
        <v>91</v>
      </c>
      <c r="BD183" t="s">
        <v>92</v>
      </c>
      <c r="BE183">
        <v>1</v>
      </c>
      <c r="BF183" s="18">
        <v>38465</v>
      </c>
      <c r="BG183" s="12" t="s">
        <v>93</v>
      </c>
      <c r="BI183">
        <v>3</v>
      </c>
      <c r="BJ183">
        <v>442542</v>
      </c>
      <c r="BK183">
        <v>111426</v>
      </c>
      <c r="BL183" t="s">
        <v>675</v>
      </c>
      <c r="BN183" t="s">
        <v>676</v>
      </c>
      <c r="BX183">
        <v>375725</v>
      </c>
    </row>
    <row r="184" spans="1:76" x14ac:dyDescent="0.25">
      <c r="A184">
        <v>375726</v>
      </c>
      <c r="B184">
        <v>271704</v>
      </c>
      <c r="F184" t="s">
        <v>72</v>
      </c>
      <c r="G184" t="s">
        <v>73</v>
      </c>
      <c r="H184" t="s">
        <v>677</v>
      </c>
      <c r="I184" s="13" t="str">
        <f>HYPERLINK(AT184,"Hb")</f>
        <v>Hb</v>
      </c>
      <c r="K184">
        <v>1</v>
      </c>
      <c r="L184" t="s">
        <v>75</v>
      </c>
      <c r="M184">
        <v>101250</v>
      </c>
      <c r="N184" t="s">
        <v>76</v>
      </c>
      <c r="O184" t="s">
        <v>76</v>
      </c>
      <c r="U184" t="s">
        <v>663</v>
      </c>
      <c r="V184" s="14">
        <v>1</v>
      </c>
      <c r="W184" t="s">
        <v>452</v>
      </c>
      <c r="X184" t="s">
        <v>452</v>
      </c>
      <c r="Y184" s="15" t="s">
        <v>390</v>
      </c>
      <c r="Z184" s="7">
        <v>2</v>
      </c>
      <c r="AA184" s="16">
        <v>301</v>
      </c>
      <c r="AB184" s="16" t="s">
        <v>452</v>
      </c>
      <c r="AC184" t="s">
        <v>664</v>
      </c>
      <c r="AD184">
        <v>1945</v>
      </c>
      <c r="AE184">
        <v>6</v>
      </c>
      <c r="AF184">
        <v>17</v>
      </c>
      <c r="AG184" t="s">
        <v>278</v>
      </c>
      <c r="AH184" t="s">
        <v>278</v>
      </c>
      <c r="AJ184" t="s">
        <v>76</v>
      </c>
      <c r="AK184" t="s">
        <v>84</v>
      </c>
      <c r="AL184">
        <v>262467</v>
      </c>
      <c r="AM184">
        <v>6644313</v>
      </c>
      <c r="AN184" s="16">
        <v>263000</v>
      </c>
      <c r="AO184" s="16">
        <v>6645000</v>
      </c>
      <c r="AP184">
        <v>918</v>
      </c>
      <c r="AR184">
        <v>8</v>
      </c>
      <c r="AS184" t="s">
        <v>110</v>
      </c>
      <c r="AT184" t="s">
        <v>678</v>
      </c>
      <c r="AU184">
        <v>101250</v>
      </c>
      <c r="AW184" s="17" t="s">
        <v>87</v>
      </c>
      <c r="AX184">
        <v>1</v>
      </c>
      <c r="AY184" t="s">
        <v>88</v>
      </c>
      <c r="AZ184" t="s">
        <v>667</v>
      </c>
      <c r="BA184" t="s">
        <v>679</v>
      </c>
      <c r="BB184">
        <v>8</v>
      </c>
      <c r="BC184" t="s">
        <v>91</v>
      </c>
      <c r="BD184" t="s">
        <v>92</v>
      </c>
      <c r="BE184">
        <v>1</v>
      </c>
      <c r="BF184" s="18">
        <v>38465</v>
      </c>
      <c r="BG184" s="12" t="s">
        <v>93</v>
      </c>
      <c r="BI184">
        <v>3</v>
      </c>
      <c r="BJ184">
        <v>442543</v>
      </c>
      <c r="BK184">
        <v>111427</v>
      </c>
      <c r="BL184" t="s">
        <v>680</v>
      </c>
      <c r="BN184" t="s">
        <v>681</v>
      </c>
      <c r="BX184">
        <v>375726</v>
      </c>
    </row>
    <row r="185" spans="1:76" x14ac:dyDescent="0.25">
      <c r="A185">
        <v>343071</v>
      </c>
      <c r="B185">
        <v>208761</v>
      </c>
      <c r="F185" t="s">
        <v>72</v>
      </c>
      <c r="G185" t="s">
        <v>199</v>
      </c>
      <c r="H185" t="s">
        <v>2622</v>
      </c>
      <c r="I185" s="13" t="str">
        <f>HYPERLINK(AT185,"Hb")</f>
        <v>Hb</v>
      </c>
      <c r="K185">
        <v>1</v>
      </c>
      <c r="L185" t="s">
        <v>75</v>
      </c>
      <c r="M185">
        <v>101250</v>
      </c>
      <c r="N185" t="s">
        <v>76</v>
      </c>
      <c r="O185" t="s">
        <v>76</v>
      </c>
      <c r="U185" t="s">
        <v>2530</v>
      </c>
      <c r="V185" s="14">
        <v>1</v>
      </c>
      <c r="W185" t="s">
        <v>2445</v>
      </c>
      <c r="X185" t="s">
        <v>2481</v>
      </c>
      <c r="Y185" s="15" t="s">
        <v>2447</v>
      </c>
      <c r="Z185" s="7">
        <v>16</v>
      </c>
      <c r="AA185" s="16">
        <v>1657</v>
      </c>
      <c r="AB185" s="16" t="s">
        <v>2481</v>
      </c>
      <c r="AC185" t="s">
        <v>2531</v>
      </c>
      <c r="AD185">
        <v>1945</v>
      </c>
      <c r="AE185">
        <v>8</v>
      </c>
      <c r="AF185">
        <v>29</v>
      </c>
      <c r="AG185" t="s">
        <v>202</v>
      </c>
      <c r="AH185" t="s">
        <v>202</v>
      </c>
      <c r="AJ185" t="s">
        <v>76</v>
      </c>
      <c r="AK185" t="s">
        <v>84</v>
      </c>
      <c r="AL185">
        <v>257970</v>
      </c>
      <c r="AM185">
        <v>7029089</v>
      </c>
      <c r="AN185" s="16">
        <v>257000</v>
      </c>
      <c r="AO185" s="16">
        <v>7029000</v>
      </c>
      <c r="AP185">
        <v>707</v>
      </c>
      <c r="AR185">
        <v>37</v>
      </c>
      <c r="AT185" t="s">
        <v>2623</v>
      </c>
      <c r="AU185">
        <v>101250</v>
      </c>
      <c r="AW185" s="17" t="s">
        <v>87</v>
      </c>
      <c r="AX185">
        <v>1</v>
      </c>
      <c r="AY185" t="s">
        <v>88</v>
      </c>
      <c r="AZ185" t="s">
        <v>2533</v>
      </c>
      <c r="BA185" t="s">
        <v>2624</v>
      </c>
      <c r="BB185">
        <v>37</v>
      </c>
      <c r="BC185" t="s">
        <v>206</v>
      </c>
      <c r="BD185" t="s">
        <v>92</v>
      </c>
      <c r="BE185">
        <v>1</v>
      </c>
      <c r="BF185" s="18">
        <v>41767</v>
      </c>
      <c r="BG185" s="12" t="s">
        <v>93</v>
      </c>
      <c r="BI185">
        <v>4</v>
      </c>
      <c r="BJ185">
        <v>363619</v>
      </c>
      <c r="BK185">
        <v>111694</v>
      </c>
      <c r="BL185" t="s">
        <v>2625</v>
      </c>
      <c r="BN185" t="s">
        <v>2626</v>
      </c>
      <c r="BX185">
        <v>343071</v>
      </c>
    </row>
    <row r="186" spans="1:76" x14ac:dyDescent="0.25">
      <c r="A186">
        <v>311677</v>
      </c>
      <c r="B186">
        <v>271795</v>
      </c>
      <c r="F186" t="s">
        <v>72</v>
      </c>
      <c r="G186" t="s">
        <v>73</v>
      </c>
      <c r="H186" t="s">
        <v>284</v>
      </c>
      <c r="I186" s="13" t="str">
        <f>HYPERLINK(AT186,"Hb")</f>
        <v>Hb</v>
      </c>
      <c r="K186">
        <v>1</v>
      </c>
      <c r="L186" t="s">
        <v>75</v>
      </c>
      <c r="M186">
        <v>101250</v>
      </c>
      <c r="N186" t="s">
        <v>76</v>
      </c>
      <c r="O186" t="s">
        <v>76</v>
      </c>
      <c r="U186" t="s">
        <v>276</v>
      </c>
      <c r="V186" s="14">
        <v>1</v>
      </c>
      <c r="W186" t="s">
        <v>78</v>
      </c>
      <c r="X186" t="s">
        <v>79</v>
      </c>
      <c r="Y186" s="15" t="s">
        <v>80</v>
      </c>
      <c r="Z186" s="7">
        <v>1</v>
      </c>
      <c r="AA186" s="16">
        <v>104</v>
      </c>
      <c r="AB186" s="16" t="s">
        <v>79</v>
      </c>
      <c r="AC186" t="s">
        <v>285</v>
      </c>
      <c r="AD186">
        <v>1946</v>
      </c>
      <c r="AE186">
        <v>5</v>
      </c>
      <c r="AF186">
        <v>30</v>
      </c>
      <c r="AG186" t="s">
        <v>286</v>
      </c>
      <c r="AH186" t="s">
        <v>286</v>
      </c>
      <c r="AJ186" t="s">
        <v>76</v>
      </c>
      <c r="AK186" t="s">
        <v>84</v>
      </c>
      <c r="AL186">
        <v>252698</v>
      </c>
      <c r="AM186">
        <v>6604710</v>
      </c>
      <c r="AN186" s="16">
        <v>253000</v>
      </c>
      <c r="AO186" s="16">
        <v>6605000</v>
      </c>
      <c r="AP186">
        <v>316</v>
      </c>
      <c r="AR186">
        <v>8</v>
      </c>
      <c r="AS186" t="s">
        <v>110</v>
      </c>
      <c r="AT186" t="s">
        <v>287</v>
      </c>
      <c r="AU186">
        <v>101250</v>
      </c>
      <c r="AW186" s="17" t="s">
        <v>87</v>
      </c>
      <c r="AX186">
        <v>1</v>
      </c>
      <c r="AY186" t="s">
        <v>88</v>
      </c>
      <c r="AZ186" t="s">
        <v>288</v>
      </c>
      <c r="BA186" t="s">
        <v>289</v>
      </c>
      <c r="BB186">
        <v>8</v>
      </c>
      <c r="BC186" t="s">
        <v>91</v>
      </c>
      <c r="BD186" t="s">
        <v>92</v>
      </c>
      <c r="BE186">
        <v>1</v>
      </c>
      <c r="BF186" s="18">
        <v>33317</v>
      </c>
      <c r="BG186" s="12" t="s">
        <v>93</v>
      </c>
      <c r="BI186">
        <v>3</v>
      </c>
      <c r="BJ186">
        <v>442619</v>
      </c>
      <c r="BK186">
        <v>111374</v>
      </c>
      <c r="BL186" t="s">
        <v>290</v>
      </c>
      <c r="BN186" t="s">
        <v>291</v>
      </c>
      <c r="BX186">
        <v>311677</v>
      </c>
    </row>
    <row r="187" spans="1:76" x14ac:dyDescent="0.25">
      <c r="A187">
        <v>15593</v>
      </c>
      <c r="B187">
        <v>138636</v>
      </c>
      <c r="F187" t="s">
        <v>72</v>
      </c>
      <c r="G187" t="s">
        <v>209</v>
      </c>
      <c r="H187" t="s">
        <v>2332</v>
      </c>
      <c r="I187" t="s">
        <v>118</v>
      </c>
      <c r="K187">
        <v>1</v>
      </c>
      <c r="L187" t="s">
        <v>75</v>
      </c>
      <c r="M187">
        <v>101250</v>
      </c>
      <c r="N187" t="s">
        <v>76</v>
      </c>
      <c r="O187" t="s">
        <v>76</v>
      </c>
      <c r="U187" t="s">
        <v>2295</v>
      </c>
      <c r="V187" s="14">
        <v>1</v>
      </c>
      <c r="W187" t="s">
        <v>2105</v>
      </c>
      <c r="X187" t="s">
        <v>2296</v>
      </c>
      <c r="Y187" s="15" t="s">
        <v>2107</v>
      </c>
      <c r="Z187" s="7">
        <v>12</v>
      </c>
      <c r="AA187" s="16">
        <v>1245</v>
      </c>
      <c r="AB187" s="16" t="s">
        <v>2297</v>
      </c>
      <c r="AC187" t="s">
        <v>2333</v>
      </c>
      <c r="AD187">
        <v>1946</v>
      </c>
      <c r="AE187">
        <v>6</v>
      </c>
      <c r="AF187">
        <v>26</v>
      </c>
      <c r="AG187" t="s">
        <v>2334</v>
      </c>
      <c r="AH187" t="s">
        <v>2334</v>
      </c>
      <c r="AJ187" t="s">
        <v>76</v>
      </c>
      <c r="AK187" t="s">
        <v>84</v>
      </c>
      <c r="AL187">
        <v>-41270</v>
      </c>
      <c r="AM187">
        <v>6718718</v>
      </c>
      <c r="AN187" s="16">
        <v>-41000</v>
      </c>
      <c r="AO187" s="16">
        <v>6719000</v>
      </c>
      <c r="AP187">
        <v>50</v>
      </c>
      <c r="AR187">
        <v>105</v>
      </c>
      <c r="AT187" s="18"/>
      <c r="AU187">
        <v>101250</v>
      </c>
      <c r="AW187" s="17" t="s">
        <v>87</v>
      </c>
      <c r="AX187">
        <v>1</v>
      </c>
      <c r="AY187" t="s">
        <v>88</v>
      </c>
      <c r="AZ187" t="s">
        <v>2301</v>
      </c>
      <c r="BA187" t="s">
        <v>2335</v>
      </c>
      <c r="BB187">
        <v>105</v>
      </c>
      <c r="BC187" t="s">
        <v>217</v>
      </c>
      <c r="BD187" t="s">
        <v>218</v>
      </c>
      <c r="BF187" s="18">
        <v>41422</v>
      </c>
      <c r="BG187" s="12" t="s">
        <v>93</v>
      </c>
      <c r="BI187">
        <v>5</v>
      </c>
      <c r="BJ187">
        <v>290422</v>
      </c>
      <c r="BK187">
        <v>111655</v>
      </c>
      <c r="BL187" t="s">
        <v>2336</v>
      </c>
      <c r="BN187" t="s">
        <v>2337</v>
      </c>
      <c r="BX187">
        <v>15593</v>
      </c>
    </row>
    <row r="188" spans="1:76" x14ac:dyDescent="0.25">
      <c r="A188">
        <v>15564</v>
      </c>
      <c r="B188">
        <v>273157</v>
      </c>
      <c r="F188" t="s">
        <v>72</v>
      </c>
      <c r="G188" t="s">
        <v>73</v>
      </c>
      <c r="H188" t="s">
        <v>2338</v>
      </c>
      <c r="I188" s="13" t="str">
        <f>HYPERLINK(AT188,"Hb")</f>
        <v>Hb</v>
      </c>
      <c r="K188">
        <v>1</v>
      </c>
      <c r="L188" t="s">
        <v>75</v>
      </c>
      <c r="M188">
        <v>101250</v>
      </c>
      <c r="N188" t="s">
        <v>76</v>
      </c>
      <c r="O188" t="s">
        <v>76</v>
      </c>
      <c r="U188" t="s">
        <v>2295</v>
      </c>
      <c r="V188" s="14">
        <v>1</v>
      </c>
      <c r="W188" t="s">
        <v>2105</v>
      </c>
      <c r="X188" t="s">
        <v>2296</v>
      </c>
      <c r="Y188" s="15" t="s">
        <v>2107</v>
      </c>
      <c r="Z188" s="7">
        <v>12</v>
      </c>
      <c r="AA188" s="16">
        <v>1245</v>
      </c>
      <c r="AB188" s="16" t="s">
        <v>2297</v>
      </c>
      <c r="AC188" t="s">
        <v>2339</v>
      </c>
      <c r="AD188">
        <v>1946</v>
      </c>
      <c r="AE188">
        <v>6</v>
      </c>
      <c r="AF188">
        <v>26</v>
      </c>
      <c r="AG188" t="s">
        <v>484</v>
      </c>
      <c r="AH188" t="s">
        <v>484</v>
      </c>
      <c r="AJ188" t="s">
        <v>76</v>
      </c>
      <c r="AK188" t="s">
        <v>84</v>
      </c>
      <c r="AL188">
        <v>-41292</v>
      </c>
      <c r="AM188">
        <v>6718721</v>
      </c>
      <c r="AN188" s="16">
        <v>-41000</v>
      </c>
      <c r="AO188" s="16">
        <v>6719000</v>
      </c>
      <c r="AP188">
        <v>212</v>
      </c>
      <c r="AR188">
        <v>8</v>
      </c>
      <c r="AS188" t="s">
        <v>110</v>
      </c>
      <c r="AT188" t="s">
        <v>2340</v>
      </c>
      <c r="AU188">
        <v>101250</v>
      </c>
      <c r="AW188" s="17" t="s">
        <v>87</v>
      </c>
      <c r="AX188">
        <v>1</v>
      </c>
      <c r="AY188" t="s">
        <v>88</v>
      </c>
      <c r="AZ188" t="s">
        <v>2322</v>
      </c>
      <c r="BA188" t="s">
        <v>2341</v>
      </c>
      <c r="BB188">
        <v>8</v>
      </c>
      <c r="BC188" t="s">
        <v>91</v>
      </c>
      <c r="BD188" t="s">
        <v>92</v>
      </c>
      <c r="BE188">
        <v>1</v>
      </c>
      <c r="BF188" s="18">
        <v>38468</v>
      </c>
      <c r="BG188" s="12" t="s">
        <v>93</v>
      </c>
      <c r="BI188">
        <v>3</v>
      </c>
      <c r="BJ188">
        <v>443702</v>
      </c>
      <c r="BK188">
        <v>111656</v>
      </c>
      <c r="BL188" t="s">
        <v>2342</v>
      </c>
      <c r="BN188" t="s">
        <v>2343</v>
      </c>
      <c r="BX188">
        <v>15564</v>
      </c>
    </row>
    <row r="189" spans="1:76" x14ac:dyDescent="0.25">
      <c r="A189">
        <v>15568</v>
      </c>
      <c r="B189">
        <v>291383</v>
      </c>
      <c r="F189" t="s">
        <v>72</v>
      </c>
      <c r="G189" t="s">
        <v>73</v>
      </c>
      <c r="H189" t="s">
        <v>2344</v>
      </c>
      <c r="I189" s="13" t="str">
        <f>HYPERLINK(AT189,"Hb")</f>
        <v>Hb</v>
      </c>
      <c r="K189">
        <v>1</v>
      </c>
      <c r="L189" t="s">
        <v>75</v>
      </c>
      <c r="M189">
        <v>101250</v>
      </c>
      <c r="N189" t="s">
        <v>76</v>
      </c>
      <c r="O189" t="s">
        <v>76</v>
      </c>
      <c r="U189" t="s">
        <v>2295</v>
      </c>
      <c r="V189" s="14">
        <v>1</v>
      </c>
      <c r="W189" t="s">
        <v>2105</v>
      </c>
      <c r="X189" t="s">
        <v>2296</v>
      </c>
      <c r="Y189" s="15" t="s">
        <v>2107</v>
      </c>
      <c r="Z189" s="7">
        <v>12</v>
      </c>
      <c r="AA189" s="16">
        <v>1245</v>
      </c>
      <c r="AB189" s="16" t="s">
        <v>2297</v>
      </c>
      <c r="AC189" t="s">
        <v>2339</v>
      </c>
      <c r="AD189">
        <v>1946</v>
      </c>
      <c r="AE189">
        <v>6</v>
      </c>
      <c r="AF189">
        <v>26</v>
      </c>
      <c r="AG189" t="s">
        <v>484</v>
      </c>
      <c r="AH189" t="s">
        <v>484</v>
      </c>
      <c r="AJ189" t="s">
        <v>76</v>
      </c>
      <c r="AK189" t="s">
        <v>84</v>
      </c>
      <c r="AL189">
        <v>-41292</v>
      </c>
      <c r="AM189">
        <v>6718721</v>
      </c>
      <c r="AN189" s="16">
        <v>-41000</v>
      </c>
      <c r="AO189" s="16">
        <v>6719000</v>
      </c>
      <c r="AP189">
        <v>212</v>
      </c>
      <c r="AR189">
        <v>8</v>
      </c>
      <c r="AS189" t="s">
        <v>110</v>
      </c>
      <c r="AT189" t="s">
        <v>2345</v>
      </c>
      <c r="AU189">
        <v>101250</v>
      </c>
      <c r="AW189" s="17" t="s">
        <v>87</v>
      </c>
      <c r="AX189">
        <v>1</v>
      </c>
      <c r="AY189" t="s">
        <v>88</v>
      </c>
      <c r="AZ189" t="s">
        <v>2322</v>
      </c>
      <c r="BA189" t="s">
        <v>2346</v>
      </c>
      <c r="BB189">
        <v>8</v>
      </c>
      <c r="BC189" t="s">
        <v>91</v>
      </c>
      <c r="BD189" t="s">
        <v>92</v>
      </c>
      <c r="BE189">
        <v>1</v>
      </c>
      <c r="BF189" s="18">
        <v>38468</v>
      </c>
      <c r="BG189" s="12" t="s">
        <v>93</v>
      </c>
      <c r="BI189">
        <v>3</v>
      </c>
      <c r="BJ189">
        <v>464070</v>
      </c>
      <c r="BK189">
        <v>111658</v>
      </c>
      <c r="BL189" t="s">
        <v>2347</v>
      </c>
      <c r="BN189" t="s">
        <v>2348</v>
      </c>
      <c r="BX189">
        <v>15568</v>
      </c>
    </row>
    <row r="190" spans="1:76" x14ac:dyDescent="0.25">
      <c r="A190">
        <v>15566</v>
      </c>
      <c r="B190">
        <v>279550</v>
      </c>
      <c r="F190" t="s">
        <v>72</v>
      </c>
      <c r="G190" t="s">
        <v>73</v>
      </c>
      <c r="H190" t="s">
        <v>2349</v>
      </c>
      <c r="I190" s="13" t="str">
        <f>HYPERLINK(AT190,"Hb")</f>
        <v>Hb</v>
      </c>
      <c r="K190">
        <v>1</v>
      </c>
      <c r="L190" t="s">
        <v>75</v>
      </c>
      <c r="M190">
        <v>101250</v>
      </c>
      <c r="N190" t="s">
        <v>76</v>
      </c>
      <c r="O190" t="s">
        <v>76</v>
      </c>
      <c r="U190" t="s">
        <v>2295</v>
      </c>
      <c r="V190" s="14">
        <v>1</v>
      </c>
      <c r="W190" t="s">
        <v>2105</v>
      </c>
      <c r="X190" t="s">
        <v>2296</v>
      </c>
      <c r="Y190" s="15" t="s">
        <v>2107</v>
      </c>
      <c r="Z190" s="7">
        <v>12</v>
      </c>
      <c r="AA190" s="16">
        <v>1245</v>
      </c>
      <c r="AB190" s="16" t="s">
        <v>2297</v>
      </c>
      <c r="AC190" t="s">
        <v>2350</v>
      </c>
      <c r="AD190">
        <v>1946</v>
      </c>
      <c r="AE190">
        <v>6</v>
      </c>
      <c r="AF190">
        <v>26</v>
      </c>
      <c r="AG190" t="s">
        <v>515</v>
      </c>
      <c r="AH190" t="s">
        <v>515</v>
      </c>
      <c r="AJ190" t="s">
        <v>76</v>
      </c>
      <c r="AK190" t="s">
        <v>84</v>
      </c>
      <c r="AL190">
        <v>-41292</v>
      </c>
      <c r="AM190">
        <v>6718721</v>
      </c>
      <c r="AN190" s="16">
        <v>-41000</v>
      </c>
      <c r="AO190" s="16">
        <v>6719000</v>
      </c>
      <c r="AP190">
        <v>212</v>
      </c>
      <c r="AR190">
        <v>8</v>
      </c>
      <c r="AS190" t="s">
        <v>110</v>
      </c>
      <c r="AT190" t="s">
        <v>2351</v>
      </c>
      <c r="AU190">
        <v>101250</v>
      </c>
      <c r="AW190" s="17" t="s">
        <v>87</v>
      </c>
      <c r="AX190">
        <v>1</v>
      </c>
      <c r="AY190" t="s">
        <v>88</v>
      </c>
      <c r="AZ190" t="s">
        <v>2322</v>
      </c>
      <c r="BA190" t="s">
        <v>2352</v>
      </c>
      <c r="BB190">
        <v>8</v>
      </c>
      <c r="BC190" t="s">
        <v>91</v>
      </c>
      <c r="BD190" t="s">
        <v>92</v>
      </c>
      <c r="BE190">
        <v>1</v>
      </c>
      <c r="BF190" s="18">
        <v>38468</v>
      </c>
      <c r="BG190" s="12" t="s">
        <v>93</v>
      </c>
      <c r="BI190">
        <v>3</v>
      </c>
      <c r="BJ190">
        <v>452491</v>
      </c>
      <c r="BK190">
        <v>111657</v>
      </c>
      <c r="BL190" t="s">
        <v>2353</v>
      </c>
      <c r="BN190" t="s">
        <v>2354</v>
      </c>
      <c r="BX190">
        <v>15566</v>
      </c>
    </row>
    <row r="191" spans="1:76" x14ac:dyDescent="0.25">
      <c r="A191">
        <v>390161</v>
      </c>
      <c r="B191">
        <v>201232</v>
      </c>
      <c r="F191" t="s">
        <v>72</v>
      </c>
      <c r="G191" t="s">
        <v>826</v>
      </c>
      <c r="H191" t="s">
        <v>827</v>
      </c>
      <c r="I191" t="s">
        <v>118</v>
      </c>
      <c r="K191">
        <v>1</v>
      </c>
      <c r="L191" t="s">
        <v>75</v>
      </c>
      <c r="M191">
        <v>101250</v>
      </c>
      <c r="N191" t="s">
        <v>76</v>
      </c>
      <c r="O191" t="s">
        <v>76</v>
      </c>
      <c r="U191" t="s">
        <v>828</v>
      </c>
      <c r="V191" s="14">
        <v>1</v>
      </c>
      <c r="W191" t="s">
        <v>452</v>
      </c>
      <c r="X191" t="s">
        <v>452</v>
      </c>
      <c r="Y191" s="15" t="s">
        <v>390</v>
      </c>
      <c r="Z191" s="7">
        <v>2</v>
      </c>
      <c r="AA191" s="16">
        <v>301</v>
      </c>
      <c r="AB191" s="16" t="s">
        <v>452</v>
      </c>
      <c r="AC191" t="s">
        <v>829</v>
      </c>
      <c r="AD191">
        <v>1947</v>
      </c>
      <c r="AE191">
        <v>5</v>
      </c>
      <c r="AF191">
        <v>27</v>
      </c>
      <c r="AG191" t="s">
        <v>830</v>
      </c>
      <c r="AH191" t="s">
        <v>830</v>
      </c>
      <c r="AJ191" t="s">
        <v>76</v>
      </c>
      <c r="AK191" t="s">
        <v>84</v>
      </c>
      <c r="AL191">
        <v>264848</v>
      </c>
      <c r="AM191">
        <v>6643435</v>
      </c>
      <c r="AN191" s="16">
        <v>265000</v>
      </c>
      <c r="AO191" s="16">
        <v>6643000</v>
      </c>
      <c r="AP191">
        <v>1097</v>
      </c>
      <c r="AR191">
        <v>33</v>
      </c>
      <c r="AT191" s="18"/>
      <c r="AU191">
        <v>101250</v>
      </c>
      <c r="AW191" s="17" t="s">
        <v>87</v>
      </c>
      <c r="AX191">
        <v>1</v>
      </c>
      <c r="AY191" t="s">
        <v>88</v>
      </c>
      <c r="AZ191" t="s">
        <v>831</v>
      </c>
      <c r="BA191" t="s">
        <v>832</v>
      </c>
      <c r="BB191">
        <v>33</v>
      </c>
      <c r="BC191" t="s">
        <v>833</v>
      </c>
      <c r="BD191" t="s">
        <v>92</v>
      </c>
      <c r="BF191" s="18">
        <v>41689</v>
      </c>
      <c r="BG191" s="12" t="s">
        <v>93</v>
      </c>
      <c r="BI191">
        <v>4</v>
      </c>
      <c r="BJ191">
        <v>351920</v>
      </c>
      <c r="BK191">
        <v>111429</v>
      </c>
      <c r="BL191" t="s">
        <v>834</v>
      </c>
      <c r="BN191" t="s">
        <v>835</v>
      </c>
      <c r="BX191">
        <v>390161</v>
      </c>
    </row>
    <row r="192" spans="1:76" x14ac:dyDescent="0.25">
      <c r="A192">
        <v>15598</v>
      </c>
      <c r="B192">
        <v>138716</v>
      </c>
      <c r="F192" t="s">
        <v>72</v>
      </c>
      <c r="G192" t="s">
        <v>209</v>
      </c>
      <c r="H192" t="s">
        <v>2355</v>
      </c>
      <c r="I192" s="13" t="str">
        <f>HYPERLINK(AT192,"Hb")</f>
        <v>Hb</v>
      </c>
      <c r="K192">
        <v>1</v>
      </c>
      <c r="L192" t="s">
        <v>75</v>
      </c>
      <c r="M192">
        <v>101250</v>
      </c>
      <c r="N192" t="s">
        <v>76</v>
      </c>
      <c r="O192" t="s">
        <v>76</v>
      </c>
      <c r="U192" t="s">
        <v>2295</v>
      </c>
      <c r="V192" s="14">
        <v>1</v>
      </c>
      <c r="W192" t="s">
        <v>2105</v>
      </c>
      <c r="X192" t="s">
        <v>2296</v>
      </c>
      <c r="Y192" s="15" t="s">
        <v>2107</v>
      </c>
      <c r="Z192" s="7">
        <v>12</v>
      </c>
      <c r="AA192" s="16">
        <v>1245</v>
      </c>
      <c r="AB192" s="16" t="s">
        <v>2297</v>
      </c>
      <c r="AC192" t="s">
        <v>2356</v>
      </c>
      <c r="AD192">
        <v>1948</v>
      </c>
      <c r="AE192">
        <v>6</v>
      </c>
      <c r="AF192">
        <v>28</v>
      </c>
      <c r="AG192" t="s">
        <v>2307</v>
      </c>
      <c r="AH192" t="s">
        <v>2307</v>
      </c>
      <c r="AJ192" t="s">
        <v>76</v>
      </c>
      <c r="AK192" t="s">
        <v>84</v>
      </c>
      <c r="AL192">
        <v>-41270</v>
      </c>
      <c r="AM192">
        <v>6718718</v>
      </c>
      <c r="AN192" s="16">
        <v>-41000</v>
      </c>
      <c r="AO192" s="16">
        <v>6719000</v>
      </c>
      <c r="AP192">
        <v>50</v>
      </c>
      <c r="AR192">
        <v>105</v>
      </c>
      <c r="AT192" t="s">
        <v>2357</v>
      </c>
      <c r="AU192">
        <v>101250</v>
      </c>
      <c r="AW192" s="17" t="s">
        <v>87</v>
      </c>
      <c r="AX192">
        <v>1</v>
      </c>
      <c r="AY192" t="s">
        <v>88</v>
      </c>
      <c r="AZ192" t="s">
        <v>2301</v>
      </c>
      <c r="BA192" t="s">
        <v>2358</v>
      </c>
      <c r="BB192">
        <v>105</v>
      </c>
      <c r="BC192" t="s">
        <v>217</v>
      </c>
      <c r="BD192" t="s">
        <v>218</v>
      </c>
      <c r="BE192">
        <v>1</v>
      </c>
      <c r="BF192" s="18">
        <v>41422</v>
      </c>
      <c r="BG192" s="12" t="s">
        <v>93</v>
      </c>
      <c r="BI192">
        <v>5</v>
      </c>
      <c r="BJ192">
        <v>290505</v>
      </c>
      <c r="BK192">
        <v>111662</v>
      </c>
      <c r="BL192" t="s">
        <v>2359</v>
      </c>
      <c r="BN192" t="s">
        <v>2360</v>
      </c>
      <c r="BX192">
        <v>15598</v>
      </c>
    </row>
    <row r="193" spans="1:76" x14ac:dyDescent="0.25">
      <c r="A193">
        <v>314897</v>
      </c>
      <c r="B193">
        <v>217156</v>
      </c>
      <c r="F193" t="s">
        <v>72</v>
      </c>
      <c r="G193" t="s">
        <v>199</v>
      </c>
      <c r="H193" t="s">
        <v>200</v>
      </c>
      <c r="I193" s="13" t="str">
        <f>HYPERLINK(AT193,"Hb")</f>
        <v>Hb</v>
      </c>
      <c r="K193">
        <v>1</v>
      </c>
      <c r="L193" t="s">
        <v>75</v>
      </c>
      <c r="M193">
        <v>101250</v>
      </c>
      <c r="N193" t="s">
        <v>76</v>
      </c>
      <c r="O193" t="s">
        <v>76</v>
      </c>
      <c r="U193" t="s">
        <v>190</v>
      </c>
      <c r="V193" s="14">
        <v>1</v>
      </c>
      <c r="W193" t="s">
        <v>78</v>
      </c>
      <c r="X193" t="s">
        <v>79</v>
      </c>
      <c r="Y193" s="15" t="s">
        <v>80</v>
      </c>
      <c r="Z193" s="7">
        <v>1</v>
      </c>
      <c r="AA193" s="16">
        <v>104</v>
      </c>
      <c r="AB193" s="16" t="s">
        <v>79</v>
      </c>
      <c r="AC193" t="s">
        <v>201</v>
      </c>
      <c r="AD193">
        <v>1949</v>
      </c>
      <c r="AE193">
        <v>6</v>
      </c>
      <c r="AF193">
        <v>18</v>
      </c>
      <c r="AG193" t="s">
        <v>202</v>
      </c>
      <c r="AH193" t="s">
        <v>202</v>
      </c>
      <c r="AJ193" t="s">
        <v>76</v>
      </c>
      <c r="AK193" t="s">
        <v>84</v>
      </c>
      <c r="AL193">
        <v>253445</v>
      </c>
      <c r="AM193">
        <v>6596352</v>
      </c>
      <c r="AN193" s="16">
        <v>253000</v>
      </c>
      <c r="AO193" s="16">
        <v>6597000</v>
      </c>
      <c r="AP193">
        <v>269</v>
      </c>
      <c r="AR193">
        <v>37</v>
      </c>
      <c r="AT193" t="s">
        <v>203</v>
      </c>
      <c r="AU193">
        <v>101250</v>
      </c>
      <c r="AW193" s="17" t="s">
        <v>87</v>
      </c>
      <c r="AX193">
        <v>1</v>
      </c>
      <c r="AY193" t="s">
        <v>88</v>
      </c>
      <c r="AZ193" t="s">
        <v>204</v>
      </c>
      <c r="BA193" t="s">
        <v>205</v>
      </c>
      <c r="BB193">
        <v>37</v>
      </c>
      <c r="BC193" t="s">
        <v>206</v>
      </c>
      <c r="BD193" t="s">
        <v>92</v>
      </c>
      <c r="BE193">
        <v>1</v>
      </c>
      <c r="BF193" s="18">
        <v>41966</v>
      </c>
      <c r="BG193" s="12" t="s">
        <v>93</v>
      </c>
      <c r="BI193">
        <v>4</v>
      </c>
      <c r="BJ193">
        <v>371478</v>
      </c>
      <c r="BK193">
        <v>111375</v>
      </c>
      <c r="BL193" t="s">
        <v>207</v>
      </c>
      <c r="BN193" t="s">
        <v>208</v>
      </c>
      <c r="BX193">
        <v>314897</v>
      </c>
    </row>
    <row r="194" spans="1:76" x14ac:dyDescent="0.25">
      <c r="A194">
        <v>376192</v>
      </c>
      <c r="B194">
        <v>271808</v>
      </c>
      <c r="F194" t="s">
        <v>72</v>
      </c>
      <c r="G194" t="s">
        <v>73</v>
      </c>
      <c r="H194" t="s">
        <v>682</v>
      </c>
      <c r="I194" s="13" t="str">
        <f>HYPERLINK(AT194,"Hb")</f>
        <v>Hb</v>
      </c>
      <c r="K194">
        <v>1</v>
      </c>
      <c r="L194" t="s">
        <v>75</v>
      </c>
      <c r="M194">
        <v>101250</v>
      </c>
      <c r="N194" t="s">
        <v>76</v>
      </c>
      <c r="O194" t="s">
        <v>76</v>
      </c>
      <c r="U194" t="s">
        <v>663</v>
      </c>
      <c r="V194" s="14">
        <v>1</v>
      </c>
      <c r="W194" t="s">
        <v>452</v>
      </c>
      <c r="X194" t="s">
        <v>452</v>
      </c>
      <c r="Y194" s="15" t="s">
        <v>390</v>
      </c>
      <c r="Z194" s="7">
        <v>2</v>
      </c>
      <c r="AA194" s="16">
        <v>301</v>
      </c>
      <c r="AB194" s="16" t="s">
        <v>452</v>
      </c>
      <c r="AC194" t="s">
        <v>683</v>
      </c>
      <c r="AD194">
        <v>1949</v>
      </c>
      <c r="AE194">
        <v>5</v>
      </c>
      <c r="AF194">
        <v>27</v>
      </c>
      <c r="AG194" t="s">
        <v>684</v>
      </c>
      <c r="AH194" t="s">
        <v>684</v>
      </c>
      <c r="AJ194" t="s">
        <v>76</v>
      </c>
      <c r="AK194" t="s">
        <v>84</v>
      </c>
      <c r="AL194">
        <v>262551</v>
      </c>
      <c r="AM194">
        <v>6644318</v>
      </c>
      <c r="AN194" s="16">
        <v>263000</v>
      </c>
      <c r="AO194" s="16">
        <v>6645000</v>
      </c>
      <c r="AP194">
        <v>800</v>
      </c>
      <c r="AR194">
        <v>8</v>
      </c>
      <c r="AS194" t="s">
        <v>110</v>
      </c>
      <c r="AT194" t="s">
        <v>685</v>
      </c>
      <c r="AU194">
        <v>101250</v>
      </c>
      <c r="AW194" s="17" t="s">
        <v>87</v>
      </c>
      <c r="AX194">
        <v>1</v>
      </c>
      <c r="AY194" t="s">
        <v>88</v>
      </c>
      <c r="AZ194" t="s">
        <v>686</v>
      </c>
      <c r="BA194" t="s">
        <v>687</v>
      </c>
      <c r="BB194">
        <v>8</v>
      </c>
      <c r="BC194" t="s">
        <v>91</v>
      </c>
      <c r="BD194" t="s">
        <v>92</v>
      </c>
      <c r="BE194">
        <v>1</v>
      </c>
      <c r="BF194" s="18">
        <v>43945</v>
      </c>
      <c r="BG194" s="12" t="s">
        <v>93</v>
      </c>
      <c r="BI194">
        <v>3</v>
      </c>
      <c r="BJ194">
        <v>442631</v>
      </c>
      <c r="BK194">
        <v>111430</v>
      </c>
      <c r="BL194" t="s">
        <v>688</v>
      </c>
      <c r="BN194" t="s">
        <v>689</v>
      </c>
      <c r="BX194">
        <v>376192</v>
      </c>
    </row>
    <row r="195" spans="1:76" x14ac:dyDescent="0.25">
      <c r="A195">
        <v>263298</v>
      </c>
      <c r="B195">
        <v>271737</v>
      </c>
      <c r="F195" t="s">
        <v>72</v>
      </c>
      <c r="G195" t="s">
        <v>73</v>
      </c>
      <c r="H195" t="s">
        <v>1196</v>
      </c>
      <c r="I195" s="13" t="str">
        <f>HYPERLINK(AT195,"Hb")</f>
        <v>Hb</v>
      </c>
      <c r="K195">
        <v>1</v>
      </c>
      <c r="L195" t="s">
        <v>75</v>
      </c>
      <c r="M195">
        <v>101250</v>
      </c>
      <c r="N195" t="s">
        <v>76</v>
      </c>
      <c r="O195" t="s">
        <v>76</v>
      </c>
      <c r="U195" t="s">
        <v>1164</v>
      </c>
      <c r="V195" s="14">
        <v>1</v>
      </c>
      <c r="W195" t="s">
        <v>903</v>
      </c>
      <c r="X195" t="s">
        <v>1140</v>
      </c>
      <c r="Y195" s="15" t="s">
        <v>905</v>
      </c>
      <c r="Z195" s="7">
        <v>7</v>
      </c>
      <c r="AA195" s="16">
        <v>723</v>
      </c>
      <c r="AB195" t="s">
        <v>1141</v>
      </c>
      <c r="AC195" t="s">
        <v>1151</v>
      </c>
      <c r="AD195">
        <v>1949</v>
      </c>
      <c r="AE195">
        <v>8</v>
      </c>
      <c r="AF195">
        <v>23</v>
      </c>
      <c r="AG195" t="s">
        <v>995</v>
      </c>
      <c r="AH195" t="s">
        <v>995</v>
      </c>
      <c r="AJ195" t="s">
        <v>76</v>
      </c>
      <c r="AK195" t="s">
        <v>84</v>
      </c>
      <c r="AL195">
        <v>240187</v>
      </c>
      <c r="AM195">
        <v>6557453</v>
      </c>
      <c r="AN195" s="16">
        <v>241000</v>
      </c>
      <c r="AO195" s="16">
        <v>6557000</v>
      </c>
      <c r="AP195">
        <v>1254</v>
      </c>
      <c r="AR195">
        <v>8</v>
      </c>
      <c r="AS195" t="s">
        <v>110</v>
      </c>
      <c r="AT195" t="s">
        <v>1197</v>
      </c>
      <c r="AU195">
        <v>101250</v>
      </c>
      <c r="AW195" s="17" t="s">
        <v>87</v>
      </c>
      <c r="AX195">
        <v>1</v>
      </c>
      <c r="AY195" t="s">
        <v>88</v>
      </c>
      <c r="AZ195" t="s">
        <v>1167</v>
      </c>
      <c r="BA195" t="s">
        <v>1198</v>
      </c>
      <c r="BB195">
        <v>8</v>
      </c>
      <c r="BC195" t="s">
        <v>91</v>
      </c>
      <c r="BD195" t="s">
        <v>92</v>
      </c>
      <c r="BE195">
        <v>1</v>
      </c>
      <c r="BF195" s="18">
        <v>33317</v>
      </c>
      <c r="BG195" s="12" t="s">
        <v>93</v>
      </c>
      <c r="BI195">
        <v>3</v>
      </c>
      <c r="BJ195">
        <v>442568</v>
      </c>
      <c r="BK195">
        <v>111493</v>
      </c>
      <c r="BL195" t="s">
        <v>1199</v>
      </c>
      <c r="BN195" t="s">
        <v>1200</v>
      </c>
      <c r="BX195">
        <v>263298</v>
      </c>
    </row>
    <row r="196" spans="1:76" x14ac:dyDescent="0.25">
      <c r="A196">
        <v>308255</v>
      </c>
      <c r="B196">
        <v>271792</v>
      </c>
      <c r="F196" t="s">
        <v>72</v>
      </c>
      <c r="G196" t="s">
        <v>73</v>
      </c>
      <c r="H196" t="s">
        <v>106</v>
      </c>
      <c r="I196" s="13" t="str">
        <f>HYPERLINK(AT196,"Hb")</f>
        <v>Hb</v>
      </c>
      <c r="K196">
        <v>1</v>
      </c>
      <c r="L196" t="s">
        <v>75</v>
      </c>
      <c r="M196">
        <v>101250</v>
      </c>
      <c r="N196" t="s">
        <v>76</v>
      </c>
      <c r="O196" t="s">
        <v>76</v>
      </c>
      <c r="U196" t="s">
        <v>107</v>
      </c>
      <c r="V196" s="14">
        <v>1</v>
      </c>
      <c r="W196" t="s">
        <v>78</v>
      </c>
      <c r="X196" t="s">
        <v>79</v>
      </c>
      <c r="Y196" s="15" t="s">
        <v>80</v>
      </c>
      <c r="Z196" s="7">
        <v>1</v>
      </c>
      <c r="AA196" s="16">
        <v>104</v>
      </c>
      <c r="AB196" s="16" t="s">
        <v>79</v>
      </c>
      <c r="AC196" t="s">
        <v>108</v>
      </c>
      <c r="AD196">
        <v>1950</v>
      </c>
      <c r="AE196">
        <v>5</v>
      </c>
      <c r="AF196">
        <v>21</v>
      </c>
      <c r="AG196" t="s">
        <v>109</v>
      </c>
      <c r="AH196" t="s">
        <v>109</v>
      </c>
      <c r="AJ196" t="s">
        <v>76</v>
      </c>
      <c r="AK196" t="s">
        <v>84</v>
      </c>
      <c r="AL196">
        <v>252061</v>
      </c>
      <c r="AM196">
        <v>6595307</v>
      </c>
      <c r="AN196" s="16">
        <v>253000</v>
      </c>
      <c r="AO196" s="16">
        <v>6595000</v>
      </c>
      <c r="AP196">
        <v>707</v>
      </c>
      <c r="AR196">
        <v>8</v>
      </c>
      <c r="AS196" t="s">
        <v>110</v>
      </c>
      <c r="AT196" t="s">
        <v>111</v>
      </c>
      <c r="AU196">
        <v>101250</v>
      </c>
      <c r="AW196" s="17" t="s">
        <v>87</v>
      </c>
      <c r="AX196">
        <v>1</v>
      </c>
      <c r="AY196" t="s">
        <v>88</v>
      </c>
      <c r="AZ196" t="s">
        <v>112</v>
      </c>
      <c r="BA196" t="s">
        <v>113</v>
      </c>
      <c r="BB196">
        <v>8</v>
      </c>
      <c r="BC196" t="s">
        <v>91</v>
      </c>
      <c r="BD196" t="s">
        <v>92</v>
      </c>
      <c r="BE196">
        <v>1</v>
      </c>
      <c r="BF196" s="18">
        <v>33317</v>
      </c>
      <c r="BG196" s="12" t="s">
        <v>93</v>
      </c>
      <c r="BI196">
        <v>3</v>
      </c>
      <c r="BJ196">
        <v>442616</v>
      </c>
      <c r="BK196">
        <v>111376</v>
      </c>
      <c r="BL196" t="s">
        <v>114</v>
      </c>
      <c r="BN196" t="s">
        <v>115</v>
      </c>
      <c r="BX196">
        <v>308255</v>
      </c>
    </row>
    <row r="197" spans="1:76" x14ac:dyDescent="0.25">
      <c r="A197">
        <v>15563</v>
      </c>
      <c r="B197">
        <v>201227</v>
      </c>
      <c r="F197" t="s">
        <v>72</v>
      </c>
      <c r="G197" t="s">
        <v>826</v>
      </c>
      <c r="H197" t="s">
        <v>2361</v>
      </c>
      <c r="I197" t="s">
        <v>118</v>
      </c>
      <c r="K197">
        <v>1</v>
      </c>
      <c r="L197" t="s">
        <v>75</v>
      </c>
      <c r="M197">
        <v>101250</v>
      </c>
      <c r="N197" t="s">
        <v>76</v>
      </c>
      <c r="O197" t="s">
        <v>76</v>
      </c>
      <c r="U197" t="s">
        <v>2295</v>
      </c>
      <c r="V197" s="14">
        <v>1</v>
      </c>
      <c r="W197" t="s">
        <v>2105</v>
      </c>
      <c r="X197" t="s">
        <v>2296</v>
      </c>
      <c r="Y197" s="15" t="s">
        <v>2107</v>
      </c>
      <c r="Z197" s="7">
        <v>12</v>
      </c>
      <c r="AA197" s="16">
        <v>1245</v>
      </c>
      <c r="AB197" s="16" t="s">
        <v>2297</v>
      </c>
      <c r="AC197" t="s">
        <v>2362</v>
      </c>
      <c r="AD197">
        <v>1950</v>
      </c>
      <c r="AE197">
        <v>6</v>
      </c>
      <c r="AF197">
        <v>23</v>
      </c>
      <c r="AG197" t="s">
        <v>830</v>
      </c>
      <c r="AH197" t="s">
        <v>830</v>
      </c>
      <c r="AJ197" t="s">
        <v>76</v>
      </c>
      <c r="AK197" t="s">
        <v>84</v>
      </c>
      <c r="AL197">
        <v>-41292</v>
      </c>
      <c r="AM197">
        <v>6718721</v>
      </c>
      <c r="AN197" s="16">
        <v>-41000</v>
      </c>
      <c r="AO197" s="16">
        <v>6719000</v>
      </c>
      <c r="AP197">
        <v>212</v>
      </c>
      <c r="AR197">
        <v>33</v>
      </c>
      <c r="AT197" s="18"/>
      <c r="AU197">
        <v>101250</v>
      </c>
      <c r="AW197" s="17" t="s">
        <v>87</v>
      </c>
      <c r="AX197">
        <v>1</v>
      </c>
      <c r="AY197" t="s">
        <v>88</v>
      </c>
      <c r="AZ197" t="s">
        <v>2322</v>
      </c>
      <c r="BA197" t="s">
        <v>2363</v>
      </c>
      <c r="BB197">
        <v>33</v>
      </c>
      <c r="BC197" t="s">
        <v>833</v>
      </c>
      <c r="BD197" t="s">
        <v>92</v>
      </c>
      <c r="BF197" s="18">
        <v>41689</v>
      </c>
      <c r="BG197" s="12" t="s">
        <v>93</v>
      </c>
      <c r="BI197">
        <v>4</v>
      </c>
      <c r="BJ197">
        <v>351915</v>
      </c>
      <c r="BK197">
        <v>111659</v>
      </c>
      <c r="BL197" t="s">
        <v>2364</v>
      </c>
      <c r="BN197" t="s">
        <v>2365</v>
      </c>
      <c r="BX197">
        <v>15563</v>
      </c>
    </row>
    <row r="198" spans="1:76" x14ac:dyDescent="0.25">
      <c r="A198">
        <v>395</v>
      </c>
      <c r="B198">
        <v>279551</v>
      </c>
      <c r="F198" t="s">
        <v>72</v>
      </c>
      <c r="G198" t="s">
        <v>73</v>
      </c>
      <c r="H198" t="s">
        <v>2372</v>
      </c>
      <c r="I198" s="13" t="str">
        <f>HYPERLINK(AT198,"Hb")</f>
        <v>Hb</v>
      </c>
      <c r="K198">
        <v>1</v>
      </c>
      <c r="L198" t="s">
        <v>75</v>
      </c>
      <c r="M198">
        <v>101250</v>
      </c>
      <c r="N198" t="s">
        <v>76</v>
      </c>
      <c r="O198" t="s">
        <v>76</v>
      </c>
      <c r="U198" t="s">
        <v>2373</v>
      </c>
      <c r="V198" s="21">
        <v>3</v>
      </c>
      <c r="W198" t="s">
        <v>2105</v>
      </c>
      <c r="X198" t="s">
        <v>2296</v>
      </c>
      <c r="Y198" s="15" t="s">
        <v>2107</v>
      </c>
      <c r="Z198" s="7">
        <v>12</v>
      </c>
      <c r="AA198" s="16">
        <v>1246</v>
      </c>
      <c r="AB198" s="16" t="s">
        <v>2374</v>
      </c>
      <c r="AC198" t="s">
        <v>2375</v>
      </c>
      <c r="AD198">
        <v>1950</v>
      </c>
      <c r="AE198">
        <v>6</v>
      </c>
      <c r="AF198">
        <v>23</v>
      </c>
      <c r="AG198" t="s">
        <v>2376</v>
      </c>
      <c r="AH198" t="s">
        <v>2376</v>
      </c>
      <c r="AJ198" t="s">
        <v>76</v>
      </c>
      <c r="AK198" t="s">
        <v>84</v>
      </c>
      <c r="AL198">
        <v>-63762</v>
      </c>
      <c r="AM198">
        <v>6741555</v>
      </c>
      <c r="AN198" s="16">
        <v>-63000</v>
      </c>
      <c r="AO198" s="16">
        <v>6741000</v>
      </c>
      <c r="AP198">
        <v>41380</v>
      </c>
      <c r="AR198">
        <v>8</v>
      </c>
      <c r="AS198" t="s">
        <v>2377</v>
      </c>
      <c r="AT198" t="s">
        <v>2378</v>
      </c>
      <c r="AU198">
        <v>101250</v>
      </c>
      <c r="AW198" s="17" t="s">
        <v>87</v>
      </c>
      <c r="AX198">
        <v>1</v>
      </c>
      <c r="AY198" t="s">
        <v>88</v>
      </c>
      <c r="AZ198" t="s">
        <v>2379</v>
      </c>
      <c r="BA198" t="s">
        <v>2380</v>
      </c>
      <c r="BB198">
        <v>8</v>
      </c>
      <c r="BC198" t="s">
        <v>91</v>
      </c>
      <c r="BD198" t="s">
        <v>92</v>
      </c>
      <c r="BE198">
        <v>1</v>
      </c>
      <c r="BF198" s="18">
        <v>36396</v>
      </c>
      <c r="BG198" s="12" t="s">
        <v>93</v>
      </c>
      <c r="BI198">
        <v>3</v>
      </c>
      <c r="BJ198">
        <v>452492</v>
      </c>
      <c r="BK198">
        <v>111660</v>
      </c>
      <c r="BL198" t="s">
        <v>2381</v>
      </c>
      <c r="BN198" t="s">
        <v>2382</v>
      </c>
      <c r="BX198">
        <v>395</v>
      </c>
    </row>
    <row r="199" spans="1:76" x14ac:dyDescent="0.25">
      <c r="A199">
        <v>305037</v>
      </c>
      <c r="B199">
        <v>150769</v>
      </c>
      <c r="F199" t="s">
        <v>72</v>
      </c>
      <c r="G199" t="s">
        <v>412</v>
      </c>
      <c r="H199" t="s">
        <v>2497</v>
      </c>
      <c r="I199" t="s">
        <v>118</v>
      </c>
      <c r="K199">
        <v>1</v>
      </c>
      <c r="L199" t="s">
        <v>75</v>
      </c>
      <c r="M199">
        <v>101250</v>
      </c>
      <c r="N199" t="s">
        <v>76</v>
      </c>
      <c r="O199" t="s">
        <v>76</v>
      </c>
      <c r="U199" t="s">
        <v>2480</v>
      </c>
      <c r="V199" s="21">
        <v>3</v>
      </c>
      <c r="W199" t="s">
        <v>2445</v>
      </c>
      <c r="X199" t="s">
        <v>2481</v>
      </c>
      <c r="Y199" s="15" t="s">
        <v>2447</v>
      </c>
      <c r="Z199" s="7">
        <v>16</v>
      </c>
      <c r="AA199" s="16">
        <v>1657</v>
      </c>
      <c r="AB199" s="16" t="s">
        <v>2481</v>
      </c>
      <c r="AC199" t="s">
        <v>2498</v>
      </c>
      <c r="AD199">
        <v>1950</v>
      </c>
      <c r="AE199">
        <v>7</v>
      </c>
      <c r="AF199">
        <v>12</v>
      </c>
      <c r="AG199" t="s">
        <v>2468</v>
      </c>
      <c r="AH199" t="s">
        <v>2468</v>
      </c>
      <c r="AJ199" t="s">
        <v>76</v>
      </c>
      <c r="AK199" t="s">
        <v>84</v>
      </c>
      <c r="AL199">
        <v>251092</v>
      </c>
      <c r="AM199">
        <v>7025759</v>
      </c>
      <c r="AN199" s="16">
        <v>251000</v>
      </c>
      <c r="AO199" s="16">
        <v>7025000</v>
      </c>
      <c r="AP199">
        <v>14398</v>
      </c>
      <c r="AR199">
        <v>117</v>
      </c>
      <c r="AS199" t="s">
        <v>2484</v>
      </c>
      <c r="AT199" s="18"/>
      <c r="AU199">
        <v>101250</v>
      </c>
      <c r="AW199" s="17" t="s">
        <v>87</v>
      </c>
      <c r="AX199">
        <v>1</v>
      </c>
      <c r="AY199" t="s">
        <v>88</v>
      </c>
      <c r="AZ199" t="s">
        <v>2486</v>
      </c>
      <c r="BA199" t="s">
        <v>2499</v>
      </c>
      <c r="BB199">
        <v>117</v>
      </c>
      <c r="BC199" t="s">
        <v>421</v>
      </c>
      <c r="BD199" t="s">
        <v>422</v>
      </c>
      <c r="BF199" s="18">
        <v>36838</v>
      </c>
      <c r="BG199" s="12" t="s">
        <v>93</v>
      </c>
      <c r="BI199">
        <v>5</v>
      </c>
      <c r="BJ199">
        <v>300671</v>
      </c>
      <c r="BK199">
        <v>111697</v>
      </c>
      <c r="BL199" t="s">
        <v>2500</v>
      </c>
      <c r="BN199" t="s">
        <v>2501</v>
      </c>
      <c r="BX199">
        <v>305037</v>
      </c>
    </row>
    <row r="200" spans="1:76" x14ac:dyDescent="0.25">
      <c r="A200">
        <v>342323</v>
      </c>
      <c r="B200">
        <v>203813</v>
      </c>
      <c r="F200" t="s">
        <v>72</v>
      </c>
      <c r="G200" t="s">
        <v>199</v>
      </c>
      <c r="H200" t="s">
        <v>2627</v>
      </c>
      <c r="I200" s="13" t="str">
        <f>HYPERLINK(AT200,"Hb")</f>
        <v>Hb</v>
      </c>
      <c r="K200">
        <v>1</v>
      </c>
      <c r="L200" t="s">
        <v>75</v>
      </c>
      <c r="M200">
        <v>101250</v>
      </c>
      <c r="N200" t="s">
        <v>76</v>
      </c>
      <c r="O200" t="s">
        <v>76</v>
      </c>
      <c r="U200" t="s">
        <v>2530</v>
      </c>
      <c r="V200" s="14">
        <v>1</v>
      </c>
      <c r="W200" t="s">
        <v>2445</v>
      </c>
      <c r="X200" t="s">
        <v>2481</v>
      </c>
      <c r="Y200" s="15" t="s">
        <v>2447</v>
      </c>
      <c r="Z200" s="7">
        <v>16</v>
      </c>
      <c r="AA200" s="16">
        <v>1657</v>
      </c>
      <c r="AB200" s="16" t="s">
        <v>2481</v>
      </c>
      <c r="AC200" t="s">
        <v>2531</v>
      </c>
      <c r="AD200">
        <v>1950</v>
      </c>
      <c r="AE200">
        <v>7</v>
      </c>
      <c r="AF200">
        <v>12</v>
      </c>
      <c r="AG200" t="s">
        <v>2468</v>
      </c>
      <c r="AH200" t="s">
        <v>2468</v>
      </c>
      <c r="AJ200" t="s">
        <v>76</v>
      </c>
      <c r="AK200" t="s">
        <v>84</v>
      </c>
      <c r="AL200">
        <v>257970</v>
      </c>
      <c r="AM200">
        <v>7029089</v>
      </c>
      <c r="AN200" s="16">
        <v>257000</v>
      </c>
      <c r="AO200" s="16">
        <v>7029000</v>
      </c>
      <c r="AP200">
        <v>707</v>
      </c>
      <c r="AR200">
        <v>37</v>
      </c>
      <c r="AT200" t="s">
        <v>2628</v>
      </c>
      <c r="AU200">
        <v>101250</v>
      </c>
      <c r="AW200" s="17" t="s">
        <v>87</v>
      </c>
      <c r="AX200">
        <v>1</v>
      </c>
      <c r="AY200" t="s">
        <v>88</v>
      </c>
      <c r="AZ200" t="s">
        <v>2533</v>
      </c>
      <c r="BA200" t="s">
        <v>2629</v>
      </c>
      <c r="BB200">
        <v>37</v>
      </c>
      <c r="BC200" t="s">
        <v>206</v>
      </c>
      <c r="BD200" t="s">
        <v>92</v>
      </c>
      <c r="BE200">
        <v>1</v>
      </c>
      <c r="BF200" s="18">
        <v>41767</v>
      </c>
      <c r="BG200" s="12" t="s">
        <v>93</v>
      </c>
      <c r="BI200">
        <v>4</v>
      </c>
      <c r="BJ200">
        <v>359361</v>
      </c>
      <c r="BK200">
        <v>111695</v>
      </c>
      <c r="BL200" t="s">
        <v>2630</v>
      </c>
      <c r="BN200" t="s">
        <v>2631</v>
      </c>
      <c r="BX200">
        <v>342323</v>
      </c>
    </row>
    <row r="201" spans="1:76" x14ac:dyDescent="0.25">
      <c r="A201">
        <v>343087</v>
      </c>
      <c r="B201">
        <v>208778</v>
      </c>
      <c r="F201" t="s">
        <v>72</v>
      </c>
      <c r="G201" t="s">
        <v>199</v>
      </c>
      <c r="H201" t="s">
        <v>2632</v>
      </c>
      <c r="I201" s="13" t="str">
        <f>HYPERLINK(AT201,"Hb")</f>
        <v>Hb</v>
      </c>
      <c r="K201">
        <v>1</v>
      </c>
      <c r="L201" t="s">
        <v>75</v>
      </c>
      <c r="M201">
        <v>101250</v>
      </c>
      <c r="N201" t="s">
        <v>76</v>
      </c>
      <c r="O201" t="s">
        <v>76</v>
      </c>
      <c r="U201" t="s">
        <v>2530</v>
      </c>
      <c r="V201" s="14">
        <v>1</v>
      </c>
      <c r="W201" t="s">
        <v>2445</v>
      </c>
      <c r="X201" t="s">
        <v>2481</v>
      </c>
      <c r="Y201" s="15" t="s">
        <v>2447</v>
      </c>
      <c r="Z201" s="7">
        <v>16</v>
      </c>
      <c r="AA201" s="16">
        <v>1657</v>
      </c>
      <c r="AB201" s="16" t="s">
        <v>2481</v>
      </c>
      <c r="AC201" t="s">
        <v>2612</v>
      </c>
      <c r="AD201">
        <v>1950</v>
      </c>
      <c r="AE201">
        <v>7</v>
      </c>
      <c r="AF201">
        <v>12</v>
      </c>
      <c r="AG201" t="s">
        <v>2468</v>
      </c>
      <c r="AH201" t="s">
        <v>2468</v>
      </c>
      <c r="AJ201" t="s">
        <v>76</v>
      </c>
      <c r="AK201" t="s">
        <v>84</v>
      </c>
      <c r="AL201">
        <v>257970</v>
      </c>
      <c r="AM201">
        <v>7029089</v>
      </c>
      <c r="AN201" s="16">
        <v>257000</v>
      </c>
      <c r="AO201" s="16">
        <v>7029000</v>
      </c>
      <c r="AP201">
        <v>707</v>
      </c>
      <c r="AR201">
        <v>37</v>
      </c>
      <c r="AT201" t="s">
        <v>2633</v>
      </c>
      <c r="AU201">
        <v>101250</v>
      </c>
      <c r="AW201" s="17" t="s">
        <v>87</v>
      </c>
      <c r="AX201">
        <v>1</v>
      </c>
      <c r="AY201" t="s">
        <v>88</v>
      </c>
      <c r="AZ201" t="s">
        <v>2533</v>
      </c>
      <c r="BA201" t="s">
        <v>2634</v>
      </c>
      <c r="BB201">
        <v>37</v>
      </c>
      <c r="BC201" t="s">
        <v>206</v>
      </c>
      <c r="BD201" t="s">
        <v>92</v>
      </c>
      <c r="BE201">
        <v>1</v>
      </c>
      <c r="BF201" s="18">
        <v>41767</v>
      </c>
      <c r="BG201" s="12" t="s">
        <v>93</v>
      </c>
      <c r="BI201">
        <v>4</v>
      </c>
      <c r="BJ201">
        <v>363636</v>
      </c>
      <c r="BK201">
        <v>111696</v>
      </c>
      <c r="BL201" t="s">
        <v>2635</v>
      </c>
      <c r="BN201" t="s">
        <v>2636</v>
      </c>
      <c r="BX201">
        <v>343087</v>
      </c>
    </row>
    <row r="202" spans="1:76" x14ac:dyDescent="0.25">
      <c r="A202">
        <v>383881</v>
      </c>
      <c r="B202">
        <v>214818</v>
      </c>
      <c r="F202" t="s">
        <v>72</v>
      </c>
      <c r="G202" t="s">
        <v>199</v>
      </c>
      <c r="H202" t="s">
        <v>797</v>
      </c>
      <c r="I202" s="13" t="str">
        <f>HYPERLINK(AT202,"Hb")</f>
        <v>Hb</v>
      </c>
      <c r="K202">
        <v>1</v>
      </c>
      <c r="L202" t="s">
        <v>75</v>
      </c>
      <c r="M202">
        <v>101250</v>
      </c>
      <c r="N202" t="s">
        <v>76</v>
      </c>
      <c r="O202" t="s">
        <v>76</v>
      </c>
      <c r="U202" t="s">
        <v>772</v>
      </c>
      <c r="V202" s="14">
        <v>1</v>
      </c>
      <c r="W202" t="s">
        <v>452</v>
      </c>
      <c r="X202" t="s">
        <v>452</v>
      </c>
      <c r="Y202" s="15" t="s">
        <v>390</v>
      </c>
      <c r="Z202" s="7">
        <v>2</v>
      </c>
      <c r="AA202" s="16">
        <v>301</v>
      </c>
      <c r="AB202" s="16" t="s">
        <v>452</v>
      </c>
      <c r="AC202" t="s">
        <v>798</v>
      </c>
      <c r="AD202">
        <v>1951</v>
      </c>
      <c r="AE202">
        <v>7</v>
      </c>
      <c r="AF202">
        <v>30</v>
      </c>
      <c r="AG202" t="s">
        <v>202</v>
      </c>
      <c r="AH202" t="s">
        <v>202</v>
      </c>
      <c r="AJ202" t="s">
        <v>76</v>
      </c>
      <c r="AK202" t="s">
        <v>84</v>
      </c>
      <c r="AL202">
        <v>263660</v>
      </c>
      <c r="AM202">
        <v>6650233</v>
      </c>
      <c r="AN202" s="16">
        <v>263000</v>
      </c>
      <c r="AO202" s="16">
        <v>6651000</v>
      </c>
      <c r="AP202">
        <v>1414</v>
      </c>
      <c r="AR202">
        <v>37</v>
      </c>
      <c r="AT202" t="s">
        <v>799</v>
      </c>
      <c r="AU202">
        <v>101250</v>
      </c>
      <c r="AW202" s="17" t="s">
        <v>87</v>
      </c>
      <c r="AX202">
        <v>1</v>
      </c>
      <c r="AY202" t="s">
        <v>88</v>
      </c>
      <c r="AZ202" t="s">
        <v>800</v>
      </c>
      <c r="BA202" t="s">
        <v>801</v>
      </c>
      <c r="BB202">
        <v>37</v>
      </c>
      <c r="BC202" t="s">
        <v>206</v>
      </c>
      <c r="BD202" t="s">
        <v>92</v>
      </c>
      <c r="BE202">
        <v>1</v>
      </c>
      <c r="BF202" s="18">
        <v>41767</v>
      </c>
      <c r="BG202" s="12" t="s">
        <v>93</v>
      </c>
      <c r="BI202">
        <v>4</v>
      </c>
      <c r="BJ202">
        <v>369213</v>
      </c>
      <c r="BK202">
        <v>111431</v>
      </c>
      <c r="BL202" t="s">
        <v>802</v>
      </c>
      <c r="BN202" t="s">
        <v>803</v>
      </c>
      <c r="BX202">
        <v>383881</v>
      </c>
    </row>
    <row r="203" spans="1:76" x14ac:dyDescent="0.25">
      <c r="A203">
        <v>263295</v>
      </c>
      <c r="B203">
        <v>271734</v>
      </c>
      <c r="F203" t="s">
        <v>72</v>
      </c>
      <c r="G203" t="s">
        <v>73</v>
      </c>
      <c r="H203" t="s">
        <v>1201</v>
      </c>
      <c r="I203" s="13" t="str">
        <f>HYPERLINK(AT203,"Hb")</f>
        <v>Hb</v>
      </c>
      <c r="K203">
        <v>1</v>
      </c>
      <c r="L203" t="s">
        <v>75</v>
      </c>
      <c r="M203">
        <v>101250</v>
      </c>
      <c r="N203" t="s">
        <v>76</v>
      </c>
      <c r="O203" t="s">
        <v>76</v>
      </c>
      <c r="U203" t="s">
        <v>1164</v>
      </c>
      <c r="V203" s="14">
        <v>1</v>
      </c>
      <c r="W203" t="s">
        <v>903</v>
      </c>
      <c r="X203" t="s">
        <v>1140</v>
      </c>
      <c r="Y203" s="15" t="s">
        <v>905</v>
      </c>
      <c r="Z203" s="7">
        <v>7</v>
      </c>
      <c r="AA203" s="16">
        <v>723</v>
      </c>
      <c r="AB203" t="s">
        <v>1141</v>
      </c>
      <c r="AC203" t="s">
        <v>1202</v>
      </c>
      <c r="AD203">
        <v>1951</v>
      </c>
      <c r="AE203">
        <v>6</v>
      </c>
      <c r="AF203">
        <v>25</v>
      </c>
      <c r="AG203" t="s">
        <v>1203</v>
      </c>
      <c r="AH203" t="s">
        <v>1203</v>
      </c>
      <c r="AJ203" t="s">
        <v>76</v>
      </c>
      <c r="AK203" t="s">
        <v>84</v>
      </c>
      <c r="AL203">
        <v>240187</v>
      </c>
      <c r="AM203">
        <v>6557453</v>
      </c>
      <c r="AN203" s="16">
        <v>241000</v>
      </c>
      <c r="AO203" s="16">
        <v>6557000</v>
      </c>
      <c r="AP203">
        <v>1254</v>
      </c>
      <c r="AR203">
        <v>8</v>
      </c>
      <c r="AS203" t="s">
        <v>110</v>
      </c>
      <c r="AT203" t="s">
        <v>1204</v>
      </c>
      <c r="AU203">
        <v>101250</v>
      </c>
      <c r="AW203" s="17" t="s">
        <v>87</v>
      </c>
      <c r="AX203">
        <v>1</v>
      </c>
      <c r="AY203" t="s">
        <v>88</v>
      </c>
      <c r="AZ203" t="s">
        <v>1167</v>
      </c>
      <c r="BA203" t="s">
        <v>1205</v>
      </c>
      <c r="BB203">
        <v>8</v>
      </c>
      <c r="BC203" t="s">
        <v>91</v>
      </c>
      <c r="BD203" t="s">
        <v>92</v>
      </c>
      <c r="BE203">
        <v>1</v>
      </c>
      <c r="BF203" s="18">
        <v>33317</v>
      </c>
      <c r="BG203" s="12" t="s">
        <v>93</v>
      </c>
      <c r="BI203">
        <v>3</v>
      </c>
      <c r="BJ203">
        <v>442565</v>
      </c>
      <c r="BK203">
        <v>111494</v>
      </c>
      <c r="BL203" t="s">
        <v>1206</v>
      </c>
      <c r="BN203" t="s">
        <v>1207</v>
      </c>
      <c r="BX203">
        <v>263295</v>
      </c>
    </row>
    <row r="204" spans="1:76" x14ac:dyDescent="0.25">
      <c r="A204">
        <v>176392</v>
      </c>
      <c r="B204">
        <v>271759</v>
      </c>
      <c r="F204" t="s">
        <v>72</v>
      </c>
      <c r="G204" t="s">
        <v>73</v>
      </c>
      <c r="H204" t="s">
        <v>1752</v>
      </c>
      <c r="I204" s="13" t="str">
        <f>HYPERLINK(AT204,"Hb")</f>
        <v>Hb</v>
      </c>
      <c r="K204">
        <v>1</v>
      </c>
      <c r="L204" t="s">
        <v>75</v>
      </c>
      <c r="M204">
        <v>101250</v>
      </c>
      <c r="N204" t="s">
        <v>76</v>
      </c>
      <c r="O204" t="s">
        <v>76</v>
      </c>
      <c r="U204" t="s">
        <v>1746</v>
      </c>
      <c r="V204" s="14">
        <v>1</v>
      </c>
      <c r="W204" t="s">
        <v>1612</v>
      </c>
      <c r="X204" t="s">
        <v>1657</v>
      </c>
      <c r="Y204" t="s">
        <v>1614</v>
      </c>
      <c r="Z204" s="7">
        <v>9</v>
      </c>
      <c r="AA204" s="16">
        <v>914</v>
      </c>
      <c r="AB204" s="16" t="s">
        <v>1657</v>
      </c>
      <c r="AC204" t="s">
        <v>1747</v>
      </c>
      <c r="AD204">
        <v>1951</v>
      </c>
      <c r="AE204">
        <v>6</v>
      </c>
      <c r="AF204">
        <v>19</v>
      </c>
      <c r="AG204" t="s">
        <v>1753</v>
      </c>
      <c r="AH204" t="s">
        <v>1753</v>
      </c>
      <c r="AJ204" t="s">
        <v>76</v>
      </c>
      <c r="AK204" t="s">
        <v>84</v>
      </c>
      <c r="AL204">
        <v>159692</v>
      </c>
      <c r="AM204">
        <v>6514037</v>
      </c>
      <c r="AN204" s="16">
        <v>159000</v>
      </c>
      <c r="AO204" s="16">
        <v>6515000</v>
      </c>
      <c r="AP204">
        <v>1101</v>
      </c>
      <c r="AR204">
        <v>8</v>
      </c>
      <c r="AS204" t="s">
        <v>110</v>
      </c>
      <c r="AT204" t="s">
        <v>1754</v>
      </c>
      <c r="AU204">
        <v>101250</v>
      </c>
      <c r="AW204" s="17" t="s">
        <v>87</v>
      </c>
      <c r="AX204">
        <v>1</v>
      </c>
      <c r="AY204" t="s">
        <v>88</v>
      </c>
      <c r="AZ204" t="s">
        <v>1748</v>
      </c>
      <c r="BA204" t="s">
        <v>1755</v>
      </c>
      <c r="BB204">
        <v>8</v>
      </c>
      <c r="BC204" t="s">
        <v>91</v>
      </c>
      <c r="BD204" t="s">
        <v>92</v>
      </c>
      <c r="BE204">
        <v>1</v>
      </c>
      <c r="BF204" s="18">
        <v>40997</v>
      </c>
      <c r="BG204" s="12" t="s">
        <v>93</v>
      </c>
      <c r="BI204">
        <v>3</v>
      </c>
      <c r="BJ204">
        <v>442586</v>
      </c>
      <c r="BK204">
        <v>111574</v>
      </c>
      <c r="BL204" t="s">
        <v>1756</v>
      </c>
      <c r="BN204" t="s">
        <v>1757</v>
      </c>
      <c r="BX204">
        <v>176392</v>
      </c>
    </row>
    <row r="205" spans="1:76" x14ac:dyDescent="0.25">
      <c r="A205">
        <v>176548</v>
      </c>
      <c r="B205">
        <v>164891</v>
      </c>
      <c r="F205" t="s">
        <v>72</v>
      </c>
      <c r="G205" t="s">
        <v>73</v>
      </c>
      <c r="H205" t="s">
        <v>1758</v>
      </c>
      <c r="I205" t="s">
        <v>267</v>
      </c>
      <c r="K205">
        <v>1</v>
      </c>
      <c r="L205" t="s">
        <v>75</v>
      </c>
      <c r="M205">
        <v>101250</v>
      </c>
      <c r="N205" t="s">
        <v>76</v>
      </c>
      <c r="O205" t="s">
        <v>76</v>
      </c>
      <c r="U205" t="s">
        <v>1746</v>
      </c>
      <c r="V205" s="14">
        <v>1</v>
      </c>
      <c r="W205" t="s">
        <v>1612</v>
      </c>
      <c r="X205" t="s">
        <v>1657</v>
      </c>
      <c r="Y205" t="s">
        <v>1614</v>
      </c>
      <c r="Z205" s="7">
        <v>9</v>
      </c>
      <c r="AA205" s="16">
        <v>914</v>
      </c>
      <c r="AB205" s="16" t="s">
        <v>1657</v>
      </c>
      <c r="AC205" t="s">
        <v>1747</v>
      </c>
      <c r="AD205">
        <v>1951</v>
      </c>
      <c r="AE205">
        <v>6</v>
      </c>
      <c r="AF205">
        <v>19</v>
      </c>
      <c r="AG205" t="s">
        <v>1759</v>
      </c>
      <c r="AH205" t="s">
        <v>1759</v>
      </c>
      <c r="AJ205" t="s">
        <v>76</v>
      </c>
      <c r="AK205" t="s">
        <v>84</v>
      </c>
      <c r="AL205">
        <v>159870</v>
      </c>
      <c r="AM205">
        <v>6514665</v>
      </c>
      <c r="AN205" s="16">
        <v>159000</v>
      </c>
      <c r="AO205" s="16">
        <v>6515000</v>
      </c>
      <c r="AP205">
        <v>1414</v>
      </c>
      <c r="AR205">
        <v>23</v>
      </c>
      <c r="AT205" s="18"/>
      <c r="AU205">
        <v>101250</v>
      </c>
      <c r="AW205" s="17" t="s">
        <v>87</v>
      </c>
      <c r="AX205">
        <v>1</v>
      </c>
      <c r="AY205" t="s">
        <v>88</v>
      </c>
      <c r="AZ205" t="s">
        <v>1760</v>
      </c>
      <c r="BA205" t="s">
        <v>1761</v>
      </c>
      <c r="BB205">
        <v>23</v>
      </c>
      <c r="BC205" t="s">
        <v>91</v>
      </c>
      <c r="BD205" t="s">
        <v>273</v>
      </c>
      <c r="BF205" s="18">
        <v>35816</v>
      </c>
      <c r="BG205" s="12" t="s">
        <v>93</v>
      </c>
      <c r="BI205">
        <v>4</v>
      </c>
      <c r="BJ205">
        <v>315682</v>
      </c>
      <c r="BK205">
        <v>111573</v>
      </c>
      <c r="BL205" t="s">
        <v>1762</v>
      </c>
      <c r="BX205">
        <v>176548</v>
      </c>
    </row>
    <row r="206" spans="1:76" x14ac:dyDescent="0.25">
      <c r="A206">
        <v>32303</v>
      </c>
      <c r="B206">
        <v>214812</v>
      </c>
      <c r="F206" t="s">
        <v>72</v>
      </c>
      <c r="G206" t="s">
        <v>199</v>
      </c>
      <c r="H206" t="s">
        <v>2239</v>
      </c>
      <c r="I206" s="13" t="str">
        <f>HYPERLINK(AT206,"Hb")</f>
        <v>Hb</v>
      </c>
      <c r="K206">
        <v>1</v>
      </c>
      <c r="L206" t="s">
        <v>75</v>
      </c>
      <c r="M206">
        <v>101250</v>
      </c>
      <c r="N206" t="s">
        <v>76</v>
      </c>
      <c r="O206" t="s">
        <v>76</v>
      </c>
      <c r="U206" t="s">
        <v>2197</v>
      </c>
      <c r="V206" s="14">
        <v>1</v>
      </c>
      <c r="W206" t="s">
        <v>2105</v>
      </c>
      <c r="X206" t="s">
        <v>2106</v>
      </c>
      <c r="Y206" s="15" t="s">
        <v>2107</v>
      </c>
      <c r="Z206" s="7">
        <v>12</v>
      </c>
      <c r="AA206" s="16">
        <v>1201</v>
      </c>
      <c r="AB206" s="16" t="s">
        <v>2106</v>
      </c>
      <c r="AC206" t="s">
        <v>2240</v>
      </c>
      <c r="AD206">
        <v>1951</v>
      </c>
      <c r="AE206">
        <v>7</v>
      </c>
      <c r="AF206">
        <v>19</v>
      </c>
      <c r="AG206" t="s">
        <v>569</v>
      </c>
      <c r="AH206" t="s">
        <v>569</v>
      </c>
      <c r="AJ206" t="s">
        <v>76</v>
      </c>
      <c r="AK206" t="s">
        <v>84</v>
      </c>
      <c r="AL206">
        <v>-32712</v>
      </c>
      <c r="AM206">
        <v>6737126</v>
      </c>
      <c r="AN206" s="16">
        <v>-33000</v>
      </c>
      <c r="AO206" s="16">
        <v>6737000</v>
      </c>
      <c r="AP206">
        <v>707</v>
      </c>
      <c r="AR206">
        <v>37</v>
      </c>
      <c r="AT206" t="s">
        <v>2241</v>
      </c>
      <c r="AU206">
        <v>101250</v>
      </c>
      <c r="AW206" s="17" t="s">
        <v>87</v>
      </c>
      <c r="AX206">
        <v>1</v>
      </c>
      <c r="AY206" t="s">
        <v>88</v>
      </c>
      <c r="AZ206" t="s">
        <v>2242</v>
      </c>
      <c r="BA206" t="s">
        <v>2243</v>
      </c>
      <c r="BB206">
        <v>37</v>
      </c>
      <c r="BC206" t="s">
        <v>206</v>
      </c>
      <c r="BD206" t="s">
        <v>92</v>
      </c>
      <c r="BE206">
        <v>1</v>
      </c>
      <c r="BF206" s="18">
        <v>41767</v>
      </c>
      <c r="BG206" s="12" t="s">
        <v>93</v>
      </c>
      <c r="BI206">
        <v>4</v>
      </c>
      <c r="BJ206">
        <v>369207</v>
      </c>
      <c r="BK206">
        <v>111645</v>
      </c>
      <c r="BL206" t="s">
        <v>2244</v>
      </c>
      <c r="BN206" t="s">
        <v>2245</v>
      </c>
      <c r="BX206">
        <v>32303</v>
      </c>
    </row>
    <row r="207" spans="1:76" x14ac:dyDescent="0.25">
      <c r="A207">
        <v>305150</v>
      </c>
      <c r="B207">
        <v>279554</v>
      </c>
      <c r="F207" t="s">
        <v>72</v>
      </c>
      <c r="G207" t="s">
        <v>73</v>
      </c>
      <c r="H207" t="s">
        <v>2502</v>
      </c>
      <c r="I207" s="13" t="str">
        <f>HYPERLINK(AT207,"Hb")</f>
        <v>Hb</v>
      </c>
      <c r="K207">
        <v>1</v>
      </c>
      <c r="L207" t="s">
        <v>75</v>
      </c>
      <c r="M207">
        <v>101250</v>
      </c>
      <c r="N207" t="s">
        <v>76</v>
      </c>
      <c r="O207" t="s">
        <v>76</v>
      </c>
      <c r="U207" t="s">
        <v>2480</v>
      </c>
      <c r="V207" s="21">
        <v>3</v>
      </c>
      <c r="W207" t="s">
        <v>2445</v>
      </c>
      <c r="X207" t="s">
        <v>2481</v>
      </c>
      <c r="Y207" s="15" t="s">
        <v>2447</v>
      </c>
      <c r="Z207" s="7">
        <v>16</v>
      </c>
      <c r="AA207" s="16">
        <v>1657</v>
      </c>
      <c r="AB207" s="16" t="s">
        <v>2481</v>
      </c>
      <c r="AC207" t="s">
        <v>2503</v>
      </c>
      <c r="AD207">
        <v>1951</v>
      </c>
      <c r="AE207">
        <v>7</v>
      </c>
      <c r="AF207">
        <v>17</v>
      </c>
      <c r="AG207" t="s">
        <v>2468</v>
      </c>
      <c r="AH207" t="s">
        <v>2468</v>
      </c>
      <c r="AJ207" t="s">
        <v>76</v>
      </c>
      <c r="AK207" t="s">
        <v>84</v>
      </c>
      <c r="AL207">
        <v>251092</v>
      </c>
      <c r="AM207">
        <v>7025759</v>
      </c>
      <c r="AN207" s="16">
        <v>251000</v>
      </c>
      <c r="AO207" s="16">
        <v>7025000</v>
      </c>
      <c r="AP207">
        <v>14398</v>
      </c>
      <c r="AR207">
        <v>8</v>
      </c>
      <c r="AS207" t="s">
        <v>2484</v>
      </c>
      <c r="AT207" t="s">
        <v>2504</v>
      </c>
      <c r="AU207">
        <v>101250</v>
      </c>
      <c r="AW207" s="17" t="s">
        <v>87</v>
      </c>
      <c r="AX207">
        <v>1</v>
      </c>
      <c r="AY207" t="s">
        <v>88</v>
      </c>
      <c r="AZ207" t="s">
        <v>2486</v>
      </c>
      <c r="BA207" t="s">
        <v>2505</v>
      </c>
      <c r="BB207">
        <v>8</v>
      </c>
      <c r="BC207" t="s">
        <v>91</v>
      </c>
      <c r="BD207" t="s">
        <v>92</v>
      </c>
      <c r="BE207">
        <v>1</v>
      </c>
      <c r="BF207" s="18">
        <v>36396</v>
      </c>
      <c r="BG207" s="12" t="s">
        <v>93</v>
      </c>
      <c r="BI207">
        <v>3</v>
      </c>
      <c r="BJ207">
        <v>452495</v>
      </c>
      <c r="BK207">
        <v>111699</v>
      </c>
      <c r="BL207" t="s">
        <v>2506</v>
      </c>
      <c r="BN207" t="s">
        <v>2507</v>
      </c>
      <c r="BX207">
        <v>305150</v>
      </c>
    </row>
    <row r="208" spans="1:76" x14ac:dyDescent="0.25">
      <c r="A208">
        <v>536702</v>
      </c>
      <c r="B208">
        <v>450040</v>
      </c>
      <c r="F208" t="s">
        <v>709</v>
      </c>
      <c r="G208" t="s">
        <v>1573</v>
      </c>
      <c r="H208" t="s">
        <v>2520</v>
      </c>
      <c r="I208" t="s">
        <v>118</v>
      </c>
      <c r="K208">
        <v>1</v>
      </c>
      <c r="L208" t="s">
        <v>75</v>
      </c>
      <c r="M208">
        <v>101250</v>
      </c>
      <c r="N208" t="s">
        <v>76</v>
      </c>
      <c r="O208" t="s">
        <v>76</v>
      </c>
      <c r="U208" t="s">
        <v>2521</v>
      </c>
      <c r="V208" s="21">
        <v>3</v>
      </c>
      <c r="W208" t="s">
        <v>2445</v>
      </c>
      <c r="X208" t="s">
        <v>2481</v>
      </c>
      <c r="Y208" t="s">
        <v>2447</v>
      </c>
      <c r="Z208" s="7">
        <v>16</v>
      </c>
      <c r="AA208" s="16">
        <v>1657</v>
      </c>
      <c r="AB208" t="s">
        <v>2481</v>
      </c>
      <c r="AC208" t="s">
        <v>2522</v>
      </c>
      <c r="AD208">
        <v>1951</v>
      </c>
      <c r="AE208">
        <v>7</v>
      </c>
      <c r="AF208">
        <v>12</v>
      </c>
      <c r="AG208" t="s">
        <v>2523</v>
      </c>
      <c r="AJ208" t="s">
        <v>76</v>
      </c>
      <c r="AL208">
        <v>252345</v>
      </c>
      <c r="AM208">
        <v>7025831</v>
      </c>
      <c r="AN208" s="16">
        <v>253000</v>
      </c>
      <c r="AO208" s="16">
        <v>7025000</v>
      </c>
      <c r="AP208" s="14">
        <v>99999</v>
      </c>
      <c r="AT208" s="18" t="s">
        <v>2524</v>
      </c>
      <c r="AU208">
        <v>101250</v>
      </c>
      <c r="AW208" s="17" t="s">
        <v>87</v>
      </c>
      <c r="AX208">
        <v>1</v>
      </c>
      <c r="AY208" t="s">
        <v>88</v>
      </c>
      <c r="AZ208" t="s">
        <v>2525</v>
      </c>
      <c r="BA208" t="s">
        <v>2520</v>
      </c>
      <c r="BB208">
        <v>40</v>
      </c>
      <c r="BC208" t="s">
        <v>1573</v>
      </c>
      <c r="BG208" s="19" t="s">
        <v>718</v>
      </c>
      <c r="BI208">
        <v>4</v>
      </c>
      <c r="BJ208">
        <v>943</v>
      </c>
      <c r="BK208">
        <v>111698</v>
      </c>
      <c r="BL208" t="s">
        <v>2526</v>
      </c>
      <c r="BM208">
        <v>1</v>
      </c>
      <c r="BN208" t="s">
        <v>2526</v>
      </c>
      <c r="BO208" s="19">
        <v>9</v>
      </c>
      <c r="BT208" t="s">
        <v>2527</v>
      </c>
      <c r="BU208" t="s">
        <v>2528</v>
      </c>
      <c r="BV208" t="s">
        <v>722</v>
      </c>
      <c r="BW208" t="s">
        <v>2481</v>
      </c>
      <c r="BX208">
        <v>536702</v>
      </c>
    </row>
    <row r="209" spans="1:76" x14ac:dyDescent="0.25">
      <c r="A209">
        <v>96786</v>
      </c>
      <c r="B209">
        <v>211932</v>
      </c>
      <c r="F209" t="s">
        <v>72</v>
      </c>
      <c r="G209" t="s">
        <v>199</v>
      </c>
      <c r="H209" t="s">
        <v>2416</v>
      </c>
      <c r="I209" s="13" t="str">
        <f>HYPERLINK(AT209,"Hb")</f>
        <v>Hb</v>
      </c>
      <c r="K209">
        <v>1</v>
      </c>
      <c r="L209" t="s">
        <v>75</v>
      </c>
      <c r="M209">
        <v>101250</v>
      </c>
      <c r="N209" t="s">
        <v>76</v>
      </c>
      <c r="O209" t="s">
        <v>76</v>
      </c>
      <c r="U209" t="s">
        <v>2417</v>
      </c>
      <c r="V209" s="14">
        <v>1</v>
      </c>
      <c r="W209" t="s">
        <v>2418</v>
      </c>
      <c r="X209" t="s">
        <v>2419</v>
      </c>
      <c r="Y209" t="s">
        <v>2420</v>
      </c>
      <c r="Z209" s="7">
        <v>15</v>
      </c>
      <c r="AA209" s="16">
        <v>1504</v>
      </c>
      <c r="AB209" t="s">
        <v>2419</v>
      </c>
      <c r="AC209" t="s">
        <v>2421</v>
      </c>
      <c r="AD209">
        <v>1952</v>
      </c>
      <c r="AE209">
        <v>6</v>
      </c>
      <c r="AF209">
        <v>16</v>
      </c>
      <c r="AG209" t="s">
        <v>2422</v>
      </c>
      <c r="AH209" t="s">
        <v>2422</v>
      </c>
      <c r="AJ209" t="s">
        <v>76</v>
      </c>
      <c r="AK209" t="s">
        <v>84</v>
      </c>
      <c r="AL209">
        <v>48961</v>
      </c>
      <c r="AM209">
        <v>6955949</v>
      </c>
      <c r="AN209" s="16">
        <v>49000</v>
      </c>
      <c r="AO209" s="16">
        <v>6955000</v>
      </c>
      <c r="AP209">
        <v>707</v>
      </c>
      <c r="AR209">
        <v>37</v>
      </c>
      <c r="AT209" t="s">
        <v>2423</v>
      </c>
      <c r="AU209">
        <v>101250</v>
      </c>
      <c r="AW209" s="17" t="s">
        <v>87</v>
      </c>
      <c r="AX209">
        <v>1</v>
      </c>
      <c r="AY209" t="s">
        <v>88</v>
      </c>
      <c r="AZ209" t="s">
        <v>2424</v>
      </c>
      <c r="BA209" t="s">
        <v>2425</v>
      </c>
      <c r="BB209">
        <v>37</v>
      </c>
      <c r="BC209" t="s">
        <v>206</v>
      </c>
      <c r="BD209" t="s">
        <v>92</v>
      </c>
      <c r="BE209">
        <v>1</v>
      </c>
      <c r="BF209" s="18">
        <v>41767</v>
      </c>
      <c r="BG209" s="12" t="s">
        <v>93</v>
      </c>
      <c r="BI209">
        <v>4</v>
      </c>
      <c r="BJ209">
        <v>366411</v>
      </c>
      <c r="BK209">
        <v>111668</v>
      </c>
      <c r="BL209" t="s">
        <v>2426</v>
      </c>
      <c r="BN209" t="s">
        <v>2427</v>
      </c>
      <c r="BX209">
        <v>96786</v>
      </c>
    </row>
    <row r="210" spans="1:76" x14ac:dyDescent="0.25">
      <c r="A210">
        <v>97178</v>
      </c>
      <c r="B210">
        <v>279553</v>
      </c>
      <c r="F210" t="s">
        <v>72</v>
      </c>
      <c r="G210" t="s">
        <v>73</v>
      </c>
      <c r="H210" t="s">
        <v>2428</v>
      </c>
      <c r="I210" s="13" t="str">
        <f>HYPERLINK(AT210,"Hb")</f>
        <v>Hb</v>
      </c>
      <c r="K210">
        <v>1</v>
      </c>
      <c r="L210" t="s">
        <v>75</v>
      </c>
      <c r="M210">
        <v>101250</v>
      </c>
      <c r="N210" t="s">
        <v>76</v>
      </c>
      <c r="O210" t="s">
        <v>76</v>
      </c>
      <c r="U210" t="s">
        <v>2429</v>
      </c>
      <c r="V210" s="14">
        <v>1</v>
      </c>
      <c r="W210" t="s">
        <v>2418</v>
      </c>
      <c r="X210" t="s">
        <v>2419</v>
      </c>
      <c r="Y210" t="s">
        <v>2420</v>
      </c>
      <c r="Z210" s="7">
        <v>15</v>
      </c>
      <c r="AA210" s="16">
        <v>1504</v>
      </c>
      <c r="AB210" t="s">
        <v>2419</v>
      </c>
      <c r="AC210" t="s">
        <v>2430</v>
      </c>
      <c r="AD210">
        <v>1952</v>
      </c>
      <c r="AE210">
        <v>6</v>
      </c>
      <c r="AF210">
        <v>3</v>
      </c>
      <c r="AG210" t="s">
        <v>2431</v>
      </c>
      <c r="AH210" t="s">
        <v>2431</v>
      </c>
      <c r="AJ210" t="s">
        <v>76</v>
      </c>
      <c r="AK210" t="s">
        <v>84</v>
      </c>
      <c r="AL210">
        <v>49458</v>
      </c>
      <c r="AM210">
        <v>6956873</v>
      </c>
      <c r="AN210" s="16">
        <v>49000</v>
      </c>
      <c r="AO210" s="16">
        <v>6957000</v>
      </c>
      <c r="AP210">
        <v>1118</v>
      </c>
      <c r="AR210">
        <v>8</v>
      </c>
      <c r="AS210" t="s">
        <v>110</v>
      </c>
      <c r="AT210" t="s">
        <v>2432</v>
      </c>
      <c r="AU210">
        <v>101250</v>
      </c>
      <c r="AW210" s="17" t="s">
        <v>87</v>
      </c>
      <c r="AX210">
        <v>1</v>
      </c>
      <c r="AY210" t="s">
        <v>88</v>
      </c>
      <c r="AZ210" t="s">
        <v>2433</v>
      </c>
      <c r="BA210" t="s">
        <v>2434</v>
      </c>
      <c r="BB210">
        <v>8</v>
      </c>
      <c r="BC210" t="s">
        <v>91</v>
      </c>
      <c r="BD210" t="s">
        <v>92</v>
      </c>
      <c r="BE210">
        <v>1</v>
      </c>
      <c r="BF210" s="18">
        <v>36396</v>
      </c>
      <c r="BG210" s="12" t="s">
        <v>93</v>
      </c>
      <c r="BI210">
        <v>3</v>
      </c>
      <c r="BJ210">
        <v>452494</v>
      </c>
      <c r="BK210">
        <v>111667</v>
      </c>
      <c r="BL210" t="s">
        <v>2435</v>
      </c>
      <c r="BN210" t="s">
        <v>2436</v>
      </c>
      <c r="BX210">
        <v>97178</v>
      </c>
    </row>
    <row r="211" spans="1:76" x14ac:dyDescent="0.25">
      <c r="A211">
        <v>264408</v>
      </c>
      <c r="B211">
        <v>271738</v>
      </c>
      <c r="F211" t="s">
        <v>72</v>
      </c>
      <c r="G211" t="s">
        <v>73</v>
      </c>
      <c r="H211" t="s">
        <v>1208</v>
      </c>
      <c r="I211" s="13" t="str">
        <f>HYPERLINK(AT211,"Hb")</f>
        <v>Hb</v>
      </c>
      <c r="K211">
        <v>1</v>
      </c>
      <c r="L211" t="s">
        <v>75</v>
      </c>
      <c r="M211">
        <v>101250</v>
      </c>
      <c r="N211" t="s">
        <v>76</v>
      </c>
      <c r="O211" t="s">
        <v>76</v>
      </c>
      <c r="U211" t="s">
        <v>1164</v>
      </c>
      <c r="V211" s="19">
        <v>2</v>
      </c>
      <c r="W211" t="s">
        <v>903</v>
      </c>
      <c r="X211" t="s">
        <v>1140</v>
      </c>
      <c r="Y211" s="15" t="s">
        <v>905</v>
      </c>
      <c r="Z211" s="7">
        <v>7</v>
      </c>
      <c r="AA211" s="16">
        <v>723</v>
      </c>
      <c r="AB211" t="s">
        <v>1141</v>
      </c>
      <c r="AC211" t="s">
        <v>1209</v>
      </c>
      <c r="AD211">
        <v>1953</v>
      </c>
      <c r="AE211">
        <v>5</v>
      </c>
      <c r="AF211">
        <v>30</v>
      </c>
      <c r="AG211" t="s">
        <v>515</v>
      </c>
      <c r="AH211" t="s">
        <v>515</v>
      </c>
      <c r="AJ211" t="s">
        <v>76</v>
      </c>
      <c r="AK211" t="s">
        <v>84</v>
      </c>
      <c r="AL211">
        <v>240581</v>
      </c>
      <c r="AM211">
        <v>6557160</v>
      </c>
      <c r="AN211" s="16">
        <v>241000</v>
      </c>
      <c r="AO211" s="16">
        <v>6557000</v>
      </c>
      <c r="AP211">
        <v>1581</v>
      </c>
      <c r="AR211">
        <v>8</v>
      </c>
      <c r="AS211" t="s">
        <v>110</v>
      </c>
      <c r="AT211" t="s">
        <v>1210</v>
      </c>
      <c r="AU211">
        <v>101250</v>
      </c>
      <c r="AW211" s="17" t="s">
        <v>87</v>
      </c>
      <c r="AX211">
        <v>1</v>
      </c>
      <c r="AY211" t="s">
        <v>88</v>
      </c>
      <c r="AZ211" t="s">
        <v>1211</v>
      </c>
      <c r="BA211" t="s">
        <v>1212</v>
      </c>
      <c r="BB211">
        <v>8</v>
      </c>
      <c r="BC211" t="s">
        <v>91</v>
      </c>
      <c r="BD211" t="s">
        <v>92</v>
      </c>
      <c r="BE211">
        <v>1</v>
      </c>
      <c r="BF211" s="18">
        <v>33317</v>
      </c>
      <c r="BG211" s="12" t="s">
        <v>93</v>
      </c>
      <c r="BI211">
        <v>3</v>
      </c>
      <c r="BJ211">
        <v>442569</v>
      </c>
      <c r="BK211">
        <v>111495</v>
      </c>
      <c r="BL211" t="s">
        <v>1213</v>
      </c>
      <c r="BN211" t="s">
        <v>1214</v>
      </c>
      <c r="BX211">
        <v>264408</v>
      </c>
    </row>
    <row r="212" spans="1:76" x14ac:dyDescent="0.25">
      <c r="A212">
        <v>41629</v>
      </c>
      <c r="B212">
        <v>188360</v>
      </c>
      <c r="F212" t="s">
        <v>72</v>
      </c>
      <c r="G212" t="s">
        <v>826</v>
      </c>
      <c r="H212" t="s">
        <v>1999</v>
      </c>
      <c r="I212" t="s">
        <v>118</v>
      </c>
      <c r="K212">
        <v>1</v>
      </c>
      <c r="L212" t="s">
        <v>75</v>
      </c>
      <c r="M212">
        <v>101250</v>
      </c>
      <c r="N212" t="s">
        <v>76</v>
      </c>
      <c r="O212" t="s">
        <v>76</v>
      </c>
      <c r="U212" t="s">
        <v>2000</v>
      </c>
      <c r="V212" s="14">
        <v>1</v>
      </c>
      <c r="W212" t="s">
        <v>1958</v>
      </c>
      <c r="X212" t="s">
        <v>2001</v>
      </c>
      <c r="Y212" t="s">
        <v>1960</v>
      </c>
      <c r="Z212" s="7">
        <v>11</v>
      </c>
      <c r="AA212" s="16">
        <v>1103</v>
      </c>
      <c r="AB212" s="16" t="s">
        <v>2001</v>
      </c>
      <c r="AC212" t="s">
        <v>2002</v>
      </c>
      <c r="AD212">
        <v>1953</v>
      </c>
      <c r="AE212">
        <v>6</v>
      </c>
      <c r="AF212">
        <v>27</v>
      </c>
      <c r="AG212" t="s">
        <v>2003</v>
      </c>
      <c r="AH212" t="s">
        <v>2003</v>
      </c>
      <c r="AJ212" t="s">
        <v>76</v>
      </c>
      <c r="AK212" t="s">
        <v>84</v>
      </c>
      <c r="AL212">
        <v>-30551</v>
      </c>
      <c r="AM212">
        <v>6573566</v>
      </c>
      <c r="AN212" s="16">
        <v>-31000</v>
      </c>
      <c r="AO212" s="16">
        <v>6573000</v>
      </c>
      <c r="AP212">
        <v>707</v>
      </c>
      <c r="AR212">
        <v>33</v>
      </c>
      <c r="AT212" s="18"/>
      <c r="AU212">
        <v>101250</v>
      </c>
      <c r="AW212" s="17" t="s">
        <v>87</v>
      </c>
      <c r="AX212">
        <v>1</v>
      </c>
      <c r="AY212" t="s">
        <v>88</v>
      </c>
      <c r="AZ212" t="s">
        <v>2004</v>
      </c>
      <c r="BA212" t="s">
        <v>2005</v>
      </c>
      <c r="BB212">
        <v>33</v>
      </c>
      <c r="BC212" t="s">
        <v>833</v>
      </c>
      <c r="BD212" t="s">
        <v>92</v>
      </c>
      <c r="BF212" s="18">
        <v>41689</v>
      </c>
      <c r="BG212" s="12" t="s">
        <v>93</v>
      </c>
      <c r="BI212">
        <v>4</v>
      </c>
      <c r="BJ212">
        <v>340120</v>
      </c>
      <c r="BK212">
        <v>111616</v>
      </c>
      <c r="BL212" t="s">
        <v>2006</v>
      </c>
      <c r="BN212" t="s">
        <v>2007</v>
      </c>
      <c r="BX212">
        <v>41629</v>
      </c>
    </row>
    <row r="213" spans="1:76" x14ac:dyDescent="0.25">
      <c r="A213">
        <v>29063</v>
      </c>
      <c r="B213">
        <v>188359</v>
      </c>
      <c r="F213" t="s">
        <v>72</v>
      </c>
      <c r="G213" t="s">
        <v>826</v>
      </c>
      <c r="H213" t="s">
        <v>2008</v>
      </c>
      <c r="I213" t="s">
        <v>118</v>
      </c>
      <c r="K213">
        <v>1</v>
      </c>
      <c r="L213" t="s">
        <v>75</v>
      </c>
      <c r="M213">
        <v>101250</v>
      </c>
      <c r="N213" t="s">
        <v>76</v>
      </c>
      <c r="O213" t="s">
        <v>76</v>
      </c>
      <c r="U213" t="s">
        <v>2009</v>
      </c>
      <c r="V213" s="14">
        <v>1</v>
      </c>
      <c r="W213" t="s">
        <v>1958</v>
      </c>
      <c r="X213" t="s">
        <v>2001</v>
      </c>
      <c r="Y213" t="s">
        <v>1960</v>
      </c>
      <c r="Z213" s="7">
        <v>11</v>
      </c>
      <c r="AA213" s="16">
        <v>1103</v>
      </c>
      <c r="AB213" s="16" t="s">
        <v>2001</v>
      </c>
      <c r="AC213" t="s">
        <v>2010</v>
      </c>
      <c r="AD213">
        <v>1953</v>
      </c>
      <c r="AE213">
        <v>6</v>
      </c>
      <c r="AF213">
        <v>26</v>
      </c>
      <c r="AG213" t="s">
        <v>2003</v>
      </c>
      <c r="AH213" t="s">
        <v>2003</v>
      </c>
      <c r="AJ213" t="s">
        <v>76</v>
      </c>
      <c r="AK213" t="s">
        <v>84</v>
      </c>
      <c r="AL213">
        <v>-33817</v>
      </c>
      <c r="AM213">
        <v>6570841</v>
      </c>
      <c r="AN213" s="16">
        <v>-33000</v>
      </c>
      <c r="AO213" s="16">
        <v>6571000</v>
      </c>
      <c r="AP213">
        <v>707</v>
      </c>
      <c r="AR213">
        <v>33</v>
      </c>
      <c r="AT213" s="18"/>
      <c r="AU213">
        <v>101250</v>
      </c>
      <c r="AW213" s="17" t="s">
        <v>87</v>
      </c>
      <c r="AX213">
        <v>1</v>
      </c>
      <c r="AY213" t="s">
        <v>88</v>
      </c>
      <c r="AZ213" t="s">
        <v>2011</v>
      </c>
      <c r="BA213" t="s">
        <v>2012</v>
      </c>
      <c r="BB213">
        <v>33</v>
      </c>
      <c r="BC213" t="s">
        <v>833</v>
      </c>
      <c r="BD213" t="s">
        <v>92</v>
      </c>
      <c r="BF213" s="18">
        <v>41689</v>
      </c>
      <c r="BG213" s="12" t="s">
        <v>93</v>
      </c>
      <c r="BI213">
        <v>4</v>
      </c>
      <c r="BJ213">
        <v>340119</v>
      </c>
      <c r="BK213">
        <v>111615</v>
      </c>
      <c r="BL213" t="s">
        <v>2013</v>
      </c>
      <c r="BN213" t="s">
        <v>2014</v>
      </c>
      <c r="BX213">
        <v>29063</v>
      </c>
    </row>
    <row r="214" spans="1:76" x14ac:dyDescent="0.25">
      <c r="A214">
        <v>397290</v>
      </c>
      <c r="B214">
        <v>304848</v>
      </c>
      <c r="F214" t="s">
        <v>72</v>
      </c>
      <c r="G214" t="s">
        <v>73</v>
      </c>
      <c r="H214" t="s">
        <v>323</v>
      </c>
      <c r="I214" s="13" t="str">
        <f>HYPERLINK(AT214,"Hb")</f>
        <v>Hb</v>
      </c>
      <c r="K214">
        <v>1</v>
      </c>
      <c r="L214" t="s">
        <v>75</v>
      </c>
      <c r="M214">
        <v>101250</v>
      </c>
      <c r="N214" t="s">
        <v>76</v>
      </c>
      <c r="O214" t="s">
        <v>76</v>
      </c>
      <c r="U214" t="s">
        <v>324</v>
      </c>
      <c r="V214" s="14">
        <v>1</v>
      </c>
      <c r="W214" t="s">
        <v>78</v>
      </c>
      <c r="X214" t="s">
        <v>317</v>
      </c>
      <c r="Y214" s="15" t="s">
        <v>80</v>
      </c>
      <c r="Z214" s="7">
        <v>1</v>
      </c>
      <c r="AA214" s="16">
        <v>106</v>
      </c>
      <c r="AB214" s="16" t="s">
        <v>317</v>
      </c>
      <c r="AC214" t="s">
        <v>325</v>
      </c>
      <c r="AD214">
        <v>1954</v>
      </c>
      <c r="AE214">
        <v>7</v>
      </c>
      <c r="AF214">
        <v>1</v>
      </c>
      <c r="AG214" t="s">
        <v>326</v>
      </c>
      <c r="AH214" t="s">
        <v>326</v>
      </c>
      <c r="AJ214" t="s">
        <v>76</v>
      </c>
      <c r="AK214" t="s">
        <v>84</v>
      </c>
      <c r="AL214">
        <v>266463</v>
      </c>
      <c r="AM214">
        <v>6570905</v>
      </c>
      <c r="AN214" s="16">
        <v>267000</v>
      </c>
      <c r="AO214" s="16">
        <v>6571000</v>
      </c>
      <c r="AP214">
        <v>305</v>
      </c>
      <c r="AR214">
        <v>8</v>
      </c>
      <c r="AS214" t="s">
        <v>110</v>
      </c>
      <c r="AT214" t="s">
        <v>327</v>
      </c>
      <c r="AU214">
        <v>101250</v>
      </c>
      <c r="AW214" s="17" t="s">
        <v>87</v>
      </c>
      <c r="AX214">
        <v>1</v>
      </c>
      <c r="AY214" t="s">
        <v>88</v>
      </c>
      <c r="AZ214" t="s">
        <v>328</v>
      </c>
      <c r="BA214" t="s">
        <v>329</v>
      </c>
      <c r="BB214">
        <v>8</v>
      </c>
      <c r="BC214" t="s">
        <v>91</v>
      </c>
      <c r="BD214" t="s">
        <v>92</v>
      </c>
      <c r="BE214">
        <v>1</v>
      </c>
      <c r="BF214" s="18">
        <v>43160</v>
      </c>
      <c r="BG214" s="12" t="s">
        <v>93</v>
      </c>
      <c r="BI214">
        <v>3</v>
      </c>
      <c r="BJ214">
        <v>477847</v>
      </c>
      <c r="BK214">
        <v>111388</v>
      </c>
      <c r="BL214" t="s">
        <v>330</v>
      </c>
      <c r="BN214" t="s">
        <v>331</v>
      </c>
      <c r="BX214">
        <v>397290</v>
      </c>
    </row>
    <row r="215" spans="1:76" x14ac:dyDescent="0.25">
      <c r="A215">
        <v>305363</v>
      </c>
      <c r="B215">
        <v>286288</v>
      </c>
      <c r="F215" t="s">
        <v>72</v>
      </c>
      <c r="G215" t="s">
        <v>73</v>
      </c>
      <c r="H215" t="s">
        <v>440</v>
      </c>
      <c r="I215" s="13" t="str">
        <f>HYPERLINK(AT215,"Hb")</f>
        <v>Hb</v>
      </c>
      <c r="K215">
        <v>1</v>
      </c>
      <c r="L215" t="s">
        <v>75</v>
      </c>
      <c r="M215">
        <v>101250</v>
      </c>
      <c r="N215" t="s">
        <v>76</v>
      </c>
      <c r="O215" t="s">
        <v>76</v>
      </c>
      <c r="U215" t="s">
        <v>441</v>
      </c>
      <c r="V215" s="14">
        <v>1</v>
      </c>
      <c r="W215" t="s">
        <v>78</v>
      </c>
      <c r="X215" t="s">
        <v>442</v>
      </c>
      <c r="Y215" s="15" t="s">
        <v>390</v>
      </c>
      <c r="Z215" s="7">
        <v>2</v>
      </c>
      <c r="AA215" s="16">
        <v>220</v>
      </c>
      <c r="AB215" s="16" t="s">
        <v>442</v>
      </c>
      <c r="AC215" t="s">
        <v>443</v>
      </c>
      <c r="AD215">
        <v>1955</v>
      </c>
      <c r="AE215">
        <v>7</v>
      </c>
      <c r="AF215">
        <v>10</v>
      </c>
      <c r="AG215" t="s">
        <v>444</v>
      </c>
      <c r="AH215" t="s">
        <v>444</v>
      </c>
      <c r="AJ215" t="s">
        <v>76</v>
      </c>
      <c r="AK215" t="s">
        <v>84</v>
      </c>
      <c r="AL215">
        <v>251103</v>
      </c>
      <c r="AM215">
        <v>6643127</v>
      </c>
      <c r="AN215" s="16">
        <v>251000</v>
      </c>
      <c r="AO215" s="16">
        <v>6643000</v>
      </c>
      <c r="AP215">
        <v>250</v>
      </c>
      <c r="AR215">
        <v>8</v>
      </c>
      <c r="AS215" t="s">
        <v>110</v>
      </c>
      <c r="AT215" t="s">
        <v>445</v>
      </c>
      <c r="AU215">
        <v>101250</v>
      </c>
      <c r="AW215" s="17" t="s">
        <v>87</v>
      </c>
      <c r="AX215">
        <v>1</v>
      </c>
      <c r="AY215" t="s">
        <v>88</v>
      </c>
      <c r="AZ215" t="s">
        <v>446</v>
      </c>
      <c r="BA215" t="s">
        <v>447</v>
      </c>
      <c r="BB215">
        <v>8</v>
      </c>
      <c r="BC215" t="s">
        <v>91</v>
      </c>
      <c r="BD215" t="s">
        <v>92</v>
      </c>
      <c r="BE215">
        <v>1</v>
      </c>
      <c r="BF215" s="18">
        <v>38308</v>
      </c>
      <c r="BG215" s="12" t="s">
        <v>93</v>
      </c>
      <c r="BI215">
        <v>3</v>
      </c>
      <c r="BJ215">
        <v>459207</v>
      </c>
      <c r="BK215">
        <v>111401</v>
      </c>
      <c r="BL215" t="s">
        <v>448</v>
      </c>
      <c r="BN215" t="s">
        <v>449</v>
      </c>
      <c r="BX215">
        <v>305363</v>
      </c>
    </row>
    <row r="216" spans="1:76" x14ac:dyDescent="0.25">
      <c r="A216">
        <v>263289</v>
      </c>
      <c r="B216">
        <v>269589</v>
      </c>
      <c r="F216" t="s">
        <v>72</v>
      </c>
      <c r="G216" t="s">
        <v>73</v>
      </c>
      <c r="H216" t="s">
        <v>1215</v>
      </c>
      <c r="I216" s="13" t="str">
        <f>HYPERLINK(AT216,"Hb")</f>
        <v>Hb</v>
      </c>
      <c r="K216">
        <v>1</v>
      </c>
      <c r="L216" t="s">
        <v>75</v>
      </c>
      <c r="M216">
        <v>101250</v>
      </c>
      <c r="N216" t="s">
        <v>76</v>
      </c>
      <c r="O216" t="s">
        <v>76</v>
      </c>
      <c r="U216" t="s">
        <v>1164</v>
      </c>
      <c r="V216" s="14">
        <v>1</v>
      </c>
      <c r="W216" t="s">
        <v>903</v>
      </c>
      <c r="X216" t="s">
        <v>1140</v>
      </c>
      <c r="Y216" s="15" t="s">
        <v>905</v>
      </c>
      <c r="Z216" s="7">
        <v>7</v>
      </c>
      <c r="AA216" s="16">
        <v>723</v>
      </c>
      <c r="AB216" t="s">
        <v>1141</v>
      </c>
      <c r="AC216" t="s">
        <v>1216</v>
      </c>
      <c r="AD216">
        <v>1955</v>
      </c>
      <c r="AE216">
        <v>6</v>
      </c>
      <c r="AF216">
        <v>17</v>
      </c>
      <c r="AG216" t="s">
        <v>1217</v>
      </c>
      <c r="AH216" t="s">
        <v>1217</v>
      </c>
      <c r="AJ216" t="s">
        <v>76</v>
      </c>
      <c r="AK216" t="s">
        <v>84</v>
      </c>
      <c r="AL216">
        <v>240187</v>
      </c>
      <c r="AM216">
        <v>6557453</v>
      </c>
      <c r="AN216" s="16">
        <v>241000</v>
      </c>
      <c r="AO216" s="16">
        <v>6557000</v>
      </c>
      <c r="AP216">
        <v>1254</v>
      </c>
      <c r="AR216">
        <v>8</v>
      </c>
      <c r="AS216" t="s">
        <v>110</v>
      </c>
      <c r="AT216" t="s">
        <v>1218</v>
      </c>
      <c r="AU216">
        <v>101250</v>
      </c>
      <c r="AW216" s="17" t="s">
        <v>87</v>
      </c>
      <c r="AX216">
        <v>1</v>
      </c>
      <c r="AY216" t="s">
        <v>88</v>
      </c>
      <c r="AZ216" t="s">
        <v>1167</v>
      </c>
      <c r="BA216" t="s">
        <v>1219</v>
      </c>
      <c r="BB216">
        <v>8</v>
      </c>
      <c r="BC216" t="s">
        <v>91</v>
      </c>
      <c r="BD216" t="s">
        <v>92</v>
      </c>
      <c r="BE216">
        <v>1</v>
      </c>
      <c r="BF216" s="18">
        <v>35381</v>
      </c>
      <c r="BG216" s="12" t="s">
        <v>93</v>
      </c>
      <c r="BI216">
        <v>3</v>
      </c>
      <c r="BJ216">
        <v>440499</v>
      </c>
      <c r="BK216">
        <v>111496</v>
      </c>
      <c r="BL216" t="s">
        <v>1220</v>
      </c>
      <c r="BN216" t="s">
        <v>1221</v>
      </c>
      <c r="BX216">
        <v>263289</v>
      </c>
    </row>
    <row r="217" spans="1:76" x14ac:dyDescent="0.25">
      <c r="A217">
        <v>263299</v>
      </c>
      <c r="B217">
        <v>271739</v>
      </c>
      <c r="F217" t="s">
        <v>72</v>
      </c>
      <c r="G217" t="s">
        <v>73</v>
      </c>
      <c r="H217" t="s">
        <v>1222</v>
      </c>
      <c r="I217" s="13" t="str">
        <f>HYPERLINK(AT217,"Hb")</f>
        <v>Hb</v>
      </c>
      <c r="K217">
        <v>1</v>
      </c>
      <c r="L217" t="s">
        <v>75</v>
      </c>
      <c r="M217">
        <v>101250</v>
      </c>
      <c r="N217" t="s">
        <v>76</v>
      </c>
      <c r="O217" t="s">
        <v>76</v>
      </c>
      <c r="U217" t="s">
        <v>1164</v>
      </c>
      <c r="V217" s="14">
        <v>1</v>
      </c>
      <c r="W217" t="s">
        <v>903</v>
      </c>
      <c r="X217" t="s">
        <v>1140</v>
      </c>
      <c r="Y217" s="15" t="s">
        <v>905</v>
      </c>
      <c r="Z217" s="7">
        <v>7</v>
      </c>
      <c r="AA217" s="16">
        <v>723</v>
      </c>
      <c r="AB217" t="s">
        <v>1141</v>
      </c>
      <c r="AC217" t="s">
        <v>1151</v>
      </c>
      <c r="AD217">
        <v>1956</v>
      </c>
      <c r="AE217">
        <v>6</v>
      </c>
      <c r="AF217">
        <v>29</v>
      </c>
      <c r="AG217" t="s">
        <v>444</v>
      </c>
      <c r="AH217" t="s">
        <v>444</v>
      </c>
      <c r="AJ217" t="s">
        <v>76</v>
      </c>
      <c r="AK217" t="s">
        <v>84</v>
      </c>
      <c r="AL217">
        <v>240187</v>
      </c>
      <c r="AM217">
        <v>6557453</v>
      </c>
      <c r="AN217" s="16">
        <v>241000</v>
      </c>
      <c r="AO217" s="16">
        <v>6557000</v>
      </c>
      <c r="AP217">
        <v>1254</v>
      </c>
      <c r="AR217">
        <v>8</v>
      </c>
      <c r="AS217" t="s">
        <v>110</v>
      </c>
      <c r="AT217" t="s">
        <v>1223</v>
      </c>
      <c r="AU217">
        <v>101250</v>
      </c>
      <c r="AW217" s="17" t="s">
        <v>87</v>
      </c>
      <c r="AX217">
        <v>1</v>
      </c>
      <c r="AY217" t="s">
        <v>88</v>
      </c>
      <c r="AZ217" t="s">
        <v>1167</v>
      </c>
      <c r="BA217" t="s">
        <v>1224</v>
      </c>
      <c r="BB217">
        <v>8</v>
      </c>
      <c r="BC217" t="s">
        <v>91</v>
      </c>
      <c r="BD217" t="s">
        <v>92</v>
      </c>
      <c r="BE217">
        <v>1</v>
      </c>
      <c r="BF217" s="18">
        <v>33317</v>
      </c>
      <c r="BG217" s="12" t="s">
        <v>93</v>
      </c>
      <c r="BI217">
        <v>3</v>
      </c>
      <c r="BJ217">
        <v>442570</v>
      </c>
      <c r="BK217">
        <v>111498</v>
      </c>
      <c r="BL217" t="s">
        <v>1225</v>
      </c>
      <c r="BN217" t="s">
        <v>1226</v>
      </c>
      <c r="BX217">
        <v>263299</v>
      </c>
    </row>
    <row r="218" spans="1:76" x14ac:dyDescent="0.25">
      <c r="A218">
        <v>263291</v>
      </c>
      <c r="B218">
        <v>269794</v>
      </c>
      <c r="F218" t="s">
        <v>72</v>
      </c>
      <c r="G218" t="s">
        <v>73</v>
      </c>
      <c r="H218" t="s">
        <v>1227</v>
      </c>
      <c r="I218" s="13" t="str">
        <f>HYPERLINK(AT218,"Hb")</f>
        <v>Hb</v>
      </c>
      <c r="K218">
        <v>1</v>
      </c>
      <c r="L218" t="s">
        <v>75</v>
      </c>
      <c r="M218">
        <v>101250</v>
      </c>
      <c r="N218" t="s">
        <v>76</v>
      </c>
      <c r="O218" t="s">
        <v>76</v>
      </c>
      <c r="U218" t="s">
        <v>1164</v>
      </c>
      <c r="V218" s="14">
        <v>1</v>
      </c>
      <c r="W218" t="s">
        <v>903</v>
      </c>
      <c r="X218" t="s">
        <v>1140</v>
      </c>
      <c r="Y218" s="15" t="s">
        <v>905</v>
      </c>
      <c r="Z218" s="7">
        <v>7</v>
      </c>
      <c r="AA218" s="16">
        <v>723</v>
      </c>
      <c r="AB218" t="s">
        <v>1141</v>
      </c>
      <c r="AC218" t="s">
        <v>1228</v>
      </c>
      <c r="AD218">
        <v>1956</v>
      </c>
      <c r="AE218">
        <v>6</v>
      </c>
      <c r="AF218">
        <v>30</v>
      </c>
      <c r="AG218" t="s">
        <v>989</v>
      </c>
      <c r="AH218" t="s">
        <v>989</v>
      </c>
      <c r="AJ218" t="s">
        <v>76</v>
      </c>
      <c r="AK218" t="s">
        <v>84</v>
      </c>
      <c r="AL218">
        <v>240187</v>
      </c>
      <c r="AM218">
        <v>6557453</v>
      </c>
      <c r="AN218" s="16">
        <v>241000</v>
      </c>
      <c r="AO218" s="16">
        <v>6557000</v>
      </c>
      <c r="AP218">
        <v>1254</v>
      </c>
      <c r="AR218">
        <v>8</v>
      </c>
      <c r="AS218" t="s">
        <v>110</v>
      </c>
      <c r="AT218" t="s">
        <v>1229</v>
      </c>
      <c r="AU218">
        <v>101250</v>
      </c>
      <c r="AW218" s="17" t="s">
        <v>87</v>
      </c>
      <c r="AX218">
        <v>1</v>
      </c>
      <c r="AY218" t="s">
        <v>88</v>
      </c>
      <c r="AZ218" t="s">
        <v>1167</v>
      </c>
      <c r="BA218" t="s">
        <v>1230</v>
      </c>
      <c r="BB218">
        <v>8</v>
      </c>
      <c r="BC218" t="s">
        <v>91</v>
      </c>
      <c r="BD218" t="s">
        <v>92</v>
      </c>
      <c r="BE218">
        <v>1</v>
      </c>
      <c r="BF218" s="18">
        <v>35387</v>
      </c>
      <c r="BG218" s="12" t="s">
        <v>93</v>
      </c>
      <c r="BI218">
        <v>3</v>
      </c>
      <c r="BJ218">
        <v>440669</v>
      </c>
      <c r="BK218">
        <v>111497</v>
      </c>
      <c r="BL218" t="s">
        <v>1231</v>
      </c>
      <c r="BN218" t="s">
        <v>1232</v>
      </c>
      <c r="BX218">
        <v>263291</v>
      </c>
    </row>
    <row r="219" spans="1:76" x14ac:dyDescent="0.25">
      <c r="A219">
        <v>263288</v>
      </c>
      <c r="B219">
        <v>213041</v>
      </c>
      <c r="F219" t="s">
        <v>72</v>
      </c>
      <c r="G219" t="s">
        <v>199</v>
      </c>
      <c r="H219" t="s">
        <v>1233</v>
      </c>
      <c r="I219" s="13" t="str">
        <f>HYPERLINK(AT219,"Hb")</f>
        <v>Hb</v>
      </c>
      <c r="K219">
        <v>1</v>
      </c>
      <c r="L219" t="s">
        <v>75</v>
      </c>
      <c r="M219">
        <v>101250</v>
      </c>
      <c r="N219" t="s">
        <v>76</v>
      </c>
      <c r="O219" t="s">
        <v>76</v>
      </c>
      <c r="U219" t="s">
        <v>1164</v>
      </c>
      <c r="V219" s="14">
        <v>1</v>
      </c>
      <c r="W219" t="s">
        <v>903</v>
      </c>
      <c r="X219" t="s">
        <v>1140</v>
      </c>
      <c r="Y219" s="15" t="s">
        <v>905</v>
      </c>
      <c r="Z219" s="7">
        <v>7</v>
      </c>
      <c r="AA219" s="16">
        <v>723</v>
      </c>
      <c r="AB219" t="s">
        <v>1141</v>
      </c>
      <c r="AC219" t="s">
        <v>1234</v>
      </c>
      <c r="AD219">
        <v>1956</v>
      </c>
      <c r="AE219">
        <v>7</v>
      </c>
      <c r="AF219">
        <v>1</v>
      </c>
      <c r="AG219" t="s">
        <v>1235</v>
      </c>
      <c r="AH219" t="s">
        <v>1235</v>
      </c>
      <c r="AJ219" t="s">
        <v>76</v>
      </c>
      <c r="AK219" t="s">
        <v>84</v>
      </c>
      <c r="AL219">
        <v>240187</v>
      </c>
      <c r="AM219">
        <v>6557453</v>
      </c>
      <c r="AN219" s="16">
        <v>241000</v>
      </c>
      <c r="AO219" s="16">
        <v>6557000</v>
      </c>
      <c r="AP219">
        <v>1254</v>
      </c>
      <c r="AR219">
        <v>37</v>
      </c>
      <c r="AT219" t="s">
        <v>1236</v>
      </c>
      <c r="AU219">
        <v>101250</v>
      </c>
      <c r="AW219" s="17" t="s">
        <v>87</v>
      </c>
      <c r="AX219">
        <v>1</v>
      </c>
      <c r="AY219" t="s">
        <v>88</v>
      </c>
      <c r="AZ219" t="s">
        <v>1167</v>
      </c>
      <c r="BA219" t="s">
        <v>1237</v>
      </c>
      <c r="BB219">
        <v>37</v>
      </c>
      <c r="BC219" t="s">
        <v>206</v>
      </c>
      <c r="BD219" t="s">
        <v>92</v>
      </c>
      <c r="BE219">
        <v>1</v>
      </c>
      <c r="BF219" s="18">
        <v>41767</v>
      </c>
      <c r="BG219" s="12" t="s">
        <v>93</v>
      </c>
      <c r="BI219">
        <v>4</v>
      </c>
      <c r="BJ219">
        <v>367548</v>
      </c>
      <c r="BK219">
        <v>111499</v>
      </c>
      <c r="BL219" t="s">
        <v>1238</v>
      </c>
      <c r="BN219" t="s">
        <v>1239</v>
      </c>
      <c r="BX219">
        <v>263288</v>
      </c>
    </row>
    <row r="220" spans="1:76" x14ac:dyDescent="0.25">
      <c r="A220">
        <v>488404</v>
      </c>
      <c r="B220">
        <v>208758</v>
      </c>
      <c r="F220" t="s">
        <v>72</v>
      </c>
      <c r="G220" t="s">
        <v>199</v>
      </c>
      <c r="H220" t="s">
        <v>2464</v>
      </c>
      <c r="I220" s="13" t="str">
        <f>HYPERLINK(AT220,"Hb")</f>
        <v>Hb</v>
      </c>
      <c r="K220">
        <v>1</v>
      </c>
      <c r="L220" t="s">
        <v>75</v>
      </c>
      <c r="M220">
        <v>101250</v>
      </c>
      <c r="N220" t="s">
        <v>76</v>
      </c>
      <c r="O220" t="s">
        <v>76</v>
      </c>
      <c r="U220" t="s">
        <v>2465</v>
      </c>
      <c r="V220" s="14">
        <v>1</v>
      </c>
      <c r="W220" t="s">
        <v>2445</v>
      </c>
      <c r="X220" t="s">
        <v>2466</v>
      </c>
      <c r="Y220" s="15" t="s">
        <v>2447</v>
      </c>
      <c r="Z220" s="7">
        <v>16</v>
      </c>
      <c r="AA220" s="16">
        <v>1640</v>
      </c>
      <c r="AB220" t="s">
        <v>2466</v>
      </c>
      <c r="AC220" t="s">
        <v>2467</v>
      </c>
      <c r="AD220">
        <v>1956</v>
      </c>
      <c r="AE220">
        <v>7</v>
      </c>
      <c r="AF220">
        <v>30</v>
      </c>
      <c r="AG220" t="s">
        <v>2468</v>
      </c>
      <c r="AH220" t="s">
        <v>2468</v>
      </c>
      <c r="AJ220" t="s">
        <v>76</v>
      </c>
      <c r="AK220" t="s">
        <v>84</v>
      </c>
      <c r="AL220">
        <v>317824</v>
      </c>
      <c r="AM220">
        <v>6954664</v>
      </c>
      <c r="AN220" s="16">
        <v>317000</v>
      </c>
      <c r="AO220" s="16">
        <v>6955000</v>
      </c>
      <c r="AP220">
        <v>1414</v>
      </c>
      <c r="AR220">
        <v>37</v>
      </c>
      <c r="AT220" t="s">
        <v>2469</v>
      </c>
      <c r="AU220">
        <v>101250</v>
      </c>
      <c r="AW220" s="17" t="s">
        <v>87</v>
      </c>
      <c r="AX220">
        <v>1</v>
      </c>
      <c r="AY220" t="s">
        <v>88</v>
      </c>
      <c r="AZ220" t="s">
        <v>2470</v>
      </c>
      <c r="BA220" t="s">
        <v>2471</v>
      </c>
      <c r="BB220">
        <v>37</v>
      </c>
      <c r="BC220" t="s">
        <v>206</v>
      </c>
      <c r="BD220" t="s">
        <v>92</v>
      </c>
      <c r="BE220">
        <v>1</v>
      </c>
      <c r="BF220" s="18">
        <v>41767</v>
      </c>
      <c r="BG220" s="12" t="s">
        <v>93</v>
      </c>
      <c r="BI220">
        <v>4</v>
      </c>
      <c r="BJ220">
        <v>363616</v>
      </c>
      <c r="BK220">
        <v>111672</v>
      </c>
      <c r="BL220" t="s">
        <v>2472</v>
      </c>
      <c r="BN220" t="s">
        <v>2473</v>
      </c>
      <c r="BX220">
        <v>488404</v>
      </c>
    </row>
    <row r="221" spans="1:76" x14ac:dyDescent="0.25">
      <c r="A221">
        <v>488405</v>
      </c>
      <c r="B221">
        <v>208773</v>
      </c>
      <c r="F221" t="s">
        <v>72</v>
      </c>
      <c r="G221" t="s">
        <v>199</v>
      </c>
      <c r="H221" t="s">
        <v>2474</v>
      </c>
      <c r="I221" s="13" t="str">
        <f>HYPERLINK(AT221,"Hb")</f>
        <v>Hb</v>
      </c>
      <c r="K221">
        <v>1</v>
      </c>
      <c r="L221" t="s">
        <v>75</v>
      </c>
      <c r="M221">
        <v>101250</v>
      </c>
      <c r="N221" t="s">
        <v>76</v>
      </c>
      <c r="O221" t="s">
        <v>76</v>
      </c>
      <c r="U221" t="s">
        <v>2465</v>
      </c>
      <c r="V221" s="14">
        <v>1</v>
      </c>
      <c r="W221" t="s">
        <v>2445</v>
      </c>
      <c r="X221" t="s">
        <v>2466</v>
      </c>
      <c r="Y221" s="15" t="s">
        <v>2447</v>
      </c>
      <c r="Z221" s="7">
        <v>16</v>
      </c>
      <c r="AA221" s="16">
        <v>1640</v>
      </c>
      <c r="AB221" t="s">
        <v>2466</v>
      </c>
      <c r="AC221" t="s">
        <v>2467</v>
      </c>
      <c r="AD221">
        <v>1956</v>
      </c>
      <c r="AE221">
        <v>7</v>
      </c>
      <c r="AF221">
        <v>30</v>
      </c>
      <c r="AG221" t="s">
        <v>2468</v>
      </c>
      <c r="AH221" t="s">
        <v>2468</v>
      </c>
      <c r="AJ221" t="s">
        <v>76</v>
      </c>
      <c r="AK221" t="s">
        <v>84</v>
      </c>
      <c r="AL221">
        <v>317824</v>
      </c>
      <c r="AM221">
        <v>6954664</v>
      </c>
      <c r="AN221" s="16">
        <v>317000</v>
      </c>
      <c r="AO221" s="16">
        <v>6955000</v>
      </c>
      <c r="AP221">
        <v>1414</v>
      </c>
      <c r="AR221">
        <v>37</v>
      </c>
      <c r="AT221" t="s">
        <v>2475</v>
      </c>
      <c r="AU221">
        <v>101250</v>
      </c>
      <c r="AW221" s="17" t="s">
        <v>87</v>
      </c>
      <c r="AX221">
        <v>1</v>
      </c>
      <c r="AY221" t="s">
        <v>88</v>
      </c>
      <c r="AZ221" t="s">
        <v>2470</v>
      </c>
      <c r="BA221" t="s">
        <v>2476</v>
      </c>
      <c r="BB221">
        <v>37</v>
      </c>
      <c r="BC221" t="s">
        <v>206</v>
      </c>
      <c r="BD221" t="s">
        <v>92</v>
      </c>
      <c r="BE221">
        <v>1</v>
      </c>
      <c r="BF221" s="18">
        <v>41767</v>
      </c>
      <c r="BG221" s="12" t="s">
        <v>93</v>
      </c>
      <c r="BI221">
        <v>4</v>
      </c>
      <c r="BJ221">
        <v>363631</v>
      </c>
      <c r="BK221">
        <v>111673</v>
      </c>
      <c r="BL221" t="s">
        <v>2477</v>
      </c>
      <c r="BN221" t="s">
        <v>2478</v>
      </c>
      <c r="BX221">
        <v>488405</v>
      </c>
    </row>
    <row r="222" spans="1:76" x14ac:dyDescent="0.25">
      <c r="A222">
        <v>15612</v>
      </c>
      <c r="B222">
        <v>148071</v>
      </c>
      <c r="F222" t="s">
        <v>72</v>
      </c>
      <c r="G222" t="s">
        <v>209</v>
      </c>
      <c r="H222" t="s">
        <v>2366</v>
      </c>
      <c r="I222" t="s">
        <v>118</v>
      </c>
      <c r="K222">
        <v>1</v>
      </c>
      <c r="L222" t="s">
        <v>75</v>
      </c>
      <c r="M222">
        <v>101250</v>
      </c>
      <c r="N222" t="s">
        <v>76</v>
      </c>
      <c r="O222" t="s">
        <v>76</v>
      </c>
      <c r="U222" t="s">
        <v>2295</v>
      </c>
      <c r="V222" s="14">
        <v>1</v>
      </c>
      <c r="W222" t="s">
        <v>2105</v>
      </c>
      <c r="X222" t="s">
        <v>2296</v>
      </c>
      <c r="Y222" s="15" t="s">
        <v>2107</v>
      </c>
      <c r="Z222" s="7">
        <v>12</v>
      </c>
      <c r="AA222" s="16">
        <v>1245</v>
      </c>
      <c r="AB222" s="16" t="s">
        <v>2297</v>
      </c>
      <c r="AC222" t="s">
        <v>2367</v>
      </c>
      <c r="AD222">
        <v>1957</v>
      </c>
      <c r="AE222">
        <v>6</v>
      </c>
      <c r="AF222">
        <v>15</v>
      </c>
      <c r="AG222" t="s">
        <v>2368</v>
      </c>
      <c r="AH222" t="s">
        <v>2368</v>
      </c>
      <c r="AJ222" t="s">
        <v>76</v>
      </c>
      <c r="AK222" t="s">
        <v>84</v>
      </c>
      <c r="AL222">
        <v>-41270</v>
      </c>
      <c r="AM222">
        <v>6718718</v>
      </c>
      <c r="AN222" s="16">
        <v>-41000</v>
      </c>
      <c r="AO222" s="16">
        <v>6719000</v>
      </c>
      <c r="AP222">
        <v>50</v>
      </c>
      <c r="AR222">
        <v>105</v>
      </c>
      <c r="AT222" s="18"/>
      <c r="AU222">
        <v>101250</v>
      </c>
      <c r="AW222" s="17" t="s">
        <v>87</v>
      </c>
      <c r="AX222">
        <v>1</v>
      </c>
      <c r="AY222" t="s">
        <v>88</v>
      </c>
      <c r="AZ222" t="s">
        <v>2301</v>
      </c>
      <c r="BA222" t="s">
        <v>2369</v>
      </c>
      <c r="BB222">
        <v>105</v>
      </c>
      <c r="BC222" t="s">
        <v>217</v>
      </c>
      <c r="BD222" t="s">
        <v>218</v>
      </c>
      <c r="BF222" s="18">
        <v>41422</v>
      </c>
      <c r="BG222" s="12" t="s">
        <v>93</v>
      </c>
      <c r="BI222">
        <v>5</v>
      </c>
      <c r="BJ222">
        <v>298645</v>
      </c>
      <c r="BK222">
        <v>111661</v>
      </c>
      <c r="BL222" t="s">
        <v>2370</v>
      </c>
      <c r="BN222" t="s">
        <v>2371</v>
      </c>
      <c r="BX222">
        <v>15612</v>
      </c>
    </row>
    <row r="223" spans="1:76" x14ac:dyDescent="0.25">
      <c r="A223">
        <v>313464</v>
      </c>
      <c r="B223">
        <v>161798</v>
      </c>
      <c r="F223" t="s">
        <v>72</v>
      </c>
      <c r="G223" t="s">
        <v>73</v>
      </c>
      <c r="H223" t="s">
        <v>266</v>
      </c>
      <c r="I223" t="s">
        <v>267</v>
      </c>
      <c r="K223">
        <v>1</v>
      </c>
      <c r="L223" t="s">
        <v>75</v>
      </c>
      <c r="M223">
        <v>101250</v>
      </c>
      <c r="N223" t="s">
        <v>76</v>
      </c>
      <c r="O223" t="s">
        <v>76</v>
      </c>
      <c r="U223" t="s">
        <v>268</v>
      </c>
      <c r="V223" s="14">
        <v>1</v>
      </c>
      <c r="W223" t="s">
        <v>78</v>
      </c>
      <c r="X223" t="s">
        <v>79</v>
      </c>
      <c r="Y223" s="15" t="s">
        <v>80</v>
      </c>
      <c r="Z223" s="7">
        <v>1</v>
      </c>
      <c r="AA223" s="16">
        <v>104</v>
      </c>
      <c r="AB223" s="16" t="s">
        <v>79</v>
      </c>
      <c r="AC223" t="s">
        <v>269</v>
      </c>
      <c r="AD223">
        <v>1960</v>
      </c>
      <c r="AE223">
        <v>5</v>
      </c>
      <c r="AF223">
        <v>23</v>
      </c>
      <c r="AG223" t="s">
        <v>270</v>
      </c>
      <c r="AH223" t="s">
        <v>270</v>
      </c>
      <c r="AJ223" t="s">
        <v>76</v>
      </c>
      <c r="AK223" t="s">
        <v>84</v>
      </c>
      <c r="AL223">
        <v>253149</v>
      </c>
      <c r="AM223">
        <v>6601742</v>
      </c>
      <c r="AN223" s="16">
        <v>253000</v>
      </c>
      <c r="AO223" s="16">
        <v>6601000</v>
      </c>
      <c r="AP223">
        <v>1414</v>
      </c>
      <c r="AR223">
        <v>23</v>
      </c>
      <c r="AT223" s="18"/>
      <c r="AU223">
        <v>101250</v>
      </c>
      <c r="AW223" s="17" t="s">
        <v>87</v>
      </c>
      <c r="AX223">
        <v>1</v>
      </c>
      <c r="AY223" t="s">
        <v>88</v>
      </c>
      <c r="AZ223" t="s">
        <v>271</v>
      </c>
      <c r="BA223" t="s">
        <v>272</v>
      </c>
      <c r="BB223">
        <v>23</v>
      </c>
      <c r="BC223" t="s">
        <v>91</v>
      </c>
      <c r="BD223" t="s">
        <v>273</v>
      </c>
      <c r="BF223" s="18">
        <v>37049</v>
      </c>
      <c r="BG223" s="12" t="s">
        <v>93</v>
      </c>
      <c r="BI223">
        <v>4</v>
      </c>
      <c r="BJ223">
        <v>313255</v>
      </c>
      <c r="BK223">
        <v>111377</v>
      </c>
      <c r="BL223" t="s">
        <v>274</v>
      </c>
      <c r="BX223">
        <v>313464</v>
      </c>
    </row>
    <row r="224" spans="1:76" x14ac:dyDescent="0.25">
      <c r="A224">
        <v>364496</v>
      </c>
      <c r="B224">
        <v>271700</v>
      </c>
      <c r="F224" t="s">
        <v>72</v>
      </c>
      <c r="G224" t="s">
        <v>73</v>
      </c>
      <c r="H224" t="s">
        <v>617</v>
      </c>
      <c r="I224" s="13" t="str">
        <f>HYPERLINK(AT224,"Hb")</f>
        <v>Hb</v>
      </c>
      <c r="K224">
        <v>1</v>
      </c>
      <c r="L224" t="s">
        <v>75</v>
      </c>
      <c r="M224">
        <v>101250</v>
      </c>
      <c r="N224" t="s">
        <v>76</v>
      </c>
      <c r="O224" t="s">
        <v>76</v>
      </c>
      <c r="U224" t="s">
        <v>585</v>
      </c>
      <c r="V224" s="21">
        <v>3</v>
      </c>
      <c r="W224" t="s">
        <v>452</v>
      </c>
      <c r="X224" t="s">
        <v>452</v>
      </c>
      <c r="Y224" s="15" t="s">
        <v>390</v>
      </c>
      <c r="Z224" s="7">
        <v>2</v>
      </c>
      <c r="AA224" s="16">
        <v>301</v>
      </c>
      <c r="AB224" s="16" t="s">
        <v>452</v>
      </c>
      <c r="AC224" t="s">
        <v>618</v>
      </c>
      <c r="AD224">
        <v>1960</v>
      </c>
      <c r="AE224">
        <v>5</v>
      </c>
      <c r="AF224">
        <v>20</v>
      </c>
      <c r="AG224" t="s">
        <v>515</v>
      </c>
      <c r="AH224" t="s">
        <v>515</v>
      </c>
      <c r="AJ224" t="s">
        <v>76</v>
      </c>
      <c r="AK224" t="s">
        <v>84</v>
      </c>
      <c r="AL224">
        <v>261317</v>
      </c>
      <c r="AM224">
        <v>6656077</v>
      </c>
      <c r="AN224" s="16">
        <v>261000</v>
      </c>
      <c r="AO224" s="16">
        <v>6657000</v>
      </c>
      <c r="AP224">
        <v>20057</v>
      </c>
      <c r="AR224">
        <v>8</v>
      </c>
      <c r="AT224" t="s">
        <v>619</v>
      </c>
      <c r="AU224">
        <v>101250</v>
      </c>
      <c r="AW224" s="17" t="s">
        <v>87</v>
      </c>
      <c r="AX224">
        <v>1</v>
      </c>
      <c r="AY224" t="s">
        <v>88</v>
      </c>
      <c r="AZ224" t="s">
        <v>589</v>
      </c>
      <c r="BA224" t="s">
        <v>620</v>
      </c>
      <c r="BB224">
        <v>8</v>
      </c>
      <c r="BC224" t="s">
        <v>91</v>
      </c>
      <c r="BD224" t="s">
        <v>92</v>
      </c>
      <c r="BE224">
        <v>1</v>
      </c>
      <c r="BF224" s="18">
        <v>33317</v>
      </c>
      <c r="BG224" s="12" t="s">
        <v>93</v>
      </c>
      <c r="BI224">
        <v>3</v>
      </c>
      <c r="BJ224">
        <v>442539</v>
      </c>
      <c r="BK224">
        <v>111434</v>
      </c>
      <c r="BL224" t="s">
        <v>621</v>
      </c>
      <c r="BN224" t="s">
        <v>622</v>
      </c>
      <c r="BX224">
        <v>364496</v>
      </c>
    </row>
    <row r="225" spans="1:76" x14ac:dyDescent="0.25">
      <c r="A225">
        <v>375746</v>
      </c>
      <c r="B225">
        <v>289989</v>
      </c>
      <c r="F225" t="s">
        <v>72</v>
      </c>
      <c r="G225" t="s">
        <v>73</v>
      </c>
      <c r="H225" t="s">
        <v>690</v>
      </c>
      <c r="I225" s="13" t="str">
        <f>HYPERLINK(AT225,"Hb")</f>
        <v>Hb</v>
      </c>
      <c r="K225">
        <v>1</v>
      </c>
      <c r="L225" t="s">
        <v>75</v>
      </c>
      <c r="M225">
        <v>101250</v>
      </c>
      <c r="N225" t="s">
        <v>76</v>
      </c>
      <c r="O225" t="s">
        <v>76</v>
      </c>
      <c r="U225" t="s">
        <v>663</v>
      </c>
      <c r="V225" s="14">
        <v>1</v>
      </c>
      <c r="W225" t="s">
        <v>452</v>
      </c>
      <c r="X225" t="s">
        <v>452</v>
      </c>
      <c r="Y225" s="15" t="s">
        <v>390</v>
      </c>
      <c r="Z225" s="7">
        <v>2</v>
      </c>
      <c r="AA225" s="16">
        <v>301</v>
      </c>
      <c r="AB225" s="16" t="s">
        <v>452</v>
      </c>
      <c r="AC225" t="s">
        <v>664</v>
      </c>
      <c r="AD225">
        <v>1960</v>
      </c>
      <c r="AE225">
        <v>5</v>
      </c>
      <c r="AF225">
        <v>1</v>
      </c>
      <c r="AG225" t="s">
        <v>691</v>
      </c>
      <c r="AH225" t="s">
        <v>691</v>
      </c>
      <c r="AJ225" t="s">
        <v>76</v>
      </c>
      <c r="AK225" t="s">
        <v>84</v>
      </c>
      <c r="AL225">
        <v>262467</v>
      </c>
      <c r="AM225">
        <v>6644313</v>
      </c>
      <c r="AN225" s="16">
        <v>263000</v>
      </c>
      <c r="AO225" s="16">
        <v>6645000</v>
      </c>
      <c r="AP225">
        <v>918</v>
      </c>
      <c r="AR225">
        <v>8</v>
      </c>
      <c r="AS225" t="s">
        <v>110</v>
      </c>
      <c r="AT225" t="s">
        <v>692</v>
      </c>
      <c r="AU225">
        <v>101250</v>
      </c>
      <c r="AW225" s="17" t="s">
        <v>87</v>
      </c>
      <c r="AX225">
        <v>1</v>
      </c>
      <c r="AY225" t="s">
        <v>88</v>
      </c>
      <c r="AZ225" t="s">
        <v>667</v>
      </c>
      <c r="BA225" t="s">
        <v>693</v>
      </c>
      <c r="BB225">
        <v>8</v>
      </c>
      <c r="BC225" t="s">
        <v>91</v>
      </c>
      <c r="BD225" t="s">
        <v>92</v>
      </c>
      <c r="BE225">
        <v>1</v>
      </c>
      <c r="BF225" s="18">
        <v>38467</v>
      </c>
      <c r="BG225" s="12" t="s">
        <v>93</v>
      </c>
      <c r="BI225">
        <v>3</v>
      </c>
      <c r="BJ225">
        <v>462587</v>
      </c>
      <c r="BK225">
        <v>111433</v>
      </c>
      <c r="BL225" t="s">
        <v>694</v>
      </c>
      <c r="BN225" t="s">
        <v>695</v>
      </c>
      <c r="BX225">
        <v>375746</v>
      </c>
    </row>
    <row r="226" spans="1:76" x14ac:dyDescent="0.25">
      <c r="A226">
        <v>375723</v>
      </c>
      <c r="B226">
        <v>270043</v>
      </c>
      <c r="F226" t="s">
        <v>72</v>
      </c>
      <c r="G226" t="s">
        <v>73</v>
      </c>
      <c r="H226" t="s">
        <v>696</v>
      </c>
      <c r="I226" s="13" t="str">
        <f>HYPERLINK(AT226,"Hb")</f>
        <v>Hb</v>
      </c>
      <c r="K226">
        <v>1</v>
      </c>
      <c r="L226" t="s">
        <v>75</v>
      </c>
      <c r="M226">
        <v>101250</v>
      </c>
      <c r="N226" t="s">
        <v>76</v>
      </c>
      <c r="O226" t="s">
        <v>76</v>
      </c>
      <c r="U226" t="s">
        <v>663</v>
      </c>
      <c r="V226" s="14">
        <v>1</v>
      </c>
      <c r="W226" t="s">
        <v>452</v>
      </c>
      <c r="X226" t="s">
        <v>452</v>
      </c>
      <c r="Y226" s="15" t="s">
        <v>390</v>
      </c>
      <c r="Z226" s="7">
        <v>2</v>
      </c>
      <c r="AA226" s="16">
        <v>301</v>
      </c>
      <c r="AB226" s="16" t="s">
        <v>452</v>
      </c>
      <c r="AC226" t="s">
        <v>697</v>
      </c>
      <c r="AD226">
        <v>1960</v>
      </c>
      <c r="AE226">
        <v>5</v>
      </c>
      <c r="AF226">
        <v>29</v>
      </c>
      <c r="AG226" t="s">
        <v>698</v>
      </c>
      <c r="AH226" t="s">
        <v>698</v>
      </c>
      <c r="AJ226" t="s">
        <v>76</v>
      </c>
      <c r="AK226" t="s">
        <v>84</v>
      </c>
      <c r="AL226">
        <v>262467</v>
      </c>
      <c r="AM226">
        <v>6644313</v>
      </c>
      <c r="AN226" s="16">
        <v>263000</v>
      </c>
      <c r="AO226" s="16">
        <v>6645000</v>
      </c>
      <c r="AP226">
        <v>918</v>
      </c>
      <c r="AR226">
        <v>8</v>
      </c>
      <c r="AS226" t="s">
        <v>110</v>
      </c>
      <c r="AT226" t="s">
        <v>699</v>
      </c>
      <c r="AU226">
        <v>101250</v>
      </c>
      <c r="AW226" s="17" t="s">
        <v>87</v>
      </c>
      <c r="AX226">
        <v>1</v>
      </c>
      <c r="AY226" t="s">
        <v>88</v>
      </c>
      <c r="AZ226" t="s">
        <v>667</v>
      </c>
      <c r="BA226" t="s">
        <v>700</v>
      </c>
      <c r="BB226">
        <v>8</v>
      </c>
      <c r="BC226" t="s">
        <v>91</v>
      </c>
      <c r="BD226" t="s">
        <v>92</v>
      </c>
      <c r="BE226">
        <v>1</v>
      </c>
      <c r="BF226" s="18">
        <v>38465</v>
      </c>
      <c r="BG226" s="12" t="s">
        <v>93</v>
      </c>
      <c r="BI226">
        <v>3</v>
      </c>
      <c r="BJ226">
        <v>440895</v>
      </c>
      <c r="BK226">
        <v>111432</v>
      </c>
      <c r="BL226" t="s">
        <v>701</v>
      </c>
      <c r="BN226" t="s">
        <v>702</v>
      </c>
      <c r="BX226">
        <v>375723</v>
      </c>
    </row>
    <row r="227" spans="1:76" x14ac:dyDescent="0.25">
      <c r="A227">
        <v>129356</v>
      </c>
      <c r="B227">
        <v>188365</v>
      </c>
      <c r="F227" t="s">
        <v>72</v>
      </c>
      <c r="G227" t="s">
        <v>826</v>
      </c>
      <c r="H227" t="s">
        <v>1880</v>
      </c>
      <c r="I227" t="s">
        <v>118</v>
      </c>
      <c r="K227">
        <v>1</v>
      </c>
      <c r="L227" t="s">
        <v>75</v>
      </c>
      <c r="M227">
        <v>101250</v>
      </c>
      <c r="N227" t="s">
        <v>76</v>
      </c>
      <c r="O227" t="s">
        <v>76</v>
      </c>
      <c r="U227" t="s">
        <v>1881</v>
      </c>
      <c r="V227" s="14">
        <v>1</v>
      </c>
      <c r="W227" t="s">
        <v>1612</v>
      </c>
      <c r="X227" t="s">
        <v>1787</v>
      </c>
      <c r="Y227" t="s">
        <v>1788</v>
      </c>
      <c r="Z227" s="7">
        <v>10</v>
      </c>
      <c r="AA227" s="16">
        <v>1001</v>
      </c>
      <c r="AB227" s="16" t="s">
        <v>1787</v>
      </c>
      <c r="AC227" t="s">
        <v>1882</v>
      </c>
      <c r="AD227">
        <v>1960</v>
      </c>
      <c r="AE227">
        <v>6</v>
      </c>
      <c r="AF227">
        <v>13</v>
      </c>
      <c r="AG227" t="s">
        <v>1883</v>
      </c>
      <c r="AH227" t="s">
        <v>1883</v>
      </c>
      <c r="AJ227" t="s">
        <v>76</v>
      </c>
      <c r="AK227" t="s">
        <v>84</v>
      </c>
      <c r="AL227">
        <v>88113</v>
      </c>
      <c r="AM227">
        <v>6465483</v>
      </c>
      <c r="AN227" s="16">
        <v>89000</v>
      </c>
      <c r="AO227" s="16">
        <v>6465000</v>
      </c>
      <c r="AP227">
        <v>335</v>
      </c>
      <c r="AR227">
        <v>33</v>
      </c>
      <c r="AT227" s="18"/>
      <c r="AU227">
        <v>101250</v>
      </c>
      <c r="AW227" s="17" t="s">
        <v>87</v>
      </c>
      <c r="AX227">
        <v>1</v>
      </c>
      <c r="AY227" t="s">
        <v>88</v>
      </c>
      <c r="AZ227" t="s">
        <v>1884</v>
      </c>
      <c r="BA227" t="s">
        <v>1885</v>
      </c>
      <c r="BB227">
        <v>33</v>
      </c>
      <c r="BC227" t="s">
        <v>833</v>
      </c>
      <c r="BD227" t="s">
        <v>92</v>
      </c>
      <c r="BF227" s="18">
        <v>41689</v>
      </c>
      <c r="BG227" s="12" t="s">
        <v>93</v>
      </c>
      <c r="BI227">
        <v>4</v>
      </c>
      <c r="BJ227">
        <v>340125</v>
      </c>
      <c r="BK227">
        <v>111598</v>
      </c>
      <c r="BL227" t="s">
        <v>1886</v>
      </c>
      <c r="BN227" t="s">
        <v>1887</v>
      </c>
      <c r="BX227">
        <v>129356</v>
      </c>
    </row>
    <row r="228" spans="1:76" x14ac:dyDescent="0.25">
      <c r="A228">
        <v>131245</v>
      </c>
      <c r="B228">
        <v>188358</v>
      </c>
      <c r="F228" t="s">
        <v>72</v>
      </c>
      <c r="G228" t="s">
        <v>826</v>
      </c>
      <c r="H228" t="s">
        <v>1888</v>
      </c>
      <c r="I228" t="s">
        <v>118</v>
      </c>
      <c r="K228">
        <v>1</v>
      </c>
      <c r="L228" t="s">
        <v>75</v>
      </c>
      <c r="M228">
        <v>101250</v>
      </c>
      <c r="N228" t="s">
        <v>76</v>
      </c>
      <c r="O228" t="s">
        <v>76</v>
      </c>
      <c r="U228" t="s">
        <v>1881</v>
      </c>
      <c r="V228" s="14">
        <v>1</v>
      </c>
      <c r="W228" t="s">
        <v>1612</v>
      </c>
      <c r="X228" t="s">
        <v>1787</v>
      </c>
      <c r="Y228" t="s">
        <v>1788</v>
      </c>
      <c r="Z228" s="7">
        <v>10</v>
      </c>
      <c r="AA228" s="16">
        <v>1001</v>
      </c>
      <c r="AB228" s="16" t="s">
        <v>1787</v>
      </c>
      <c r="AC228" t="s">
        <v>1889</v>
      </c>
      <c r="AD228">
        <v>1960</v>
      </c>
      <c r="AE228">
        <v>6</v>
      </c>
      <c r="AF228">
        <v>17</v>
      </c>
      <c r="AG228" t="s">
        <v>1862</v>
      </c>
      <c r="AH228" t="s">
        <v>1862</v>
      </c>
      <c r="AJ228" t="s">
        <v>76</v>
      </c>
      <c r="AK228" t="s">
        <v>84</v>
      </c>
      <c r="AL228">
        <v>88558</v>
      </c>
      <c r="AM228">
        <v>6465229</v>
      </c>
      <c r="AN228" s="16">
        <v>89000</v>
      </c>
      <c r="AO228" s="16">
        <v>6465000</v>
      </c>
      <c r="AP228">
        <v>707</v>
      </c>
      <c r="AR228">
        <v>33</v>
      </c>
      <c r="AT228" s="18"/>
      <c r="AU228">
        <v>101250</v>
      </c>
      <c r="AW228" s="17" t="s">
        <v>87</v>
      </c>
      <c r="AX228">
        <v>1</v>
      </c>
      <c r="AY228" t="s">
        <v>88</v>
      </c>
      <c r="AZ228" t="s">
        <v>1890</v>
      </c>
      <c r="BA228" t="s">
        <v>1891</v>
      </c>
      <c r="BB228">
        <v>33</v>
      </c>
      <c r="BC228" t="s">
        <v>833</v>
      </c>
      <c r="BD228" t="s">
        <v>92</v>
      </c>
      <c r="BF228" s="18">
        <v>41689</v>
      </c>
      <c r="BG228" s="12" t="s">
        <v>93</v>
      </c>
      <c r="BI228">
        <v>4</v>
      </c>
      <c r="BJ228">
        <v>340118</v>
      </c>
      <c r="BK228">
        <v>111597</v>
      </c>
      <c r="BL228" t="s">
        <v>1892</v>
      </c>
      <c r="BN228" t="s">
        <v>1893</v>
      </c>
      <c r="BX228">
        <v>131245</v>
      </c>
    </row>
    <row r="229" spans="1:76" x14ac:dyDescent="0.25">
      <c r="A229">
        <v>97179</v>
      </c>
      <c r="B229">
        <v>333193</v>
      </c>
      <c r="F229" t="s">
        <v>72</v>
      </c>
      <c r="G229" t="s">
        <v>73</v>
      </c>
      <c r="H229" t="s">
        <v>2437</v>
      </c>
      <c r="I229" s="13" t="str">
        <f>HYPERLINK(AT229,"Hb")</f>
        <v>Hb</v>
      </c>
      <c r="K229">
        <v>1</v>
      </c>
      <c r="L229" t="s">
        <v>75</v>
      </c>
      <c r="M229">
        <v>101250</v>
      </c>
      <c r="N229" t="s">
        <v>76</v>
      </c>
      <c r="O229" t="s">
        <v>76</v>
      </c>
      <c r="U229" t="s">
        <v>2429</v>
      </c>
      <c r="V229" s="14">
        <v>1</v>
      </c>
      <c r="W229" t="s">
        <v>2418</v>
      </c>
      <c r="X229" t="s">
        <v>2419</v>
      </c>
      <c r="Y229" t="s">
        <v>2420</v>
      </c>
      <c r="Z229" s="7">
        <v>15</v>
      </c>
      <c r="AA229" s="16">
        <v>1504</v>
      </c>
      <c r="AB229" t="s">
        <v>2419</v>
      </c>
      <c r="AC229" t="s">
        <v>2438</v>
      </c>
      <c r="AD229">
        <v>1960</v>
      </c>
      <c r="AE229">
        <v>6</v>
      </c>
      <c r="AF229">
        <v>15</v>
      </c>
      <c r="AG229" t="s">
        <v>2431</v>
      </c>
      <c r="AH229" t="s">
        <v>2431</v>
      </c>
      <c r="AJ229" t="s">
        <v>76</v>
      </c>
      <c r="AK229" t="s">
        <v>84</v>
      </c>
      <c r="AL229">
        <v>49458</v>
      </c>
      <c r="AM229">
        <v>6956873</v>
      </c>
      <c r="AN229" s="16">
        <v>49000</v>
      </c>
      <c r="AO229" s="16">
        <v>6957000</v>
      </c>
      <c r="AP229">
        <v>1118</v>
      </c>
      <c r="AR229">
        <v>8</v>
      </c>
      <c r="AS229" t="s">
        <v>110</v>
      </c>
      <c r="AT229" t="s">
        <v>2439</v>
      </c>
      <c r="AU229">
        <v>101250</v>
      </c>
      <c r="AW229" s="17" t="s">
        <v>87</v>
      </c>
      <c r="AX229">
        <v>1</v>
      </c>
      <c r="AY229" t="s">
        <v>88</v>
      </c>
      <c r="AZ229" t="s">
        <v>2433</v>
      </c>
      <c r="BA229" t="s">
        <v>2440</v>
      </c>
      <c r="BB229">
        <v>8</v>
      </c>
      <c r="BC229" t="s">
        <v>91</v>
      </c>
      <c r="BD229" t="s">
        <v>92</v>
      </c>
      <c r="BE229">
        <v>1</v>
      </c>
      <c r="BF229" s="18">
        <v>34634</v>
      </c>
      <c r="BG229" s="12" t="s">
        <v>93</v>
      </c>
      <c r="BI229">
        <v>3</v>
      </c>
      <c r="BJ229">
        <v>504288</v>
      </c>
      <c r="BK229">
        <v>111669</v>
      </c>
      <c r="BL229" t="s">
        <v>2441</v>
      </c>
      <c r="BN229" t="s">
        <v>2442</v>
      </c>
      <c r="BX229">
        <v>97179</v>
      </c>
    </row>
    <row r="230" spans="1:76" x14ac:dyDescent="0.25">
      <c r="A230">
        <v>189736</v>
      </c>
      <c r="B230">
        <v>291464</v>
      </c>
      <c r="F230" t="s">
        <v>72</v>
      </c>
      <c r="G230" t="s">
        <v>73</v>
      </c>
      <c r="H230" t="s">
        <v>1438</v>
      </c>
      <c r="I230" s="13" t="str">
        <f>HYPERLINK(AT230,"Hb")</f>
        <v>Hb</v>
      </c>
      <c r="K230">
        <v>1</v>
      </c>
      <c r="L230" t="s">
        <v>75</v>
      </c>
      <c r="M230">
        <v>101250</v>
      </c>
      <c r="N230" t="s">
        <v>76</v>
      </c>
      <c r="O230" t="s">
        <v>76</v>
      </c>
      <c r="U230" t="s">
        <v>1439</v>
      </c>
      <c r="V230" s="21">
        <v>3</v>
      </c>
      <c r="W230" t="s">
        <v>903</v>
      </c>
      <c r="X230" t="s">
        <v>1440</v>
      </c>
      <c r="Y230" s="15" t="s">
        <v>1441</v>
      </c>
      <c r="Z230" s="7">
        <v>8</v>
      </c>
      <c r="AA230" s="16">
        <v>806</v>
      </c>
      <c r="AB230" s="16" t="s">
        <v>1440</v>
      </c>
      <c r="AC230" t="s">
        <v>1442</v>
      </c>
      <c r="AD230">
        <v>1961</v>
      </c>
      <c r="AE230">
        <v>6</v>
      </c>
      <c r="AF230">
        <v>7</v>
      </c>
      <c r="AG230" t="s">
        <v>1443</v>
      </c>
      <c r="AH230" t="s">
        <v>1443</v>
      </c>
      <c r="AJ230" t="s">
        <v>76</v>
      </c>
      <c r="AK230" t="s">
        <v>84</v>
      </c>
      <c r="AL230">
        <v>185810</v>
      </c>
      <c r="AM230">
        <v>6581392</v>
      </c>
      <c r="AN230" s="16">
        <v>185000</v>
      </c>
      <c r="AO230" s="16">
        <v>6581000</v>
      </c>
      <c r="AP230">
        <v>29040</v>
      </c>
      <c r="AR230">
        <v>8</v>
      </c>
      <c r="AS230" t="s">
        <v>1444</v>
      </c>
      <c r="AT230" t="s">
        <v>1445</v>
      </c>
      <c r="AU230">
        <v>101250</v>
      </c>
      <c r="AW230" s="17" t="s">
        <v>87</v>
      </c>
      <c r="AX230">
        <v>1</v>
      </c>
      <c r="AY230" t="s">
        <v>88</v>
      </c>
      <c r="AZ230" t="s">
        <v>1446</v>
      </c>
      <c r="BA230" t="s">
        <v>1447</v>
      </c>
      <c r="BB230">
        <v>8</v>
      </c>
      <c r="BC230" t="s">
        <v>91</v>
      </c>
      <c r="BD230" t="s">
        <v>92</v>
      </c>
      <c r="BE230">
        <v>1</v>
      </c>
      <c r="BF230" s="18">
        <v>38308</v>
      </c>
      <c r="BG230" s="12" t="s">
        <v>93</v>
      </c>
      <c r="BI230">
        <v>3</v>
      </c>
      <c r="BJ230">
        <v>464140</v>
      </c>
      <c r="BK230">
        <v>111538</v>
      </c>
      <c r="BL230" t="s">
        <v>1448</v>
      </c>
      <c r="BN230" t="s">
        <v>1449</v>
      </c>
      <c r="BX230">
        <v>189736</v>
      </c>
    </row>
    <row r="231" spans="1:76" x14ac:dyDescent="0.25">
      <c r="A231">
        <v>193877</v>
      </c>
      <c r="B231">
        <v>271751</v>
      </c>
      <c r="F231" t="s">
        <v>72</v>
      </c>
      <c r="G231" t="s">
        <v>73</v>
      </c>
      <c r="H231" t="s">
        <v>1459</v>
      </c>
      <c r="I231" s="13" t="str">
        <f>HYPERLINK(AT231,"Hb")</f>
        <v>Hb</v>
      </c>
      <c r="K231">
        <v>1</v>
      </c>
      <c r="L231" t="s">
        <v>75</v>
      </c>
      <c r="M231">
        <v>101250</v>
      </c>
      <c r="N231" t="s">
        <v>76</v>
      </c>
      <c r="O231" t="s">
        <v>76</v>
      </c>
      <c r="U231" t="s">
        <v>1460</v>
      </c>
      <c r="V231" s="14">
        <v>1</v>
      </c>
      <c r="W231" t="s">
        <v>903</v>
      </c>
      <c r="X231" t="s">
        <v>1440</v>
      </c>
      <c r="Y231" s="15" t="s">
        <v>1441</v>
      </c>
      <c r="Z231" s="7">
        <v>8</v>
      </c>
      <c r="AA231" s="16">
        <v>806</v>
      </c>
      <c r="AB231" s="16" t="s">
        <v>1440</v>
      </c>
      <c r="AC231" t="s">
        <v>1461</v>
      </c>
      <c r="AD231">
        <v>1961</v>
      </c>
      <c r="AE231">
        <v>6</v>
      </c>
      <c r="AF231">
        <v>7</v>
      </c>
      <c r="AG231" t="s">
        <v>1443</v>
      </c>
      <c r="AH231" t="s">
        <v>1443</v>
      </c>
      <c r="AJ231" t="s">
        <v>76</v>
      </c>
      <c r="AK231" t="s">
        <v>84</v>
      </c>
      <c r="AL231">
        <v>191919</v>
      </c>
      <c r="AM231">
        <v>6573817</v>
      </c>
      <c r="AN231" s="16">
        <v>191000</v>
      </c>
      <c r="AO231" s="16">
        <v>6573000</v>
      </c>
      <c r="AP231">
        <v>707</v>
      </c>
      <c r="AR231">
        <v>8</v>
      </c>
      <c r="AS231" t="s">
        <v>110</v>
      </c>
      <c r="AT231" t="s">
        <v>1462</v>
      </c>
      <c r="AU231">
        <v>101250</v>
      </c>
      <c r="AW231" s="17" t="s">
        <v>87</v>
      </c>
      <c r="AX231">
        <v>1</v>
      </c>
      <c r="AY231" t="s">
        <v>88</v>
      </c>
      <c r="AZ231" t="s">
        <v>1463</v>
      </c>
      <c r="BA231" t="s">
        <v>1464</v>
      </c>
      <c r="BB231">
        <v>8</v>
      </c>
      <c r="BC231" t="s">
        <v>91</v>
      </c>
      <c r="BD231" t="s">
        <v>92</v>
      </c>
      <c r="BE231">
        <v>1</v>
      </c>
      <c r="BF231" s="18">
        <v>38015</v>
      </c>
      <c r="BG231" s="12" t="s">
        <v>93</v>
      </c>
      <c r="BI231">
        <v>3</v>
      </c>
      <c r="BJ231">
        <v>442578</v>
      </c>
      <c r="BK231">
        <v>111539</v>
      </c>
      <c r="BL231" t="s">
        <v>1465</v>
      </c>
      <c r="BN231" t="s">
        <v>1466</v>
      </c>
      <c r="BX231">
        <v>193877</v>
      </c>
    </row>
    <row r="232" spans="1:76" x14ac:dyDescent="0.25">
      <c r="A232">
        <v>193719</v>
      </c>
      <c r="B232">
        <v>271752</v>
      </c>
      <c r="F232" t="s">
        <v>72</v>
      </c>
      <c r="G232" t="s">
        <v>73</v>
      </c>
      <c r="H232" t="s">
        <v>1467</v>
      </c>
      <c r="I232" s="13" t="str">
        <f>HYPERLINK(AT232,"Hb")</f>
        <v>Hb</v>
      </c>
      <c r="K232">
        <v>1</v>
      </c>
      <c r="L232" t="s">
        <v>75</v>
      </c>
      <c r="M232">
        <v>101250</v>
      </c>
      <c r="N232" t="s">
        <v>76</v>
      </c>
      <c r="O232" t="s">
        <v>76</v>
      </c>
      <c r="U232" t="s">
        <v>1460</v>
      </c>
      <c r="V232" s="14">
        <v>1</v>
      </c>
      <c r="W232" t="s">
        <v>903</v>
      </c>
      <c r="X232" t="s">
        <v>1440</v>
      </c>
      <c r="Y232" s="15" t="s">
        <v>1441</v>
      </c>
      <c r="Z232" s="7">
        <v>8</v>
      </c>
      <c r="AA232" s="16">
        <v>806</v>
      </c>
      <c r="AB232" s="16" t="s">
        <v>1440</v>
      </c>
      <c r="AC232" t="s">
        <v>1468</v>
      </c>
      <c r="AD232">
        <v>1961</v>
      </c>
      <c r="AE232">
        <v>6</v>
      </c>
      <c r="AF232">
        <v>7</v>
      </c>
      <c r="AG232" t="s">
        <v>1443</v>
      </c>
      <c r="AH232" t="s">
        <v>1443</v>
      </c>
      <c r="AJ232" t="s">
        <v>76</v>
      </c>
      <c r="AK232" t="s">
        <v>84</v>
      </c>
      <c r="AL232">
        <v>191814</v>
      </c>
      <c r="AM232">
        <v>6573614</v>
      </c>
      <c r="AN232" s="16">
        <v>191000</v>
      </c>
      <c r="AO232" s="16">
        <v>6573000</v>
      </c>
      <c r="AP232">
        <v>707</v>
      </c>
      <c r="AR232">
        <v>8</v>
      </c>
      <c r="AS232" t="s">
        <v>110</v>
      </c>
      <c r="AT232" t="s">
        <v>1469</v>
      </c>
      <c r="AU232">
        <v>101250</v>
      </c>
      <c r="AW232" s="17" t="s">
        <v>87</v>
      </c>
      <c r="AX232">
        <v>1</v>
      </c>
      <c r="AY232" t="s">
        <v>88</v>
      </c>
      <c r="AZ232" t="s">
        <v>1470</v>
      </c>
      <c r="BA232" t="s">
        <v>1471</v>
      </c>
      <c r="BB232">
        <v>8</v>
      </c>
      <c r="BC232" t="s">
        <v>91</v>
      </c>
      <c r="BD232" t="s">
        <v>92</v>
      </c>
      <c r="BE232">
        <v>1</v>
      </c>
      <c r="BF232" s="18">
        <v>33317</v>
      </c>
      <c r="BG232" s="12" t="s">
        <v>93</v>
      </c>
      <c r="BI232">
        <v>3</v>
      </c>
      <c r="BJ232">
        <v>442579</v>
      </c>
      <c r="BK232">
        <v>111540</v>
      </c>
      <c r="BL232" t="s">
        <v>1472</v>
      </c>
      <c r="BN232" t="s">
        <v>1473</v>
      </c>
      <c r="BX232">
        <v>193719</v>
      </c>
    </row>
    <row r="233" spans="1:76" x14ac:dyDescent="0.25">
      <c r="A233">
        <v>270787</v>
      </c>
      <c r="B233">
        <v>150763</v>
      </c>
      <c r="F233" t="s">
        <v>72</v>
      </c>
      <c r="G233" t="s">
        <v>412</v>
      </c>
      <c r="H233" t="s">
        <v>933</v>
      </c>
      <c r="I233" t="s">
        <v>118</v>
      </c>
      <c r="K233">
        <v>1</v>
      </c>
      <c r="L233" t="s">
        <v>75</v>
      </c>
      <c r="M233">
        <v>101250</v>
      </c>
      <c r="N233" t="s">
        <v>76</v>
      </c>
      <c r="O233" t="s">
        <v>76</v>
      </c>
      <c r="U233" t="s">
        <v>913</v>
      </c>
      <c r="V233" s="21">
        <v>3</v>
      </c>
      <c r="W233" t="s">
        <v>903</v>
      </c>
      <c r="X233" t="s">
        <v>904</v>
      </c>
      <c r="Y233" s="15" t="s">
        <v>905</v>
      </c>
      <c r="Z233" s="7">
        <v>7</v>
      </c>
      <c r="AA233" s="16">
        <v>701</v>
      </c>
      <c r="AB233" s="16" t="s">
        <v>904</v>
      </c>
      <c r="AC233" t="s">
        <v>934</v>
      </c>
      <c r="AD233">
        <v>1962</v>
      </c>
      <c r="AE233">
        <v>6</v>
      </c>
      <c r="AF233">
        <v>10</v>
      </c>
      <c r="AG233" t="s">
        <v>935</v>
      </c>
      <c r="AH233" t="s">
        <v>935</v>
      </c>
      <c r="AJ233" t="s">
        <v>76</v>
      </c>
      <c r="AK233" t="s">
        <v>84</v>
      </c>
      <c r="AL233">
        <v>242743</v>
      </c>
      <c r="AM233">
        <v>6594030</v>
      </c>
      <c r="AN233" s="16">
        <v>243000</v>
      </c>
      <c r="AO233" s="16">
        <v>6595000</v>
      </c>
      <c r="AP233">
        <v>10740</v>
      </c>
      <c r="AR233">
        <v>117</v>
      </c>
      <c r="AS233" t="s">
        <v>917</v>
      </c>
      <c r="AT233" s="18"/>
      <c r="AU233">
        <v>101250</v>
      </c>
      <c r="AW233" s="17" t="s">
        <v>87</v>
      </c>
      <c r="AX233">
        <v>1</v>
      </c>
      <c r="AY233" t="s">
        <v>88</v>
      </c>
      <c r="AZ233" t="s">
        <v>918</v>
      </c>
      <c r="BA233" t="s">
        <v>936</v>
      </c>
      <c r="BB233">
        <v>117</v>
      </c>
      <c r="BC233" t="s">
        <v>421</v>
      </c>
      <c r="BD233" t="s">
        <v>422</v>
      </c>
      <c r="BF233" s="18">
        <v>36837</v>
      </c>
      <c r="BG233" s="12" t="s">
        <v>93</v>
      </c>
      <c r="BI233">
        <v>5</v>
      </c>
      <c r="BJ233">
        <v>300666</v>
      </c>
      <c r="BK233">
        <v>111472</v>
      </c>
      <c r="BL233" t="s">
        <v>937</v>
      </c>
      <c r="BN233" t="s">
        <v>938</v>
      </c>
      <c r="BX233">
        <v>270787</v>
      </c>
    </row>
    <row r="234" spans="1:76" x14ac:dyDescent="0.25">
      <c r="A234">
        <v>285732</v>
      </c>
      <c r="B234">
        <v>269795</v>
      </c>
      <c r="F234" t="s">
        <v>72</v>
      </c>
      <c r="G234" t="s">
        <v>73</v>
      </c>
      <c r="H234" t="s">
        <v>988</v>
      </c>
      <c r="I234" s="13" t="str">
        <f>HYPERLINK(AT234,"Hb")</f>
        <v>Hb</v>
      </c>
      <c r="K234">
        <v>1</v>
      </c>
      <c r="L234" t="s">
        <v>75</v>
      </c>
      <c r="M234">
        <v>101250</v>
      </c>
      <c r="N234" t="s">
        <v>76</v>
      </c>
      <c r="O234" t="s">
        <v>76</v>
      </c>
      <c r="U234" t="s">
        <v>946</v>
      </c>
      <c r="V234" s="19">
        <v>2</v>
      </c>
      <c r="W234" t="s">
        <v>903</v>
      </c>
      <c r="X234" t="s">
        <v>904</v>
      </c>
      <c r="Y234" s="15" t="s">
        <v>905</v>
      </c>
      <c r="Z234" s="7">
        <v>7</v>
      </c>
      <c r="AA234" s="16">
        <v>701</v>
      </c>
      <c r="AB234" s="16" t="s">
        <v>904</v>
      </c>
      <c r="AC234" t="s">
        <v>969</v>
      </c>
      <c r="AD234">
        <v>1962</v>
      </c>
      <c r="AE234">
        <v>6</v>
      </c>
      <c r="AF234">
        <v>10</v>
      </c>
      <c r="AG234" t="s">
        <v>989</v>
      </c>
      <c r="AH234" t="s">
        <v>989</v>
      </c>
      <c r="AJ234" t="s">
        <v>76</v>
      </c>
      <c r="AK234" t="s">
        <v>84</v>
      </c>
      <c r="AL234">
        <v>245917</v>
      </c>
      <c r="AM234">
        <v>6590854</v>
      </c>
      <c r="AN234" s="16">
        <v>245000</v>
      </c>
      <c r="AO234" s="16">
        <v>6591000</v>
      </c>
      <c r="AP234">
        <v>1700</v>
      </c>
      <c r="AR234">
        <v>8</v>
      </c>
      <c r="AS234" t="s">
        <v>110</v>
      </c>
      <c r="AT234" t="s">
        <v>990</v>
      </c>
      <c r="AU234">
        <v>101250</v>
      </c>
      <c r="AW234" s="17" t="s">
        <v>87</v>
      </c>
      <c r="AX234">
        <v>1</v>
      </c>
      <c r="AY234" t="s">
        <v>88</v>
      </c>
      <c r="AZ234" t="s">
        <v>957</v>
      </c>
      <c r="BA234" t="s">
        <v>991</v>
      </c>
      <c r="BB234">
        <v>8</v>
      </c>
      <c r="BC234" t="s">
        <v>91</v>
      </c>
      <c r="BD234" t="s">
        <v>92</v>
      </c>
      <c r="BE234">
        <v>1</v>
      </c>
      <c r="BF234" s="18">
        <v>35387</v>
      </c>
      <c r="BG234" s="12" t="s">
        <v>93</v>
      </c>
      <c r="BI234">
        <v>3</v>
      </c>
      <c r="BJ234">
        <v>440670</v>
      </c>
      <c r="BK234">
        <v>111470</v>
      </c>
      <c r="BL234" t="s">
        <v>992</v>
      </c>
      <c r="BN234" t="s">
        <v>993</v>
      </c>
      <c r="BX234">
        <v>285732</v>
      </c>
    </row>
    <row r="235" spans="1:76" x14ac:dyDescent="0.25">
      <c r="A235">
        <v>284748</v>
      </c>
      <c r="B235">
        <v>288039</v>
      </c>
      <c r="F235" t="s">
        <v>72</v>
      </c>
      <c r="G235" t="s">
        <v>73</v>
      </c>
      <c r="H235" t="s">
        <v>994</v>
      </c>
      <c r="I235" s="13" t="str">
        <f>HYPERLINK(AT235,"Hb")</f>
        <v>Hb</v>
      </c>
      <c r="K235">
        <v>1</v>
      </c>
      <c r="L235" t="s">
        <v>75</v>
      </c>
      <c r="M235">
        <v>101250</v>
      </c>
      <c r="N235" t="s">
        <v>76</v>
      </c>
      <c r="O235" t="s">
        <v>76</v>
      </c>
      <c r="S235" t="s">
        <v>550</v>
      </c>
      <c r="T235" t="s">
        <v>859</v>
      </c>
      <c r="U235" t="s">
        <v>946</v>
      </c>
      <c r="V235" s="14">
        <v>1</v>
      </c>
      <c r="W235" t="s">
        <v>903</v>
      </c>
      <c r="X235" t="s">
        <v>904</v>
      </c>
      <c r="Y235" s="15" t="s">
        <v>905</v>
      </c>
      <c r="Z235" s="7">
        <v>7</v>
      </c>
      <c r="AA235" s="16">
        <v>701</v>
      </c>
      <c r="AB235" s="16" t="s">
        <v>904</v>
      </c>
      <c r="AC235" t="s">
        <v>940</v>
      </c>
      <c r="AD235">
        <v>1962</v>
      </c>
      <c r="AE235">
        <v>6</v>
      </c>
      <c r="AF235">
        <v>10</v>
      </c>
      <c r="AG235" t="s">
        <v>995</v>
      </c>
      <c r="AH235" t="s">
        <v>995</v>
      </c>
      <c r="AJ235" t="s">
        <v>76</v>
      </c>
      <c r="AK235" t="s">
        <v>84</v>
      </c>
      <c r="AL235">
        <v>245677</v>
      </c>
      <c r="AM235">
        <v>6591365</v>
      </c>
      <c r="AN235" s="16">
        <v>245000</v>
      </c>
      <c r="AO235" s="16">
        <v>6591000</v>
      </c>
      <c r="AP235">
        <v>1118</v>
      </c>
      <c r="AR235">
        <v>8</v>
      </c>
      <c r="AS235" t="s">
        <v>85</v>
      </c>
      <c r="AT235" t="s">
        <v>996</v>
      </c>
      <c r="AU235">
        <v>101250</v>
      </c>
      <c r="AW235" s="17" t="s">
        <v>87</v>
      </c>
      <c r="AX235">
        <v>1</v>
      </c>
      <c r="AY235" t="s">
        <v>88</v>
      </c>
      <c r="AZ235" t="s">
        <v>997</v>
      </c>
      <c r="BA235" t="s">
        <v>998</v>
      </c>
      <c r="BB235">
        <v>8</v>
      </c>
      <c r="BC235" t="s">
        <v>91</v>
      </c>
      <c r="BD235" t="s">
        <v>92</v>
      </c>
      <c r="BE235">
        <v>1</v>
      </c>
      <c r="BF235" s="18">
        <v>37089</v>
      </c>
      <c r="BG235" s="12" t="s">
        <v>93</v>
      </c>
      <c r="BI235">
        <v>3</v>
      </c>
      <c r="BJ235">
        <v>460850</v>
      </c>
      <c r="BK235">
        <v>111471</v>
      </c>
      <c r="BL235" t="s">
        <v>999</v>
      </c>
      <c r="BN235" t="s">
        <v>1000</v>
      </c>
      <c r="BX235">
        <v>284748</v>
      </c>
    </row>
    <row r="236" spans="1:76" x14ac:dyDescent="0.25">
      <c r="A236">
        <v>285758</v>
      </c>
      <c r="B236">
        <v>167627</v>
      </c>
      <c r="F236" t="s">
        <v>72</v>
      </c>
      <c r="G236" t="s">
        <v>73</v>
      </c>
      <c r="H236" t="s">
        <v>1001</v>
      </c>
      <c r="I236" t="s">
        <v>267</v>
      </c>
      <c r="K236">
        <v>1</v>
      </c>
      <c r="L236" t="s">
        <v>75</v>
      </c>
      <c r="M236">
        <v>101250</v>
      </c>
      <c r="N236" t="s">
        <v>76</v>
      </c>
      <c r="O236" t="s">
        <v>76</v>
      </c>
      <c r="S236" t="s">
        <v>550</v>
      </c>
      <c r="T236" t="s">
        <v>859</v>
      </c>
      <c r="U236" t="s">
        <v>946</v>
      </c>
      <c r="V236" s="19">
        <v>2</v>
      </c>
      <c r="W236" t="s">
        <v>903</v>
      </c>
      <c r="X236" t="s">
        <v>904</v>
      </c>
      <c r="Y236" s="15" t="s">
        <v>905</v>
      </c>
      <c r="Z236" s="7">
        <v>7</v>
      </c>
      <c r="AA236" s="16">
        <v>701</v>
      </c>
      <c r="AB236" s="16" t="s">
        <v>904</v>
      </c>
      <c r="AC236" t="s">
        <v>1002</v>
      </c>
      <c r="AD236">
        <v>1962</v>
      </c>
      <c r="AE236">
        <v>6</v>
      </c>
      <c r="AF236">
        <v>10</v>
      </c>
      <c r="AG236" t="s">
        <v>270</v>
      </c>
      <c r="AH236" t="s">
        <v>270</v>
      </c>
      <c r="AJ236" t="s">
        <v>76</v>
      </c>
      <c r="AK236" t="s">
        <v>84</v>
      </c>
      <c r="AL236">
        <v>245920</v>
      </c>
      <c r="AM236">
        <v>6590900</v>
      </c>
      <c r="AN236" s="16">
        <v>245000</v>
      </c>
      <c r="AO236" s="16">
        <v>6591000</v>
      </c>
      <c r="AP236">
        <v>1610</v>
      </c>
      <c r="AR236">
        <v>23</v>
      </c>
      <c r="AT236" s="18"/>
      <c r="AU236">
        <v>101250</v>
      </c>
      <c r="AW236" s="17" t="s">
        <v>87</v>
      </c>
      <c r="AX236">
        <v>1</v>
      </c>
      <c r="AY236" t="s">
        <v>88</v>
      </c>
      <c r="AZ236" t="s">
        <v>1003</v>
      </c>
      <c r="BA236" t="s">
        <v>1004</v>
      </c>
      <c r="BB236">
        <v>23</v>
      </c>
      <c r="BC236" t="s">
        <v>91</v>
      </c>
      <c r="BD236" t="s">
        <v>273</v>
      </c>
      <c r="BF236" s="18">
        <v>36661</v>
      </c>
      <c r="BG236" s="12" t="s">
        <v>93</v>
      </c>
      <c r="BI236">
        <v>4</v>
      </c>
      <c r="BJ236">
        <v>317498</v>
      </c>
      <c r="BK236">
        <v>111469</v>
      </c>
      <c r="BL236" t="s">
        <v>1005</v>
      </c>
      <c r="BX236">
        <v>285758</v>
      </c>
    </row>
    <row r="237" spans="1:76" x14ac:dyDescent="0.25">
      <c r="A237">
        <v>194775</v>
      </c>
      <c r="B237">
        <v>271753</v>
      </c>
      <c r="F237" t="s">
        <v>72</v>
      </c>
      <c r="G237" t="s">
        <v>73</v>
      </c>
      <c r="H237" t="s">
        <v>1528</v>
      </c>
      <c r="I237" s="13" t="str">
        <f>HYPERLINK(AT237,"Hb")</f>
        <v>Hb</v>
      </c>
      <c r="K237">
        <v>1</v>
      </c>
      <c r="L237" t="s">
        <v>75</v>
      </c>
      <c r="M237">
        <v>101250</v>
      </c>
      <c r="N237" t="s">
        <v>76</v>
      </c>
      <c r="O237" t="s">
        <v>76</v>
      </c>
      <c r="U237" t="s">
        <v>1529</v>
      </c>
      <c r="V237" s="14">
        <v>1</v>
      </c>
      <c r="W237" t="s">
        <v>903</v>
      </c>
      <c r="X237" t="s">
        <v>1440</v>
      </c>
      <c r="Y237" s="15" t="s">
        <v>1441</v>
      </c>
      <c r="Z237" s="7">
        <v>8</v>
      </c>
      <c r="AA237" s="16">
        <v>806</v>
      </c>
      <c r="AB237" s="16" t="s">
        <v>1440</v>
      </c>
      <c r="AC237" t="s">
        <v>1530</v>
      </c>
      <c r="AD237">
        <v>1962</v>
      </c>
      <c r="AE237">
        <v>6</v>
      </c>
      <c r="AF237">
        <v>27</v>
      </c>
      <c r="AG237" t="s">
        <v>1443</v>
      </c>
      <c r="AH237" t="s">
        <v>1443</v>
      </c>
      <c r="AJ237" t="s">
        <v>76</v>
      </c>
      <c r="AK237" t="s">
        <v>84</v>
      </c>
      <c r="AL237">
        <v>192904</v>
      </c>
      <c r="AM237">
        <v>6574521</v>
      </c>
      <c r="AN237" s="16">
        <v>193000</v>
      </c>
      <c r="AO237" s="16">
        <v>6575000</v>
      </c>
      <c r="AP237">
        <v>707</v>
      </c>
      <c r="AR237">
        <v>8</v>
      </c>
      <c r="AS237" t="s">
        <v>110</v>
      </c>
      <c r="AT237" t="s">
        <v>1531</v>
      </c>
      <c r="AU237">
        <v>101250</v>
      </c>
      <c r="AW237" s="17" t="s">
        <v>87</v>
      </c>
      <c r="AX237">
        <v>1</v>
      </c>
      <c r="AY237" t="s">
        <v>88</v>
      </c>
      <c r="AZ237" t="s">
        <v>1532</v>
      </c>
      <c r="BA237" t="s">
        <v>1533</v>
      </c>
      <c r="BB237">
        <v>8</v>
      </c>
      <c r="BC237" t="s">
        <v>91</v>
      </c>
      <c r="BD237" t="s">
        <v>92</v>
      </c>
      <c r="BE237">
        <v>1</v>
      </c>
      <c r="BF237" s="18">
        <v>33317</v>
      </c>
      <c r="BG237" s="12" t="s">
        <v>93</v>
      </c>
      <c r="BI237">
        <v>3</v>
      </c>
      <c r="BJ237">
        <v>442580</v>
      </c>
      <c r="BK237">
        <v>111541</v>
      </c>
      <c r="BL237" t="s">
        <v>1534</v>
      </c>
      <c r="BN237" t="s">
        <v>1535</v>
      </c>
      <c r="BX237">
        <v>194775</v>
      </c>
    </row>
    <row r="238" spans="1:76" x14ac:dyDescent="0.25">
      <c r="A238">
        <v>54286</v>
      </c>
      <c r="B238">
        <v>138708</v>
      </c>
      <c r="F238" t="s">
        <v>72</v>
      </c>
      <c r="G238" t="s">
        <v>209</v>
      </c>
      <c r="H238" t="s">
        <v>2392</v>
      </c>
      <c r="I238" s="13" t="str">
        <f>HYPERLINK(AT238,"Hb")</f>
        <v>Hb</v>
      </c>
      <c r="K238">
        <v>1</v>
      </c>
      <c r="L238" t="s">
        <v>75</v>
      </c>
      <c r="M238">
        <v>101250</v>
      </c>
      <c r="N238" t="s">
        <v>76</v>
      </c>
      <c r="O238" t="s">
        <v>76</v>
      </c>
      <c r="U238" t="s">
        <v>2393</v>
      </c>
      <c r="V238" s="14">
        <v>1</v>
      </c>
      <c r="W238" t="s">
        <v>2105</v>
      </c>
      <c r="X238" t="s">
        <v>2394</v>
      </c>
      <c r="Y238" s="15" t="s">
        <v>2107</v>
      </c>
      <c r="Z238" s="7">
        <v>12</v>
      </c>
      <c r="AA238" s="16">
        <v>1253</v>
      </c>
      <c r="AB238" t="s">
        <v>2394</v>
      </c>
      <c r="AC238" t="s">
        <v>2395</v>
      </c>
      <c r="AD238">
        <v>1962</v>
      </c>
      <c r="AE238">
        <v>7</v>
      </c>
      <c r="AF238">
        <v>3</v>
      </c>
      <c r="AG238" t="s">
        <v>2396</v>
      </c>
      <c r="AH238" t="s">
        <v>2396</v>
      </c>
      <c r="AJ238" t="s">
        <v>76</v>
      </c>
      <c r="AK238" t="s">
        <v>84</v>
      </c>
      <c r="AL238">
        <v>-21429</v>
      </c>
      <c r="AM238">
        <v>6753706</v>
      </c>
      <c r="AN238" s="16">
        <v>-21000</v>
      </c>
      <c r="AO238" s="16">
        <v>6753000</v>
      </c>
      <c r="AP238">
        <v>50</v>
      </c>
      <c r="AR238">
        <v>105</v>
      </c>
      <c r="AS238" t="s">
        <v>2397</v>
      </c>
      <c r="AT238" t="s">
        <v>2398</v>
      </c>
      <c r="AU238">
        <v>101250</v>
      </c>
      <c r="AW238" s="17" t="s">
        <v>87</v>
      </c>
      <c r="AX238">
        <v>1</v>
      </c>
      <c r="AY238" t="s">
        <v>88</v>
      </c>
      <c r="AZ238" t="s">
        <v>2399</v>
      </c>
      <c r="BA238" t="s">
        <v>2400</v>
      </c>
      <c r="BB238">
        <v>105</v>
      </c>
      <c r="BC238" t="s">
        <v>217</v>
      </c>
      <c r="BD238" t="s">
        <v>218</v>
      </c>
      <c r="BE238">
        <v>1</v>
      </c>
      <c r="BF238" s="18">
        <v>44110</v>
      </c>
      <c r="BG238" s="12" t="s">
        <v>93</v>
      </c>
      <c r="BI238">
        <v>5</v>
      </c>
      <c r="BJ238">
        <v>290497</v>
      </c>
      <c r="BK238">
        <v>111666</v>
      </c>
      <c r="BL238" t="s">
        <v>2401</v>
      </c>
      <c r="BN238" t="s">
        <v>2402</v>
      </c>
      <c r="BX238">
        <v>54286</v>
      </c>
    </row>
    <row r="239" spans="1:76" x14ac:dyDescent="0.25">
      <c r="A239">
        <v>214728</v>
      </c>
      <c r="C239">
        <v>1</v>
      </c>
      <c r="D239">
        <v>1</v>
      </c>
      <c r="E239">
        <v>1</v>
      </c>
      <c r="F239" t="s">
        <v>72</v>
      </c>
      <c r="G239" t="s">
        <v>96</v>
      </c>
      <c r="H239" t="s">
        <v>1122</v>
      </c>
      <c r="I239" s="13" t="str">
        <f>HYPERLINK(AT239,"Foto")</f>
        <v>Foto</v>
      </c>
      <c r="K239">
        <v>1</v>
      </c>
      <c r="L239" t="s">
        <v>75</v>
      </c>
      <c r="M239">
        <v>101250</v>
      </c>
      <c r="N239" t="s">
        <v>76</v>
      </c>
      <c r="O239" t="s">
        <v>76</v>
      </c>
      <c r="U239" t="s">
        <v>1123</v>
      </c>
      <c r="V239" s="14">
        <v>1</v>
      </c>
      <c r="W239" t="s">
        <v>903</v>
      </c>
      <c r="X239" t="s">
        <v>1033</v>
      </c>
      <c r="Y239" s="15" t="s">
        <v>905</v>
      </c>
      <c r="Z239" s="7">
        <v>7</v>
      </c>
      <c r="AA239" s="16">
        <v>709</v>
      </c>
      <c r="AB239" s="16" t="s">
        <v>1033</v>
      </c>
      <c r="AC239" t="s">
        <v>1124</v>
      </c>
      <c r="AD239">
        <v>1965</v>
      </c>
      <c r="AE239">
        <v>6</v>
      </c>
      <c r="AF239">
        <v>14</v>
      </c>
      <c r="AG239" t="s">
        <v>1043</v>
      </c>
      <c r="AJ239" t="s">
        <v>76</v>
      </c>
      <c r="AK239" t="s">
        <v>84</v>
      </c>
      <c r="AL239">
        <v>217069</v>
      </c>
      <c r="AM239">
        <v>6555817</v>
      </c>
      <c r="AN239" s="16">
        <v>217000</v>
      </c>
      <c r="AO239" s="16">
        <v>6555000</v>
      </c>
      <c r="AP239">
        <v>100</v>
      </c>
      <c r="AR239">
        <v>1010</v>
      </c>
      <c r="AS239" t="s">
        <v>1125</v>
      </c>
      <c r="AT239" s="18" t="s">
        <v>1126</v>
      </c>
      <c r="AU239">
        <v>101250</v>
      </c>
      <c r="AW239" s="17" t="s">
        <v>87</v>
      </c>
      <c r="AX239">
        <v>1</v>
      </c>
      <c r="AY239" t="s">
        <v>88</v>
      </c>
      <c r="AZ239" t="s">
        <v>1127</v>
      </c>
      <c r="BA239" t="s">
        <v>1128</v>
      </c>
      <c r="BB239">
        <v>1010</v>
      </c>
      <c r="BC239" t="s">
        <v>103</v>
      </c>
      <c r="BD239" t="s">
        <v>104</v>
      </c>
      <c r="BE239">
        <v>1</v>
      </c>
      <c r="BF239" s="18">
        <v>43163.601261574098</v>
      </c>
      <c r="BG239" s="12" t="s">
        <v>93</v>
      </c>
      <c r="BI239">
        <v>6</v>
      </c>
      <c r="BJ239">
        <v>118527</v>
      </c>
      <c r="BL239" t="s">
        <v>1129</v>
      </c>
      <c r="BX239">
        <v>214728</v>
      </c>
    </row>
    <row r="240" spans="1:76" x14ac:dyDescent="0.25">
      <c r="A240">
        <v>365560</v>
      </c>
      <c r="B240">
        <v>297219</v>
      </c>
      <c r="F240" t="s">
        <v>72</v>
      </c>
      <c r="G240" t="s">
        <v>73</v>
      </c>
      <c r="H240" t="s">
        <v>623</v>
      </c>
      <c r="I240" s="13" t="str">
        <f>HYPERLINK(AT240,"Hb")</f>
        <v>Hb</v>
      </c>
      <c r="K240">
        <v>1</v>
      </c>
      <c r="L240" t="s">
        <v>75</v>
      </c>
      <c r="M240">
        <v>101250</v>
      </c>
      <c r="N240" t="s">
        <v>76</v>
      </c>
      <c r="O240" t="s">
        <v>76</v>
      </c>
      <c r="U240" t="s">
        <v>585</v>
      </c>
      <c r="V240" s="21">
        <v>3</v>
      </c>
      <c r="W240" t="s">
        <v>452</v>
      </c>
      <c r="X240" t="s">
        <v>452</v>
      </c>
      <c r="Y240" s="15" t="s">
        <v>390</v>
      </c>
      <c r="Z240" s="7">
        <v>2</v>
      </c>
      <c r="AA240" s="16">
        <v>301</v>
      </c>
      <c r="AB240" s="16" t="s">
        <v>452</v>
      </c>
      <c r="AC240" t="s">
        <v>624</v>
      </c>
      <c r="AD240">
        <v>1965</v>
      </c>
      <c r="AE240">
        <v>7</v>
      </c>
      <c r="AF240">
        <v>15</v>
      </c>
      <c r="AG240" t="s">
        <v>335</v>
      </c>
      <c r="AH240" t="s">
        <v>335</v>
      </c>
      <c r="AJ240" t="s">
        <v>76</v>
      </c>
      <c r="AK240" t="s">
        <v>84</v>
      </c>
      <c r="AL240">
        <v>261317</v>
      </c>
      <c r="AM240">
        <v>6656077</v>
      </c>
      <c r="AN240" s="16">
        <v>261000</v>
      </c>
      <c r="AO240" s="16">
        <v>6657000</v>
      </c>
      <c r="AP240">
        <v>20057</v>
      </c>
      <c r="AR240">
        <v>8</v>
      </c>
      <c r="AT240" t="s">
        <v>625</v>
      </c>
      <c r="AU240">
        <v>101250</v>
      </c>
      <c r="AW240" s="17" t="s">
        <v>87</v>
      </c>
      <c r="AX240">
        <v>1</v>
      </c>
      <c r="AY240" t="s">
        <v>88</v>
      </c>
      <c r="AZ240" t="s">
        <v>589</v>
      </c>
      <c r="BA240" t="s">
        <v>626</v>
      </c>
      <c r="BB240">
        <v>8</v>
      </c>
      <c r="BC240" t="s">
        <v>91</v>
      </c>
      <c r="BD240" t="s">
        <v>92</v>
      </c>
      <c r="BE240">
        <v>1</v>
      </c>
      <c r="BF240" s="18">
        <v>40340</v>
      </c>
      <c r="BG240" s="12" t="s">
        <v>93</v>
      </c>
      <c r="BI240">
        <v>3</v>
      </c>
      <c r="BJ240">
        <v>470542</v>
      </c>
      <c r="BK240">
        <v>111436</v>
      </c>
      <c r="BL240" t="s">
        <v>627</v>
      </c>
      <c r="BN240" t="s">
        <v>628</v>
      </c>
      <c r="BX240">
        <v>365560</v>
      </c>
    </row>
    <row r="241" spans="1:76" x14ac:dyDescent="0.25">
      <c r="A241">
        <v>375757</v>
      </c>
      <c r="B241">
        <v>314869</v>
      </c>
      <c r="F241" t="s">
        <v>72</v>
      </c>
      <c r="G241" t="s">
        <v>73</v>
      </c>
      <c r="H241" t="s">
        <v>703</v>
      </c>
      <c r="I241" s="13" t="str">
        <f>HYPERLINK(AT241,"Hb")</f>
        <v>Hb</v>
      </c>
      <c r="K241">
        <v>1</v>
      </c>
      <c r="L241" t="s">
        <v>75</v>
      </c>
      <c r="M241">
        <v>101250</v>
      </c>
      <c r="N241" t="s">
        <v>76</v>
      </c>
      <c r="O241" t="s">
        <v>76</v>
      </c>
      <c r="U241" t="s">
        <v>663</v>
      </c>
      <c r="V241" s="14">
        <v>1</v>
      </c>
      <c r="W241" t="s">
        <v>452</v>
      </c>
      <c r="X241" t="s">
        <v>452</v>
      </c>
      <c r="Y241" s="15" t="s">
        <v>390</v>
      </c>
      <c r="Z241" s="7">
        <v>2</v>
      </c>
      <c r="AA241" s="16">
        <v>301</v>
      </c>
      <c r="AB241" s="16" t="s">
        <v>452</v>
      </c>
      <c r="AC241" t="s">
        <v>704</v>
      </c>
      <c r="AD241">
        <v>1965</v>
      </c>
      <c r="AE241">
        <v>6</v>
      </c>
      <c r="AF241">
        <v>29</v>
      </c>
      <c r="AG241" t="s">
        <v>335</v>
      </c>
      <c r="AH241" t="s">
        <v>335</v>
      </c>
      <c r="AJ241" t="s">
        <v>76</v>
      </c>
      <c r="AK241" t="s">
        <v>84</v>
      </c>
      <c r="AL241">
        <v>262467</v>
      </c>
      <c r="AM241">
        <v>6644313</v>
      </c>
      <c r="AN241" s="16">
        <v>263000</v>
      </c>
      <c r="AO241" s="16">
        <v>6645000</v>
      </c>
      <c r="AP241">
        <v>918</v>
      </c>
      <c r="AR241">
        <v>8</v>
      </c>
      <c r="AS241" t="s">
        <v>110</v>
      </c>
      <c r="AT241" t="s">
        <v>705</v>
      </c>
      <c r="AU241">
        <v>101250</v>
      </c>
      <c r="AW241" s="17" t="s">
        <v>87</v>
      </c>
      <c r="AX241">
        <v>1</v>
      </c>
      <c r="AY241" t="s">
        <v>88</v>
      </c>
      <c r="AZ241" t="s">
        <v>667</v>
      </c>
      <c r="BA241" t="s">
        <v>706</v>
      </c>
      <c r="BB241">
        <v>8</v>
      </c>
      <c r="BC241" t="s">
        <v>91</v>
      </c>
      <c r="BD241" t="s">
        <v>92</v>
      </c>
      <c r="BE241">
        <v>1</v>
      </c>
      <c r="BF241" s="18">
        <v>37991</v>
      </c>
      <c r="BG241" s="12" t="s">
        <v>93</v>
      </c>
      <c r="BI241">
        <v>3</v>
      </c>
      <c r="BJ241">
        <v>486708</v>
      </c>
      <c r="BK241">
        <v>111435</v>
      </c>
      <c r="BL241" t="s">
        <v>707</v>
      </c>
      <c r="BN241" t="s">
        <v>708</v>
      </c>
      <c r="BX241">
        <v>375757</v>
      </c>
    </row>
    <row r="242" spans="1:76" x14ac:dyDescent="0.25">
      <c r="A242">
        <v>126850</v>
      </c>
      <c r="B242">
        <v>188362</v>
      </c>
      <c r="F242" t="s">
        <v>72</v>
      </c>
      <c r="G242" t="s">
        <v>826</v>
      </c>
      <c r="H242" t="s">
        <v>1860</v>
      </c>
      <c r="I242" t="s">
        <v>118</v>
      </c>
      <c r="K242">
        <v>1</v>
      </c>
      <c r="L242" t="s">
        <v>75</v>
      </c>
      <c r="M242">
        <v>101250</v>
      </c>
      <c r="N242" t="s">
        <v>76</v>
      </c>
      <c r="O242" t="s">
        <v>76</v>
      </c>
      <c r="U242" t="s">
        <v>1803</v>
      </c>
      <c r="V242" s="14">
        <v>1</v>
      </c>
      <c r="W242" t="s">
        <v>1612</v>
      </c>
      <c r="X242" t="s">
        <v>1787</v>
      </c>
      <c r="Y242" t="s">
        <v>1788</v>
      </c>
      <c r="Z242" s="7">
        <v>10</v>
      </c>
      <c r="AA242" s="16">
        <v>1001</v>
      </c>
      <c r="AB242" s="16" t="s">
        <v>1787</v>
      </c>
      <c r="AC242" t="s">
        <v>1861</v>
      </c>
      <c r="AD242">
        <v>1965</v>
      </c>
      <c r="AE242">
        <v>9</v>
      </c>
      <c r="AF242">
        <v>6</v>
      </c>
      <c r="AG242" t="s">
        <v>1862</v>
      </c>
      <c r="AH242" t="s">
        <v>1862</v>
      </c>
      <c r="AJ242" t="s">
        <v>76</v>
      </c>
      <c r="AK242" t="s">
        <v>84</v>
      </c>
      <c r="AL242">
        <v>86745</v>
      </c>
      <c r="AM242">
        <v>6467404</v>
      </c>
      <c r="AN242" s="16">
        <v>87000</v>
      </c>
      <c r="AO242" s="16">
        <v>6467000</v>
      </c>
      <c r="AP242">
        <v>707</v>
      </c>
      <c r="AR242">
        <v>33</v>
      </c>
      <c r="AT242" s="18"/>
      <c r="AU242">
        <v>101250</v>
      </c>
      <c r="AW242" s="17" t="s">
        <v>87</v>
      </c>
      <c r="AX242">
        <v>1</v>
      </c>
      <c r="AY242" t="s">
        <v>88</v>
      </c>
      <c r="AZ242" t="s">
        <v>1821</v>
      </c>
      <c r="BA242" t="s">
        <v>1863</v>
      </c>
      <c r="BB242">
        <v>33</v>
      </c>
      <c r="BC242" t="s">
        <v>833</v>
      </c>
      <c r="BD242" t="s">
        <v>92</v>
      </c>
      <c r="BF242" s="18">
        <v>41689</v>
      </c>
      <c r="BG242" s="12" t="s">
        <v>93</v>
      </c>
      <c r="BI242">
        <v>4</v>
      </c>
      <c r="BJ242">
        <v>340122</v>
      </c>
      <c r="BK242">
        <v>111599</v>
      </c>
      <c r="BL242" t="s">
        <v>1864</v>
      </c>
      <c r="BN242" t="s">
        <v>1865</v>
      </c>
      <c r="BX242">
        <v>126850</v>
      </c>
    </row>
    <row r="243" spans="1:76" x14ac:dyDescent="0.25">
      <c r="A243">
        <v>126759</v>
      </c>
      <c r="B243">
        <v>271773</v>
      </c>
      <c r="F243" t="s">
        <v>72</v>
      </c>
      <c r="G243" t="s">
        <v>73</v>
      </c>
      <c r="H243" t="s">
        <v>1866</v>
      </c>
      <c r="I243" s="13" t="str">
        <f>HYPERLINK(AT243,"Hb")</f>
        <v>Hb</v>
      </c>
      <c r="K243">
        <v>1</v>
      </c>
      <c r="L243" t="s">
        <v>75</v>
      </c>
      <c r="M243">
        <v>101250</v>
      </c>
      <c r="N243" t="s">
        <v>76</v>
      </c>
      <c r="O243" t="s">
        <v>76</v>
      </c>
      <c r="U243" t="s">
        <v>1803</v>
      </c>
      <c r="V243" s="14">
        <v>1</v>
      </c>
      <c r="W243" t="s">
        <v>1612</v>
      </c>
      <c r="X243" t="s">
        <v>1787</v>
      </c>
      <c r="Y243" t="s">
        <v>1788</v>
      </c>
      <c r="Z243" s="7">
        <v>10</v>
      </c>
      <c r="AA243" s="16">
        <v>1001</v>
      </c>
      <c r="AB243" s="16" t="s">
        <v>1787</v>
      </c>
      <c r="AC243" t="s">
        <v>1867</v>
      </c>
      <c r="AD243">
        <v>1965</v>
      </c>
      <c r="AE243">
        <v>9</v>
      </c>
      <c r="AF243">
        <v>24</v>
      </c>
      <c r="AG243" t="s">
        <v>1868</v>
      </c>
      <c r="AH243" t="s">
        <v>1868</v>
      </c>
      <c r="AJ243" t="s">
        <v>76</v>
      </c>
      <c r="AK243" t="s">
        <v>84</v>
      </c>
      <c r="AL243">
        <v>86652</v>
      </c>
      <c r="AM243">
        <v>6466404</v>
      </c>
      <c r="AN243" s="16">
        <v>87000</v>
      </c>
      <c r="AO243" s="16">
        <v>6467000</v>
      </c>
      <c r="AP243">
        <v>707</v>
      </c>
      <c r="AR243">
        <v>8</v>
      </c>
      <c r="AS243" t="s">
        <v>110</v>
      </c>
      <c r="AT243" t="s">
        <v>1869</v>
      </c>
      <c r="AU243">
        <v>101250</v>
      </c>
      <c r="AW243" s="17" t="s">
        <v>87</v>
      </c>
      <c r="AX243">
        <v>1</v>
      </c>
      <c r="AY243" t="s">
        <v>88</v>
      </c>
      <c r="AZ243" t="s">
        <v>1870</v>
      </c>
      <c r="BA243" t="s">
        <v>1871</v>
      </c>
      <c r="BB243">
        <v>8</v>
      </c>
      <c r="BC243" t="s">
        <v>91</v>
      </c>
      <c r="BD243" t="s">
        <v>92</v>
      </c>
      <c r="BE243">
        <v>1</v>
      </c>
      <c r="BF243" s="18">
        <v>33317</v>
      </c>
      <c r="BG243" s="12" t="s">
        <v>93</v>
      </c>
      <c r="BI243">
        <v>3</v>
      </c>
      <c r="BJ243">
        <v>442597</v>
      </c>
      <c r="BK243">
        <v>111600</v>
      </c>
      <c r="BL243" t="s">
        <v>1872</v>
      </c>
      <c r="BN243" t="s">
        <v>1873</v>
      </c>
      <c r="BX243">
        <v>126759</v>
      </c>
    </row>
    <row r="244" spans="1:76" x14ac:dyDescent="0.25">
      <c r="A244">
        <v>539090</v>
      </c>
      <c r="B244">
        <v>451044</v>
      </c>
      <c r="F244" t="s">
        <v>709</v>
      </c>
      <c r="G244" t="s">
        <v>710</v>
      </c>
      <c r="H244" t="s">
        <v>711</v>
      </c>
      <c r="I244" t="s">
        <v>118</v>
      </c>
      <c r="K244">
        <v>1</v>
      </c>
      <c r="L244" t="s">
        <v>75</v>
      </c>
      <c r="M244">
        <v>101250</v>
      </c>
      <c r="N244" t="s">
        <v>76</v>
      </c>
      <c r="O244" t="s">
        <v>76</v>
      </c>
      <c r="U244" t="s">
        <v>663</v>
      </c>
      <c r="V244" s="21">
        <v>3</v>
      </c>
      <c r="W244" t="s">
        <v>452</v>
      </c>
      <c r="X244" t="s">
        <v>452</v>
      </c>
      <c r="Y244" t="s">
        <v>390</v>
      </c>
      <c r="Z244" s="7">
        <v>2</v>
      </c>
      <c r="AA244" s="16">
        <v>301</v>
      </c>
      <c r="AB244" t="s">
        <v>452</v>
      </c>
      <c r="AC244" t="s">
        <v>712</v>
      </c>
      <c r="AD244">
        <v>1966</v>
      </c>
      <c r="AE244">
        <v>6</v>
      </c>
      <c r="AF244">
        <v>30</v>
      </c>
      <c r="AG244" t="s">
        <v>713</v>
      </c>
      <c r="AJ244" t="s">
        <v>76</v>
      </c>
      <c r="AL244">
        <v>262622</v>
      </c>
      <c r="AM244">
        <v>6644072</v>
      </c>
      <c r="AN244" s="16">
        <v>263000</v>
      </c>
      <c r="AO244" s="16">
        <v>6645000</v>
      </c>
      <c r="AP244" s="14">
        <v>99999</v>
      </c>
      <c r="AS244" t="s">
        <v>714</v>
      </c>
      <c r="AT244" t="s">
        <v>715</v>
      </c>
      <c r="AU244">
        <v>101250</v>
      </c>
      <c r="AW244" s="17" t="s">
        <v>87</v>
      </c>
      <c r="AX244">
        <v>1</v>
      </c>
      <c r="AY244" t="s">
        <v>88</v>
      </c>
      <c r="AZ244" t="s">
        <v>716</v>
      </c>
      <c r="BA244" t="s">
        <v>717</v>
      </c>
      <c r="BB244">
        <v>40</v>
      </c>
      <c r="BC244" t="s">
        <v>710</v>
      </c>
      <c r="BG244" s="19" t="s">
        <v>718</v>
      </c>
      <c r="BI244">
        <v>4</v>
      </c>
      <c r="BJ244">
        <v>947</v>
      </c>
      <c r="BK244">
        <v>111438</v>
      </c>
      <c r="BL244" t="s">
        <v>719</v>
      </c>
      <c r="BM244">
        <v>2</v>
      </c>
      <c r="BN244" t="s">
        <v>719</v>
      </c>
      <c r="BO244" s="19">
        <v>9</v>
      </c>
      <c r="BT244" t="s">
        <v>720</v>
      </c>
      <c r="BU244" t="s">
        <v>721</v>
      </c>
      <c r="BV244" t="s">
        <v>722</v>
      </c>
      <c r="BX244">
        <v>539090</v>
      </c>
    </row>
    <row r="245" spans="1:76" x14ac:dyDescent="0.25">
      <c r="A245">
        <v>147432</v>
      </c>
      <c r="B245">
        <v>138688</v>
      </c>
      <c r="F245" t="s">
        <v>72</v>
      </c>
      <c r="G245" t="s">
        <v>209</v>
      </c>
      <c r="H245" t="s">
        <v>1600</v>
      </c>
      <c r="I245" s="13" t="str">
        <f>HYPERLINK(AT245,"Hb")</f>
        <v>Hb</v>
      </c>
      <c r="K245">
        <v>1</v>
      </c>
      <c r="L245" t="s">
        <v>75</v>
      </c>
      <c r="M245">
        <v>101250</v>
      </c>
      <c r="N245" t="s">
        <v>76</v>
      </c>
      <c r="O245" t="s">
        <v>76</v>
      </c>
      <c r="U245" t="s">
        <v>1601</v>
      </c>
      <c r="V245" s="14">
        <v>1</v>
      </c>
      <c r="W245" t="s">
        <v>903</v>
      </c>
      <c r="X245" t="s">
        <v>1602</v>
      </c>
      <c r="Y245" s="15" t="s">
        <v>1441</v>
      </c>
      <c r="Z245" s="7">
        <v>8</v>
      </c>
      <c r="AA245" s="16">
        <v>833</v>
      </c>
      <c r="AB245" s="16" t="s">
        <v>1602</v>
      </c>
      <c r="AC245" t="s">
        <v>1603</v>
      </c>
      <c r="AD245">
        <v>1967</v>
      </c>
      <c r="AE245">
        <v>7</v>
      </c>
      <c r="AF245">
        <v>25</v>
      </c>
      <c r="AG245" t="s">
        <v>1604</v>
      </c>
      <c r="AH245" t="s">
        <v>1604</v>
      </c>
      <c r="AJ245" t="s">
        <v>76</v>
      </c>
      <c r="AK245" t="s">
        <v>84</v>
      </c>
      <c r="AL245">
        <v>114270</v>
      </c>
      <c r="AM245">
        <v>6616827</v>
      </c>
      <c r="AN245" s="16">
        <v>115000</v>
      </c>
      <c r="AO245" s="16">
        <v>6617000</v>
      </c>
      <c r="AP245">
        <v>707</v>
      </c>
      <c r="AR245">
        <v>105</v>
      </c>
      <c r="AT245" t="s">
        <v>1605</v>
      </c>
      <c r="AU245">
        <v>101250</v>
      </c>
      <c r="AW245" s="17" t="s">
        <v>87</v>
      </c>
      <c r="AX245">
        <v>1</v>
      </c>
      <c r="AY245" t="s">
        <v>88</v>
      </c>
      <c r="AZ245" t="s">
        <v>1606</v>
      </c>
      <c r="BA245" t="s">
        <v>1607</v>
      </c>
      <c r="BB245">
        <v>105</v>
      </c>
      <c r="BC245" t="s">
        <v>217</v>
      </c>
      <c r="BD245" t="s">
        <v>218</v>
      </c>
      <c r="BE245">
        <v>1</v>
      </c>
      <c r="BF245" s="18">
        <v>40150</v>
      </c>
      <c r="BG245" s="12" t="s">
        <v>93</v>
      </c>
      <c r="BI245">
        <v>5</v>
      </c>
      <c r="BJ245">
        <v>290477</v>
      </c>
      <c r="BK245">
        <v>111552</v>
      </c>
      <c r="BL245" t="s">
        <v>1608</v>
      </c>
      <c r="BN245" t="s">
        <v>1609</v>
      </c>
      <c r="BX245">
        <v>147432</v>
      </c>
    </row>
    <row r="246" spans="1:76" x14ac:dyDescent="0.25">
      <c r="A246">
        <v>305247</v>
      </c>
      <c r="B246">
        <v>314870</v>
      </c>
      <c r="F246" t="s">
        <v>72</v>
      </c>
      <c r="G246" t="s">
        <v>73</v>
      </c>
      <c r="H246" t="s">
        <v>2508</v>
      </c>
      <c r="I246" s="13" t="str">
        <f>HYPERLINK(AT246,"Hb")</f>
        <v>Hb</v>
      </c>
      <c r="K246">
        <v>1</v>
      </c>
      <c r="L246" t="s">
        <v>75</v>
      </c>
      <c r="M246">
        <v>101250</v>
      </c>
      <c r="N246" t="s">
        <v>76</v>
      </c>
      <c r="O246" t="s">
        <v>76</v>
      </c>
      <c r="U246" t="s">
        <v>2480</v>
      </c>
      <c r="V246" s="21">
        <v>3</v>
      </c>
      <c r="W246" t="s">
        <v>2445</v>
      </c>
      <c r="X246" t="s">
        <v>2481</v>
      </c>
      <c r="Y246" s="15" t="s">
        <v>2447</v>
      </c>
      <c r="Z246" s="7">
        <v>16</v>
      </c>
      <c r="AA246" s="16">
        <v>1657</v>
      </c>
      <c r="AB246" s="16" t="s">
        <v>2481</v>
      </c>
      <c r="AC246" t="s">
        <v>2509</v>
      </c>
      <c r="AD246">
        <v>1967</v>
      </c>
      <c r="AE246">
        <v>7</v>
      </c>
      <c r="AF246">
        <v>1</v>
      </c>
      <c r="AG246" t="s">
        <v>335</v>
      </c>
      <c r="AH246" t="s">
        <v>335</v>
      </c>
      <c r="AJ246" t="s">
        <v>76</v>
      </c>
      <c r="AK246" t="s">
        <v>84</v>
      </c>
      <c r="AL246">
        <v>251092</v>
      </c>
      <c r="AM246">
        <v>7025759</v>
      </c>
      <c r="AN246" s="16">
        <v>251000</v>
      </c>
      <c r="AO246" s="16">
        <v>7025000</v>
      </c>
      <c r="AP246">
        <v>14398</v>
      </c>
      <c r="AR246">
        <v>8</v>
      </c>
      <c r="AS246" t="s">
        <v>2484</v>
      </c>
      <c r="AT246" t="s">
        <v>2510</v>
      </c>
      <c r="AU246">
        <v>101250</v>
      </c>
      <c r="AW246" s="17" t="s">
        <v>87</v>
      </c>
      <c r="AX246">
        <v>1</v>
      </c>
      <c r="AY246" t="s">
        <v>88</v>
      </c>
      <c r="AZ246" t="s">
        <v>2486</v>
      </c>
      <c r="BA246" t="s">
        <v>2511</v>
      </c>
      <c r="BB246">
        <v>8</v>
      </c>
      <c r="BC246" t="s">
        <v>91</v>
      </c>
      <c r="BD246" t="s">
        <v>92</v>
      </c>
      <c r="BE246">
        <v>1</v>
      </c>
      <c r="BF246" s="18">
        <v>37991</v>
      </c>
      <c r="BG246" s="12" t="s">
        <v>93</v>
      </c>
      <c r="BI246">
        <v>3</v>
      </c>
      <c r="BJ246">
        <v>486709</v>
      </c>
      <c r="BK246">
        <v>111700</v>
      </c>
      <c r="BL246" t="s">
        <v>2512</v>
      </c>
      <c r="BN246" t="s">
        <v>2513</v>
      </c>
      <c r="BX246">
        <v>305247</v>
      </c>
    </row>
    <row r="247" spans="1:76" x14ac:dyDescent="0.25">
      <c r="A247">
        <v>343086</v>
      </c>
      <c r="B247">
        <v>208777</v>
      </c>
      <c r="F247" t="s">
        <v>72</v>
      </c>
      <c r="G247" t="s">
        <v>199</v>
      </c>
      <c r="H247" t="s">
        <v>2637</v>
      </c>
      <c r="I247" s="13" t="str">
        <f>HYPERLINK(AT247,"Hb")</f>
        <v>Hb</v>
      </c>
      <c r="K247">
        <v>1</v>
      </c>
      <c r="L247" t="s">
        <v>75</v>
      </c>
      <c r="M247">
        <v>101250</v>
      </c>
      <c r="N247" t="s">
        <v>76</v>
      </c>
      <c r="O247" t="s">
        <v>76</v>
      </c>
      <c r="U247" t="s">
        <v>2530</v>
      </c>
      <c r="V247" s="14">
        <v>1</v>
      </c>
      <c r="W247" t="s">
        <v>2445</v>
      </c>
      <c r="X247" t="s">
        <v>2481</v>
      </c>
      <c r="Y247" s="15" t="s">
        <v>2447</v>
      </c>
      <c r="Z247" s="7">
        <v>16</v>
      </c>
      <c r="AA247" s="16">
        <v>1657</v>
      </c>
      <c r="AB247" s="16" t="s">
        <v>2481</v>
      </c>
      <c r="AC247" t="s">
        <v>2612</v>
      </c>
      <c r="AD247">
        <v>1967</v>
      </c>
      <c r="AE247">
        <v>7</v>
      </c>
      <c r="AF247">
        <v>22</v>
      </c>
      <c r="AG247" t="s">
        <v>1868</v>
      </c>
      <c r="AH247" t="s">
        <v>1868</v>
      </c>
      <c r="AJ247" t="s">
        <v>76</v>
      </c>
      <c r="AK247" t="s">
        <v>84</v>
      </c>
      <c r="AL247">
        <v>257970</v>
      </c>
      <c r="AM247">
        <v>7029089</v>
      </c>
      <c r="AN247" s="16">
        <v>257000</v>
      </c>
      <c r="AO247" s="16">
        <v>7029000</v>
      </c>
      <c r="AP247">
        <v>707</v>
      </c>
      <c r="AR247">
        <v>37</v>
      </c>
      <c r="AT247" t="s">
        <v>2638</v>
      </c>
      <c r="AU247">
        <v>101250</v>
      </c>
      <c r="AW247" s="17" t="s">
        <v>87</v>
      </c>
      <c r="AX247">
        <v>1</v>
      </c>
      <c r="AY247" t="s">
        <v>88</v>
      </c>
      <c r="AZ247" t="s">
        <v>2533</v>
      </c>
      <c r="BA247" t="s">
        <v>2639</v>
      </c>
      <c r="BB247">
        <v>37</v>
      </c>
      <c r="BC247" t="s">
        <v>206</v>
      </c>
      <c r="BD247" t="s">
        <v>92</v>
      </c>
      <c r="BE247">
        <v>1</v>
      </c>
      <c r="BF247" s="18">
        <v>41767</v>
      </c>
      <c r="BG247" s="12" t="s">
        <v>93</v>
      </c>
      <c r="BI247">
        <v>4</v>
      </c>
      <c r="BJ247">
        <v>363635</v>
      </c>
      <c r="BK247">
        <v>111701</v>
      </c>
      <c r="BL247" t="s">
        <v>2640</v>
      </c>
      <c r="BN247" t="s">
        <v>2641</v>
      </c>
      <c r="BX247">
        <v>343086</v>
      </c>
    </row>
    <row r="248" spans="1:76" x14ac:dyDescent="0.25">
      <c r="A248">
        <v>263306</v>
      </c>
      <c r="B248">
        <v>308228</v>
      </c>
      <c r="F248" t="s">
        <v>72</v>
      </c>
      <c r="G248" t="s">
        <v>73</v>
      </c>
      <c r="H248" t="s">
        <v>1240</v>
      </c>
      <c r="I248" s="13" t="str">
        <f>HYPERLINK(AT248,"Hb")</f>
        <v>Hb</v>
      </c>
      <c r="K248">
        <v>1</v>
      </c>
      <c r="L248" t="s">
        <v>75</v>
      </c>
      <c r="M248">
        <v>101250</v>
      </c>
      <c r="N248" t="s">
        <v>76</v>
      </c>
      <c r="O248" t="s">
        <v>76</v>
      </c>
      <c r="U248" t="s">
        <v>1164</v>
      </c>
      <c r="V248" s="14">
        <v>1</v>
      </c>
      <c r="W248" t="s">
        <v>903</v>
      </c>
      <c r="X248" t="s">
        <v>1140</v>
      </c>
      <c r="Y248" s="15" t="s">
        <v>905</v>
      </c>
      <c r="Z248" s="7">
        <v>7</v>
      </c>
      <c r="AA248" s="16">
        <v>723</v>
      </c>
      <c r="AB248" t="s">
        <v>1141</v>
      </c>
      <c r="AC248" t="s">
        <v>1241</v>
      </c>
      <c r="AD248">
        <v>1968</v>
      </c>
      <c r="AE248">
        <v>6</v>
      </c>
      <c r="AF248">
        <v>26</v>
      </c>
      <c r="AG248" t="s">
        <v>475</v>
      </c>
      <c r="AH248" t="s">
        <v>475</v>
      </c>
      <c r="AJ248" t="s">
        <v>76</v>
      </c>
      <c r="AK248" t="s">
        <v>84</v>
      </c>
      <c r="AL248">
        <v>240187</v>
      </c>
      <c r="AM248">
        <v>6557453</v>
      </c>
      <c r="AN248" s="16">
        <v>241000</v>
      </c>
      <c r="AO248" s="16">
        <v>6557000</v>
      </c>
      <c r="AP248">
        <v>1254</v>
      </c>
      <c r="AR248">
        <v>8</v>
      </c>
      <c r="AS248" t="s">
        <v>110</v>
      </c>
      <c r="AT248" t="s">
        <v>1242</v>
      </c>
      <c r="AU248">
        <v>101250</v>
      </c>
      <c r="AW248" s="17" t="s">
        <v>87</v>
      </c>
      <c r="AX248">
        <v>1</v>
      </c>
      <c r="AY248" t="s">
        <v>88</v>
      </c>
      <c r="AZ248" t="s">
        <v>1167</v>
      </c>
      <c r="BA248" t="s">
        <v>1243</v>
      </c>
      <c r="BB248">
        <v>8</v>
      </c>
      <c r="BC248" t="s">
        <v>91</v>
      </c>
      <c r="BD248" t="s">
        <v>92</v>
      </c>
      <c r="BE248">
        <v>1</v>
      </c>
      <c r="BF248" s="18">
        <v>33650</v>
      </c>
      <c r="BG248" s="12" t="s">
        <v>93</v>
      </c>
      <c r="BI248">
        <v>3</v>
      </c>
      <c r="BJ248">
        <v>480876</v>
      </c>
      <c r="BK248">
        <v>111500</v>
      </c>
      <c r="BL248" t="s">
        <v>1244</v>
      </c>
      <c r="BN248" t="s">
        <v>1245</v>
      </c>
      <c r="BX248">
        <v>263306</v>
      </c>
    </row>
    <row r="249" spans="1:76" x14ac:dyDescent="0.25">
      <c r="A249">
        <v>162308</v>
      </c>
      <c r="B249">
        <v>188364</v>
      </c>
      <c r="F249" t="s">
        <v>72</v>
      </c>
      <c r="G249" t="s">
        <v>826</v>
      </c>
      <c r="H249" t="s">
        <v>1637</v>
      </c>
      <c r="I249" t="s">
        <v>118</v>
      </c>
      <c r="K249">
        <v>1</v>
      </c>
      <c r="L249" t="s">
        <v>75</v>
      </c>
      <c r="M249">
        <v>101250</v>
      </c>
      <c r="N249" t="s">
        <v>76</v>
      </c>
      <c r="O249" t="s">
        <v>76</v>
      </c>
      <c r="U249" t="s">
        <v>1638</v>
      </c>
      <c r="V249" s="14">
        <v>1</v>
      </c>
      <c r="W249" t="s">
        <v>1612</v>
      </c>
      <c r="X249" t="s">
        <v>1624</v>
      </c>
      <c r="Y249" t="s">
        <v>1614</v>
      </c>
      <c r="Z249" s="7">
        <v>9</v>
      </c>
      <c r="AA249" s="16">
        <v>906</v>
      </c>
      <c r="AB249" s="16" t="s">
        <v>1624</v>
      </c>
      <c r="AC249" t="s">
        <v>1639</v>
      </c>
      <c r="AD249">
        <v>1969</v>
      </c>
      <c r="AE249">
        <v>6</v>
      </c>
      <c r="AF249">
        <v>18</v>
      </c>
      <c r="AG249" t="s">
        <v>830</v>
      </c>
      <c r="AH249" t="s">
        <v>830</v>
      </c>
      <c r="AJ249" t="s">
        <v>76</v>
      </c>
      <c r="AK249" t="s">
        <v>84</v>
      </c>
      <c r="AL249">
        <v>138277</v>
      </c>
      <c r="AM249">
        <v>6492724</v>
      </c>
      <c r="AN249" s="16">
        <v>139000</v>
      </c>
      <c r="AO249" s="16">
        <v>6493000</v>
      </c>
      <c r="AP249">
        <v>783</v>
      </c>
      <c r="AR249">
        <v>33</v>
      </c>
      <c r="AT249" s="18"/>
      <c r="AU249">
        <v>101250</v>
      </c>
      <c r="AW249" s="17" t="s">
        <v>87</v>
      </c>
      <c r="AX249">
        <v>1</v>
      </c>
      <c r="AY249" t="s">
        <v>88</v>
      </c>
      <c r="AZ249" t="s">
        <v>1640</v>
      </c>
      <c r="BA249" t="s">
        <v>1641</v>
      </c>
      <c r="BB249">
        <v>33</v>
      </c>
      <c r="BC249" t="s">
        <v>833</v>
      </c>
      <c r="BD249" t="s">
        <v>92</v>
      </c>
      <c r="BF249" s="18">
        <v>41689</v>
      </c>
      <c r="BG249" s="12" t="s">
        <v>93</v>
      </c>
      <c r="BI249">
        <v>4</v>
      </c>
      <c r="BJ249">
        <v>340124</v>
      </c>
      <c r="BK249">
        <v>111555</v>
      </c>
      <c r="BL249" t="s">
        <v>1642</v>
      </c>
      <c r="BN249" t="s">
        <v>1643</v>
      </c>
      <c r="BX249">
        <v>162308</v>
      </c>
    </row>
    <row r="250" spans="1:76" x14ac:dyDescent="0.25">
      <c r="A250">
        <v>162498</v>
      </c>
      <c r="B250">
        <v>200360</v>
      </c>
      <c r="F250" t="s">
        <v>72</v>
      </c>
      <c r="G250" t="s">
        <v>826</v>
      </c>
      <c r="H250" t="s">
        <v>1644</v>
      </c>
      <c r="I250" t="s">
        <v>118</v>
      </c>
      <c r="K250">
        <v>1</v>
      </c>
      <c r="L250" t="s">
        <v>75</v>
      </c>
      <c r="M250">
        <v>101250</v>
      </c>
      <c r="N250" t="s">
        <v>76</v>
      </c>
      <c r="O250" t="s">
        <v>76</v>
      </c>
      <c r="U250" t="s">
        <v>1638</v>
      </c>
      <c r="V250" s="14">
        <v>1</v>
      </c>
      <c r="W250" t="s">
        <v>1612</v>
      </c>
      <c r="X250" t="s">
        <v>1624</v>
      </c>
      <c r="Y250" t="s">
        <v>1614</v>
      </c>
      <c r="Z250" s="7">
        <v>9</v>
      </c>
      <c r="AA250" s="16">
        <v>906</v>
      </c>
      <c r="AB250" s="16" t="s">
        <v>1624</v>
      </c>
      <c r="AC250" t="s">
        <v>1645</v>
      </c>
      <c r="AD250">
        <v>1969</v>
      </c>
      <c r="AE250">
        <v>6</v>
      </c>
      <c r="AF250">
        <v>18</v>
      </c>
      <c r="AG250" t="s">
        <v>830</v>
      </c>
      <c r="AH250" t="s">
        <v>830</v>
      </c>
      <c r="AJ250" t="s">
        <v>76</v>
      </c>
      <c r="AK250" t="s">
        <v>84</v>
      </c>
      <c r="AL250">
        <v>138418</v>
      </c>
      <c r="AM250">
        <v>6493170</v>
      </c>
      <c r="AN250" s="16">
        <v>139000</v>
      </c>
      <c r="AO250" s="16">
        <v>6493000</v>
      </c>
      <c r="AP250">
        <v>707</v>
      </c>
      <c r="AR250">
        <v>33</v>
      </c>
      <c r="AT250" s="18"/>
      <c r="AU250">
        <v>101250</v>
      </c>
      <c r="AW250" s="17" t="s">
        <v>87</v>
      </c>
      <c r="AX250">
        <v>1</v>
      </c>
      <c r="AY250" t="s">
        <v>88</v>
      </c>
      <c r="AZ250" t="s">
        <v>1646</v>
      </c>
      <c r="BA250" t="s">
        <v>1647</v>
      </c>
      <c r="BB250">
        <v>33</v>
      </c>
      <c r="BC250" t="s">
        <v>833</v>
      </c>
      <c r="BD250" t="s">
        <v>92</v>
      </c>
      <c r="BF250" s="18">
        <v>41689</v>
      </c>
      <c r="BG250" s="12" t="s">
        <v>93</v>
      </c>
      <c r="BI250">
        <v>4</v>
      </c>
      <c r="BJ250">
        <v>351200</v>
      </c>
      <c r="BK250">
        <v>111556</v>
      </c>
      <c r="BL250" t="s">
        <v>1648</v>
      </c>
      <c r="BN250" t="s">
        <v>1649</v>
      </c>
      <c r="BX250">
        <v>162498</v>
      </c>
    </row>
    <row r="251" spans="1:76" x14ac:dyDescent="0.25">
      <c r="A251">
        <v>162438</v>
      </c>
      <c r="B251">
        <v>338804</v>
      </c>
      <c r="F251" t="s">
        <v>313</v>
      </c>
      <c r="G251" t="s">
        <v>826</v>
      </c>
      <c r="H251" s="20" t="s">
        <v>1650</v>
      </c>
      <c r="I251" t="s">
        <v>267</v>
      </c>
      <c r="K251">
        <v>1</v>
      </c>
      <c r="L251" t="s">
        <v>75</v>
      </c>
      <c r="M251">
        <v>101250</v>
      </c>
      <c r="N251" t="s">
        <v>76</v>
      </c>
      <c r="O251" t="s">
        <v>76</v>
      </c>
      <c r="U251" t="s">
        <v>1638</v>
      </c>
      <c r="V251" s="14">
        <v>1</v>
      </c>
      <c r="W251" t="s">
        <v>1612</v>
      </c>
      <c r="X251" t="s">
        <v>1624</v>
      </c>
      <c r="Y251" t="s">
        <v>1614</v>
      </c>
      <c r="Z251" s="7">
        <v>9</v>
      </c>
      <c r="AA251" s="16">
        <v>906</v>
      </c>
      <c r="AB251" t="s">
        <v>1624</v>
      </c>
      <c r="AC251" t="s">
        <v>1651</v>
      </c>
      <c r="AD251">
        <v>1969</v>
      </c>
      <c r="AE251">
        <v>6</v>
      </c>
      <c r="AF251">
        <v>18</v>
      </c>
      <c r="AG251" t="s">
        <v>1652</v>
      </c>
      <c r="AJ251" t="s">
        <v>76</v>
      </c>
      <c r="AK251" t="s">
        <v>84</v>
      </c>
      <c r="AL251" s="16">
        <v>138344.95005000001</v>
      </c>
      <c r="AM251" s="16">
        <v>6492715.6020200001</v>
      </c>
      <c r="AN251" s="16">
        <v>139000</v>
      </c>
      <c r="AO251" s="16">
        <v>6493000</v>
      </c>
      <c r="AP251" s="16">
        <v>70.710678118654755</v>
      </c>
      <c r="AQ251" s="16"/>
      <c r="AR251" t="s">
        <v>1653</v>
      </c>
      <c r="BG251" s="19" t="s">
        <v>321</v>
      </c>
      <c r="BH251" t="s">
        <v>314</v>
      </c>
      <c r="BI251">
        <v>8</v>
      </c>
      <c r="BJ251">
        <v>2623</v>
      </c>
      <c r="BK251">
        <v>111557</v>
      </c>
      <c r="BL251" t="s">
        <v>1654</v>
      </c>
      <c r="BX251">
        <v>162438</v>
      </c>
    </row>
    <row r="252" spans="1:76" x14ac:dyDescent="0.25">
      <c r="A252">
        <v>360719</v>
      </c>
      <c r="B252">
        <v>271807</v>
      </c>
      <c r="F252" t="s">
        <v>72</v>
      </c>
      <c r="G252" t="s">
        <v>73</v>
      </c>
      <c r="H252" t="s">
        <v>540</v>
      </c>
      <c r="I252" s="13" t="str">
        <f>HYPERLINK(AT252,"Hb")</f>
        <v>Hb</v>
      </c>
      <c r="K252">
        <v>1</v>
      </c>
      <c r="L252" t="s">
        <v>75</v>
      </c>
      <c r="M252">
        <v>101250</v>
      </c>
      <c r="N252" t="s">
        <v>76</v>
      </c>
      <c r="O252" t="s">
        <v>76</v>
      </c>
      <c r="U252" t="s">
        <v>541</v>
      </c>
      <c r="V252" s="14">
        <v>1</v>
      </c>
      <c r="W252" t="s">
        <v>452</v>
      </c>
      <c r="X252" t="s">
        <v>452</v>
      </c>
      <c r="Y252" s="15" t="s">
        <v>390</v>
      </c>
      <c r="Z252" s="7">
        <v>2</v>
      </c>
      <c r="AA252" s="16">
        <v>301</v>
      </c>
      <c r="AB252" s="16" t="s">
        <v>452</v>
      </c>
      <c r="AC252" t="s">
        <v>542</v>
      </c>
      <c r="AD252">
        <v>1970</v>
      </c>
      <c r="AE252">
        <v>7</v>
      </c>
      <c r="AF252">
        <v>14</v>
      </c>
      <c r="AG252" t="s">
        <v>543</v>
      </c>
      <c r="AH252" t="s">
        <v>543</v>
      </c>
      <c r="AJ252" t="s">
        <v>76</v>
      </c>
      <c r="AK252" t="s">
        <v>84</v>
      </c>
      <c r="AL252">
        <v>261076</v>
      </c>
      <c r="AM252">
        <v>6649461</v>
      </c>
      <c r="AN252" s="16">
        <v>261000</v>
      </c>
      <c r="AO252" s="16">
        <v>6649000</v>
      </c>
      <c r="AP252">
        <v>1118</v>
      </c>
      <c r="AR252">
        <v>8</v>
      </c>
      <c r="AS252" t="s">
        <v>110</v>
      </c>
      <c r="AT252" t="s">
        <v>544</v>
      </c>
      <c r="AU252">
        <v>101250</v>
      </c>
      <c r="AW252" s="17" t="s">
        <v>87</v>
      </c>
      <c r="AX252">
        <v>1</v>
      </c>
      <c r="AY252" t="s">
        <v>88</v>
      </c>
      <c r="AZ252" t="s">
        <v>545</v>
      </c>
      <c r="BA252" t="s">
        <v>546</v>
      </c>
      <c r="BB252">
        <v>8</v>
      </c>
      <c r="BC252" t="s">
        <v>91</v>
      </c>
      <c r="BD252" t="s">
        <v>92</v>
      </c>
      <c r="BE252">
        <v>1</v>
      </c>
      <c r="BF252" s="18">
        <v>38465</v>
      </c>
      <c r="BG252" s="12" t="s">
        <v>93</v>
      </c>
      <c r="BI252">
        <v>3</v>
      </c>
      <c r="BJ252">
        <v>442630</v>
      </c>
      <c r="BK252">
        <v>111439</v>
      </c>
      <c r="BL252" t="s">
        <v>547</v>
      </c>
      <c r="BN252" t="s">
        <v>548</v>
      </c>
      <c r="BX252">
        <v>360719</v>
      </c>
    </row>
    <row r="253" spans="1:76" x14ac:dyDescent="0.25">
      <c r="A253">
        <v>371867</v>
      </c>
      <c r="B253">
        <v>162258</v>
      </c>
      <c r="F253" t="s">
        <v>72</v>
      </c>
      <c r="G253" t="s">
        <v>73</v>
      </c>
      <c r="H253" t="s">
        <v>520</v>
      </c>
      <c r="I253" t="s">
        <v>267</v>
      </c>
      <c r="K253">
        <v>1</v>
      </c>
      <c r="L253" t="s">
        <v>75</v>
      </c>
      <c r="M253">
        <v>101250</v>
      </c>
      <c r="N253" t="s">
        <v>76</v>
      </c>
      <c r="O253" t="s">
        <v>76</v>
      </c>
      <c r="U253" t="s">
        <v>494</v>
      </c>
      <c r="V253" s="14">
        <v>1</v>
      </c>
      <c r="W253" t="s">
        <v>452</v>
      </c>
      <c r="X253" t="s">
        <v>452</v>
      </c>
      <c r="Y253" s="15" t="s">
        <v>390</v>
      </c>
      <c r="Z253" s="7">
        <v>2</v>
      </c>
      <c r="AA253" s="16">
        <v>301</v>
      </c>
      <c r="AB253" s="16" t="s">
        <v>452</v>
      </c>
      <c r="AC253" t="s">
        <v>521</v>
      </c>
      <c r="AD253">
        <v>1971</v>
      </c>
      <c r="AE253">
        <v>5</v>
      </c>
      <c r="AF253">
        <v>1</v>
      </c>
      <c r="AG253" t="s">
        <v>522</v>
      </c>
      <c r="AH253" t="s">
        <v>522</v>
      </c>
      <c r="AJ253" t="s">
        <v>76</v>
      </c>
      <c r="AK253" t="s">
        <v>84</v>
      </c>
      <c r="AL253">
        <v>261786</v>
      </c>
      <c r="AM253">
        <v>6644019</v>
      </c>
      <c r="AN253" s="16">
        <v>261000</v>
      </c>
      <c r="AO253" s="16">
        <v>6645000</v>
      </c>
      <c r="AP253">
        <v>391</v>
      </c>
      <c r="AR253">
        <v>23</v>
      </c>
      <c r="AT253" s="18"/>
      <c r="AU253">
        <v>101250</v>
      </c>
      <c r="AW253" s="17" t="s">
        <v>87</v>
      </c>
      <c r="AX253">
        <v>1</v>
      </c>
      <c r="AY253" t="s">
        <v>88</v>
      </c>
      <c r="AZ253" t="s">
        <v>523</v>
      </c>
      <c r="BA253" t="s">
        <v>524</v>
      </c>
      <c r="BB253">
        <v>23</v>
      </c>
      <c r="BC253" t="s">
        <v>91</v>
      </c>
      <c r="BD253" t="s">
        <v>273</v>
      </c>
      <c r="BF253" s="18">
        <v>39059</v>
      </c>
      <c r="BG253" s="12" t="s">
        <v>93</v>
      </c>
      <c r="BI253">
        <v>4</v>
      </c>
      <c r="BJ253">
        <v>313568</v>
      </c>
      <c r="BK253">
        <v>111440</v>
      </c>
      <c r="BL253" t="s">
        <v>525</v>
      </c>
      <c r="BX253">
        <v>371867</v>
      </c>
    </row>
    <row r="254" spans="1:76" x14ac:dyDescent="0.25">
      <c r="A254">
        <v>375674</v>
      </c>
      <c r="B254">
        <v>162253</v>
      </c>
      <c r="F254" t="s">
        <v>72</v>
      </c>
      <c r="G254" t="s">
        <v>73</v>
      </c>
      <c r="H254" t="s">
        <v>723</v>
      </c>
      <c r="I254" t="s">
        <v>267</v>
      </c>
      <c r="K254">
        <v>1</v>
      </c>
      <c r="L254" t="s">
        <v>75</v>
      </c>
      <c r="M254">
        <v>101250</v>
      </c>
      <c r="N254" t="s">
        <v>76</v>
      </c>
      <c r="O254" t="s">
        <v>76</v>
      </c>
      <c r="U254" t="s">
        <v>663</v>
      </c>
      <c r="V254" s="14">
        <v>1</v>
      </c>
      <c r="W254" t="s">
        <v>452</v>
      </c>
      <c r="X254" t="s">
        <v>452</v>
      </c>
      <c r="Y254" s="15" t="s">
        <v>390</v>
      </c>
      <c r="Z254" s="7">
        <v>2</v>
      </c>
      <c r="AA254" s="16">
        <v>301</v>
      </c>
      <c r="AB254" s="16" t="s">
        <v>452</v>
      </c>
      <c r="AC254" t="s">
        <v>724</v>
      </c>
      <c r="AD254">
        <v>1971</v>
      </c>
      <c r="AE254">
        <v>5</v>
      </c>
      <c r="AF254">
        <v>1</v>
      </c>
      <c r="AG254" t="s">
        <v>522</v>
      </c>
      <c r="AH254" t="s">
        <v>522</v>
      </c>
      <c r="AJ254" t="s">
        <v>76</v>
      </c>
      <c r="AK254" t="s">
        <v>84</v>
      </c>
      <c r="AL254">
        <v>262466</v>
      </c>
      <c r="AM254">
        <v>6644309</v>
      </c>
      <c r="AN254" s="16">
        <v>263000</v>
      </c>
      <c r="AO254" s="16">
        <v>6645000</v>
      </c>
      <c r="AP254">
        <v>918</v>
      </c>
      <c r="AR254">
        <v>23</v>
      </c>
      <c r="AT254" s="18"/>
      <c r="AU254">
        <v>101250</v>
      </c>
      <c r="AW254" s="17" t="s">
        <v>87</v>
      </c>
      <c r="AX254">
        <v>1</v>
      </c>
      <c r="AY254" t="s">
        <v>88</v>
      </c>
      <c r="AZ254" t="s">
        <v>725</v>
      </c>
      <c r="BA254" t="s">
        <v>726</v>
      </c>
      <c r="BB254">
        <v>23</v>
      </c>
      <c r="BC254" t="s">
        <v>91</v>
      </c>
      <c r="BD254" t="s">
        <v>273</v>
      </c>
      <c r="BF254" s="18">
        <v>39059</v>
      </c>
      <c r="BG254" s="12" t="s">
        <v>93</v>
      </c>
      <c r="BI254">
        <v>4</v>
      </c>
      <c r="BJ254">
        <v>313562</v>
      </c>
      <c r="BK254">
        <v>111441</v>
      </c>
      <c r="BL254" t="s">
        <v>727</v>
      </c>
      <c r="BX254">
        <v>375674</v>
      </c>
    </row>
    <row r="255" spans="1:76" x14ac:dyDescent="0.25">
      <c r="A255">
        <v>377505</v>
      </c>
      <c r="B255">
        <v>271806</v>
      </c>
      <c r="F255" t="s">
        <v>72</v>
      </c>
      <c r="G255" t="s">
        <v>73</v>
      </c>
      <c r="H255" t="s">
        <v>728</v>
      </c>
      <c r="I255" s="13" t="str">
        <f>HYPERLINK(AT255,"Hb")</f>
        <v>Hb</v>
      </c>
      <c r="K255">
        <v>1</v>
      </c>
      <c r="L255" t="s">
        <v>75</v>
      </c>
      <c r="M255">
        <v>101250</v>
      </c>
      <c r="N255" t="s">
        <v>76</v>
      </c>
      <c r="O255" t="s">
        <v>76</v>
      </c>
      <c r="U255" t="s">
        <v>663</v>
      </c>
      <c r="V255" s="14">
        <v>1</v>
      </c>
      <c r="W255" t="s">
        <v>452</v>
      </c>
      <c r="X255" t="s">
        <v>452</v>
      </c>
      <c r="Y255" s="15" t="s">
        <v>390</v>
      </c>
      <c r="Z255" s="7">
        <v>2</v>
      </c>
      <c r="AA255" s="16">
        <v>301</v>
      </c>
      <c r="AB255" s="16" t="s">
        <v>452</v>
      </c>
      <c r="AC255" t="s">
        <v>729</v>
      </c>
      <c r="AD255">
        <v>1971</v>
      </c>
      <c r="AE255">
        <v>5</v>
      </c>
      <c r="AF255">
        <v>28</v>
      </c>
      <c r="AG255" t="s">
        <v>730</v>
      </c>
      <c r="AH255" t="s">
        <v>730</v>
      </c>
      <c r="AJ255" t="s">
        <v>76</v>
      </c>
      <c r="AK255" t="s">
        <v>84</v>
      </c>
      <c r="AL255">
        <v>262752</v>
      </c>
      <c r="AM255">
        <v>6645791</v>
      </c>
      <c r="AN255" s="16">
        <v>263000</v>
      </c>
      <c r="AO255" s="16">
        <v>6645000</v>
      </c>
      <c r="AP255">
        <v>707</v>
      </c>
      <c r="AR255">
        <v>8</v>
      </c>
      <c r="AS255" t="s">
        <v>110</v>
      </c>
      <c r="AT255" t="s">
        <v>731</v>
      </c>
      <c r="AU255">
        <v>101250</v>
      </c>
      <c r="AW255" s="17" t="s">
        <v>87</v>
      </c>
      <c r="AX255">
        <v>1</v>
      </c>
      <c r="AY255" t="s">
        <v>88</v>
      </c>
      <c r="AZ255" t="s">
        <v>732</v>
      </c>
      <c r="BA255" t="s">
        <v>733</v>
      </c>
      <c r="BB255">
        <v>8</v>
      </c>
      <c r="BC255" t="s">
        <v>91</v>
      </c>
      <c r="BD255" t="s">
        <v>92</v>
      </c>
      <c r="BE255">
        <v>1</v>
      </c>
      <c r="BF255" s="18">
        <v>38465</v>
      </c>
      <c r="BG255" s="12" t="s">
        <v>93</v>
      </c>
      <c r="BI255">
        <v>3</v>
      </c>
      <c r="BJ255">
        <v>442629</v>
      </c>
      <c r="BK255">
        <v>111443</v>
      </c>
      <c r="BL255" t="s">
        <v>734</v>
      </c>
      <c r="BN255" t="s">
        <v>735</v>
      </c>
      <c r="BX255">
        <v>377505</v>
      </c>
    </row>
    <row r="256" spans="1:76" x14ac:dyDescent="0.25">
      <c r="A256">
        <v>377504</v>
      </c>
      <c r="B256">
        <v>269730</v>
      </c>
      <c r="F256" t="s">
        <v>72</v>
      </c>
      <c r="G256" t="s">
        <v>73</v>
      </c>
      <c r="H256" t="s">
        <v>736</v>
      </c>
      <c r="I256" s="13" t="str">
        <f>HYPERLINK(AT256,"Hb")</f>
        <v>Hb</v>
      </c>
      <c r="K256">
        <v>1</v>
      </c>
      <c r="L256" t="s">
        <v>75</v>
      </c>
      <c r="M256">
        <v>101250</v>
      </c>
      <c r="N256" t="s">
        <v>76</v>
      </c>
      <c r="O256" t="s">
        <v>76</v>
      </c>
      <c r="U256" t="s">
        <v>663</v>
      </c>
      <c r="V256" s="14">
        <v>1</v>
      </c>
      <c r="W256" t="s">
        <v>452</v>
      </c>
      <c r="X256" t="s">
        <v>452</v>
      </c>
      <c r="Y256" s="15" t="s">
        <v>390</v>
      </c>
      <c r="Z256" s="7">
        <v>2</v>
      </c>
      <c r="AA256" s="16">
        <v>301</v>
      </c>
      <c r="AB256" s="16" t="s">
        <v>452</v>
      </c>
      <c r="AC256" t="s">
        <v>737</v>
      </c>
      <c r="AD256">
        <v>1971</v>
      </c>
      <c r="AE256">
        <v>5</v>
      </c>
      <c r="AF256">
        <v>28</v>
      </c>
      <c r="AG256" t="s">
        <v>730</v>
      </c>
      <c r="AH256" t="s">
        <v>730</v>
      </c>
      <c r="AJ256" t="s">
        <v>76</v>
      </c>
      <c r="AK256" t="s">
        <v>84</v>
      </c>
      <c r="AL256">
        <v>262752</v>
      </c>
      <c r="AM256">
        <v>6645791</v>
      </c>
      <c r="AN256" s="16">
        <v>263000</v>
      </c>
      <c r="AO256" s="16">
        <v>6645000</v>
      </c>
      <c r="AP256">
        <v>707</v>
      </c>
      <c r="AR256">
        <v>8</v>
      </c>
      <c r="AS256" t="s">
        <v>110</v>
      </c>
      <c r="AT256" t="s">
        <v>738</v>
      </c>
      <c r="AU256">
        <v>101250</v>
      </c>
      <c r="AW256" s="17" t="s">
        <v>87</v>
      </c>
      <c r="AX256">
        <v>1</v>
      </c>
      <c r="AY256" t="s">
        <v>88</v>
      </c>
      <c r="AZ256" t="s">
        <v>732</v>
      </c>
      <c r="BA256" t="s">
        <v>739</v>
      </c>
      <c r="BB256">
        <v>8</v>
      </c>
      <c r="BC256" t="s">
        <v>91</v>
      </c>
      <c r="BD256" t="s">
        <v>92</v>
      </c>
      <c r="BE256">
        <v>1</v>
      </c>
      <c r="BF256" s="18">
        <v>38465</v>
      </c>
      <c r="BG256" s="12" t="s">
        <v>93</v>
      </c>
      <c r="BI256">
        <v>3</v>
      </c>
      <c r="BJ256">
        <v>440617</v>
      </c>
      <c r="BK256">
        <v>111442</v>
      </c>
      <c r="BL256" t="s">
        <v>740</v>
      </c>
      <c r="BN256" t="s">
        <v>741</v>
      </c>
      <c r="BX256">
        <v>377504</v>
      </c>
    </row>
    <row r="257" spans="1:76" x14ac:dyDescent="0.25">
      <c r="A257">
        <v>17540</v>
      </c>
      <c r="B257">
        <v>169642</v>
      </c>
      <c r="F257" t="s">
        <v>72</v>
      </c>
      <c r="G257" t="s">
        <v>73</v>
      </c>
      <c r="H257" t="s">
        <v>2266</v>
      </c>
      <c r="I257" t="s">
        <v>267</v>
      </c>
      <c r="K257">
        <v>1</v>
      </c>
      <c r="L257" t="s">
        <v>75</v>
      </c>
      <c r="M257">
        <v>101250</v>
      </c>
      <c r="N257" t="s">
        <v>76</v>
      </c>
      <c r="O257" t="s">
        <v>76</v>
      </c>
      <c r="U257" t="s">
        <v>2267</v>
      </c>
      <c r="V257" s="14">
        <v>1</v>
      </c>
      <c r="W257" t="s">
        <v>2105</v>
      </c>
      <c r="X257" t="s">
        <v>2268</v>
      </c>
      <c r="Y257" s="15" t="s">
        <v>2107</v>
      </c>
      <c r="Z257" s="7">
        <v>12</v>
      </c>
      <c r="AA257" s="16">
        <v>1219</v>
      </c>
      <c r="AB257" t="s">
        <v>2268</v>
      </c>
      <c r="AC257" t="s">
        <v>2269</v>
      </c>
      <c r="AD257">
        <v>1971</v>
      </c>
      <c r="AE257">
        <v>7</v>
      </c>
      <c r="AF257">
        <v>6</v>
      </c>
      <c r="AG257" t="s">
        <v>2270</v>
      </c>
      <c r="AH257" t="s">
        <v>2270</v>
      </c>
      <c r="AJ257" t="s">
        <v>76</v>
      </c>
      <c r="AK257" t="s">
        <v>84</v>
      </c>
      <c r="AL257">
        <v>-39916</v>
      </c>
      <c r="AM257">
        <v>6658218</v>
      </c>
      <c r="AN257" s="16">
        <v>-39000</v>
      </c>
      <c r="AO257" s="16">
        <v>6659000</v>
      </c>
      <c r="AP257">
        <v>707</v>
      </c>
      <c r="AR257">
        <v>23</v>
      </c>
      <c r="AT257" s="18"/>
      <c r="AU257">
        <v>101250</v>
      </c>
      <c r="AW257" s="17" t="s">
        <v>87</v>
      </c>
      <c r="AX257">
        <v>1</v>
      </c>
      <c r="AY257" t="s">
        <v>88</v>
      </c>
      <c r="AZ257" t="s">
        <v>2271</v>
      </c>
      <c r="BA257" t="s">
        <v>2272</v>
      </c>
      <c r="BB257">
        <v>23</v>
      </c>
      <c r="BC257" t="s">
        <v>91</v>
      </c>
      <c r="BD257" t="s">
        <v>273</v>
      </c>
      <c r="BF257" s="18">
        <v>37057</v>
      </c>
      <c r="BG257" s="12" t="s">
        <v>93</v>
      </c>
      <c r="BI257">
        <v>4</v>
      </c>
      <c r="BJ257">
        <v>318772</v>
      </c>
      <c r="BK257">
        <v>111647</v>
      </c>
      <c r="BL257" t="s">
        <v>2273</v>
      </c>
      <c r="BX257">
        <v>17540</v>
      </c>
    </row>
    <row r="258" spans="1:76" x14ac:dyDescent="0.25">
      <c r="A258">
        <v>375756</v>
      </c>
      <c r="B258">
        <v>314450</v>
      </c>
      <c r="F258" t="s">
        <v>72</v>
      </c>
      <c r="G258" t="s">
        <v>73</v>
      </c>
      <c r="H258" t="s">
        <v>742</v>
      </c>
      <c r="I258" s="13" t="str">
        <f>HYPERLINK(AT258,"Hb")</f>
        <v>Hb</v>
      </c>
      <c r="K258">
        <v>1</v>
      </c>
      <c r="L258" t="s">
        <v>75</v>
      </c>
      <c r="M258">
        <v>101250</v>
      </c>
      <c r="N258" t="s">
        <v>76</v>
      </c>
      <c r="O258" t="s">
        <v>76</v>
      </c>
      <c r="U258" t="s">
        <v>663</v>
      </c>
      <c r="V258" s="14">
        <v>1</v>
      </c>
      <c r="W258" t="s">
        <v>452</v>
      </c>
      <c r="X258" t="s">
        <v>452</v>
      </c>
      <c r="Y258" s="15" t="s">
        <v>390</v>
      </c>
      <c r="Z258" s="7">
        <v>2</v>
      </c>
      <c r="AA258" s="16">
        <v>301</v>
      </c>
      <c r="AB258" s="16" t="s">
        <v>452</v>
      </c>
      <c r="AC258" t="s">
        <v>743</v>
      </c>
      <c r="AD258">
        <v>1972</v>
      </c>
      <c r="AE258">
        <v>6</v>
      </c>
      <c r="AF258">
        <v>1</v>
      </c>
      <c r="AG258" t="s">
        <v>744</v>
      </c>
      <c r="AH258" t="s">
        <v>744</v>
      </c>
      <c r="AJ258" t="s">
        <v>76</v>
      </c>
      <c r="AK258" t="s">
        <v>84</v>
      </c>
      <c r="AL258">
        <v>262467</v>
      </c>
      <c r="AM258">
        <v>6644313</v>
      </c>
      <c r="AN258" s="16">
        <v>263000</v>
      </c>
      <c r="AO258" s="16">
        <v>6645000</v>
      </c>
      <c r="AP258">
        <v>918</v>
      </c>
      <c r="AR258">
        <v>8</v>
      </c>
      <c r="AS258" t="s">
        <v>110</v>
      </c>
      <c r="AT258" t="s">
        <v>745</v>
      </c>
      <c r="AU258">
        <v>101250</v>
      </c>
      <c r="AW258" s="17" t="s">
        <v>87</v>
      </c>
      <c r="AX258">
        <v>1</v>
      </c>
      <c r="AY258" t="s">
        <v>88</v>
      </c>
      <c r="AZ258" t="s">
        <v>667</v>
      </c>
      <c r="BA258" t="s">
        <v>746</v>
      </c>
      <c r="BB258">
        <v>8</v>
      </c>
      <c r="BC258" t="s">
        <v>91</v>
      </c>
      <c r="BD258" t="s">
        <v>92</v>
      </c>
      <c r="BE258">
        <v>1</v>
      </c>
      <c r="BF258" s="18">
        <v>38465</v>
      </c>
      <c r="BG258" s="12" t="s">
        <v>93</v>
      </c>
      <c r="BI258">
        <v>3</v>
      </c>
      <c r="BJ258">
        <v>486403</v>
      </c>
      <c r="BK258">
        <v>111444</v>
      </c>
      <c r="BL258" t="s">
        <v>747</v>
      </c>
      <c r="BN258" t="s">
        <v>748</v>
      </c>
      <c r="BX258">
        <v>375756</v>
      </c>
    </row>
    <row r="259" spans="1:76" x14ac:dyDescent="0.25">
      <c r="A259">
        <v>318662</v>
      </c>
      <c r="B259">
        <v>354181</v>
      </c>
      <c r="F259" t="s">
        <v>313</v>
      </c>
      <c r="G259" t="s">
        <v>73</v>
      </c>
      <c r="H259" s="20" t="s">
        <v>372</v>
      </c>
      <c r="I259" t="s">
        <v>267</v>
      </c>
      <c r="K259">
        <v>1</v>
      </c>
      <c r="L259" t="s">
        <v>75</v>
      </c>
      <c r="M259">
        <v>101250</v>
      </c>
      <c r="N259" t="s">
        <v>76</v>
      </c>
      <c r="O259" t="s">
        <v>76</v>
      </c>
      <c r="U259" t="s">
        <v>373</v>
      </c>
      <c r="V259" s="14">
        <v>1</v>
      </c>
      <c r="W259" t="s">
        <v>78</v>
      </c>
      <c r="Y259" s="15" t="s">
        <v>80</v>
      </c>
      <c r="Z259" s="7">
        <v>1</v>
      </c>
      <c r="AA259">
        <v>136</v>
      </c>
      <c r="AB259" t="s">
        <v>374</v>
      </c>
      <c r="AC259" t="s">
        <v>375</v>
      </c>
      <c r="AD259">
        <v>1974</v>
      </c>
      <c r="AE259">
        <v>6</v>
      </c>
      <c r="AF259">
        <v>30</v>
      </c>
      <c r="AG259" t="s">
        <v>120</v>
      </c>
      <c r="AJ259" t="s">
        <v>76</v>
      </c>
      <c r="AL259" s="16">
        <v>254061.604219</v>
      </c>
      <c r="AM259" s="16">
        <v>6584078.0165499998</v>
      </c>
      <c r="AN259" s="16">
        <v>255000</v>
      </c>
      <c r="AO259" s="16">
        <v>6585000</v>
      </c>
      <c r="AP259">
        <v>707</v>
      </c>
      <c r="AQ259" s="16"/>
      <c r="AR259" t="s">
        <v>376</v>
      </c>
      <c r="AS259" s="10"/>
      <c r="BG259" s="19" t="s">
        <v>321</v>
      </c>
      <c r="BH259" t="s">
        <v>314</v>
      </c>
      <c r="BI259">
        <v>6</v>
      </c>
      <c r="BJ259">
        <v>7351</v>
      </c>
      <c r="BK259">
        <v>111394</v>
      </c>
      <c r="BL259" t="s">
        <v>377</v>
      </c>
      <c r="BM259">
        <v>99</v>
      </c>
      <c r="BX259">
        <v>318662</v>
      </c>
    </row>
    <row r="260" spans="1:76" x14ac:dyDescent="0.25">
      <c r="A260">
        <v>270799</v>
      </c>
      <c r="B260">
        <v>171908</v>
      </c>
      <c r="F260" t="s">
        <v>72</v>
      </c>
      <c r="G260" t="s">
        <v>73</v>
      </c>
      <c r="H260" t="s">
        <v>939</v>
      </c>
      <c r="I260" t="s">
        <v>267</v>
      </c>
      <c r="K260">
        <v>1</v>
      </c>
      <c r="L260" t="s">
        <v>75</v>
      </c>
      <c r="M260">
        <v>101250</v>
      </c>
      <c r="N260" t="s">
        <v>76</v>
      </c>
      <c r="O260" t="s">
        <v>76</v>
      </c>
      <c r="U260" t="s">
        <v>913</v>
      </c>
      <c r="V260" s="14">
        <v>1</v>
      </c>
      <c r="W260" t="s">
        <v>903</v>
      </c>
      <c r="X260" t="s">
        <v>904</v>
      </c>
      <c r="Y260" s="15" t="s">
        <v>905</v>
      </c>
      <c r="Z260" s="7">
        <v>7</v>
      </c>
      <c r="AA260" s="16">
        <v>701</v>
      </c>
      <c r="AB260" s="16" t="s">
        <v>904</v>
      </c>
      <c r="AC260" t="s">
        <v>940</v>
      </c>
      <c r="AD260">
        <v>1974</v>
      </c>
      <c r="AE260">
        <v>6</v>
      </c>
      <c r="AF260">
        <v>20</v>
      </c>
      <c r="AG260" t="s">
        <v>941</v>
      </c>
      <c r="AH260" t="s">
        <v>942</v>
      </c>
      <c r="AJ260" t="s">
        <v>76</v>
      </c>
      <c r="AK260" t="s">
        <v>84</v>
      </c>
      <c r="AL260">
        <v>242743</v>
      </c>
      <c r="AM260">
        <v>6594030</v>
      </c>
      <c r="AN260" s="16">
        <v>243000</v>
      </c>
      <c r="AO260" s="16">
        <v>6595000</v>
      </c>
      <c r="AP260">
        <v>0</v>
      </c>
      <c r="AR260">
        <v>23</v>
      </c>
      <c r="AS260" t="s">
        <v>917</v>
      </c>
      <c r="AT260" s="18"/>
      <c r="AU260">
        <v>101250</v>
      </c>
      <c r="AW260" s="17" t="s">
        <v>87</v>
      </c>
      <c r="AX260">
        <v>1</v>
      </c>
      <c r="AY260" t="s">
        <v>88</v>
      </c>
      <c r="AZ260" t="s">
        <v>918</v>
      </c>
      <c r="BA260" t="s">
        <v>943</v>
      </c>
      <c r="BB260">
        <v>23</v>
      </c>
      <c r="BC260" t="s">
        <v>91</v>
      </c>
      <c r="BD260" t="s">
        <v>273</v>
      </c>
      <c r="BF260" s="18">
        <v>39087</v>
      </c>
      <c r="BG260" s="12" t="s">
        <v>93</v>
      </c>
      <c r="BI260">
        <v>4</v>
      </c>
      <c r="BJ260">
        <v>320465</v>
      </c>
      <c r="BK260">
        <v>111473</v>
      </c>
      <c r="BL260" t="s">
        <v>944</v>
      </c>
      <c r="BX260">
        <v>270799</v>
      </c>
    </row>
    <row r="261" spans="1:76" x14ac:dyDescent="0.25">
      <c r="A261">
        <v>263583</v>
      </c>
      <c r="B261">
        <v>354130</v>
      </c>
      <c r="F261" t="s">
        <v>313</v>
      </c>
      <c r="G261" t="s">
        <v>73</v>
      </c>
      <c r="H261" s="20" t="s">
        <v>1246</v>
      </c>
      <c r="I261" t="s">
        <v>267</v>
      </c>
      <c r="K261">
        <v>1</v>
      </c>
      <c r="L261" t="s">
        <v>75</v>
      </c>
      <c r="M261">
        <v>101250</v>
      </c>
      <c r="N261" t="s">
        <v>76</v>
      </c>
      <c r="O261" t="s">
        <v>76</v>
      </c>
      <c r="U261" t="s">
        <v>1164</v>
      </c>
      <c r="V261" s="14">
        <v>1</v>
      </c>
      <c r="W261" t="s">
        <v>903</v>
      </c>
      <c r="X261" t="s">
        <v>1140</v>
      </c>
      <c r="Y261" s="15" t="s">
        <v>905</v>
      </c>
      <c r="Z261" s="7">
        <v>7</v>
      </c>
      <c r="AA261">
        <v>723</v>
      </c>
      <c r="AB261" t="s">
        <v>1141</v>
      </c>
      <c r="AC261" t="s">
        <v>1247</v>
      </c>
      <c r="AD261">
        <v>1974</v>
      </c>
      <c r="AE261">
        <v>7</v>
      </c>
      <c r="AF261">
        <v>29</v>
      </c>
      <c r="AG261" t="s">
        <v>1248</v>
      </c>
      <c r="AJ261" t="s">
        <v>76</v>
      </c>
      <c r="AL261" s="16">
        <v>240258.857506</v>
      </c>
      <c r="AM261" s="16">
        <v>6557491.9806899996</v>
      </c>
      <c r="AN261" s="16">
        <v>241000</v>
      </c>
      <c r="AO261" s="16">
        <v>6557000</v>
      </c>
      <c r="AP261">
        <v>1320</v>
      </c>
      <c r="AQ261" s="16"/>
      <c r="AR261" t="s">
        <v>376</v>
      </c>
      <c r="AS261" s="10"/>
      <c r="BG261" s="19" t="s">
        <v>321</v>
      </c>
      <c r="BH261" t="s">
        <v>314</v>
      </c>
      <c r="BI261">
        <v>6</v>
      </c>
      <c r="BJ261">
        <v>7314</v>
      </c>
      <c r="BK261">
        <v>111501</v>
      </c>
      <c r="BL261" t="s">
        <v>1249</v>
      </c>
      <c r="BM261">
        <v>99</v>
      </c>
      <c r="BX261">
        <v>263583</v>
      </c>
    </row>
    <row r="262" spans="1:76" x14ac:dyDescent="0.25">
      <c r="A262">
        <v>263597</v>
      </c>
      <c r="B262">
        <v>354151</v>
      </c>
      <c r="F262" t="s">
        <v>313</v>
      </c>
      <c r="G262" t="s">
        <v>73</v>
      </c>
      <c r="H262" s="20" t="s">
        <v>1250</v>
      </c>
      <c r="I262" t="s">
        <v>267</v>
      </c>
      <c r="K262">
        <v>1</v>
      </c>
      <c r="L262" t="s">
        <v>75</v>
      </c>
      <c r="M262">
        <v>101250</v>
      </c>
      <c r="N262" t="s">
        <v>76</v>
      </c>
      <c r="O262" t="s">
        <v>76</v>
      </c>
      <c r="U262" t="s">
        <v>1164</v>
      </c>
      <c r="V262" s="14">
        <v>1</v>
      </c>
      <c r="W262" t="s">
        <v>903</v>
      </c>
      <c r="X262" t="s">
        <v>1140</v>
      </c>
      <c r="Y262" s="15" t="s">
        <v>905</v>
      </c>
      <c r="Z262" s="7">
        <v>7</v>
      </c>
      <c r="AA262">
        <v>723</v>
      </c>
      <c r="AB262" t="s">
        <v>1141</v>
      </c>
      <c r="AC262" t="s">
        <v>1251</v>
      </c>
      <c r="AD262">
        <v>1974</v>
      </c>
      <c r="AE262">
        <v>7</v>
      </c>
      <c r="AF262">
        <v>29</v>
      </c>
      <c r="AG262" t="s">
        <v>1248</v>
      </c>
      <c r="AJ262" t="s">
        <v>76</v>
      </c>
      <c r="AL262" s="16">
        <v>240258.857506</v>
      </c>
      <c r="AM262" s="16">
        <v>6557491.9806899996</v>
      </c>
      <c r="AN262" s="16">
        <v>241000</v>
      </c>
      <c r="AO262" s="16">
        <v>6557000</v>
      </c>
      <c r="AP262">
        <v>1320</v>
      </c>
      <c r="AQ262" s="16"/>
      <c r="AR262" t="s">
        <v>376</v>
      </c>
      <c r="AS262" s="10"/>
      <c r="BG262" s="19" t="s">
        <v>321</v>
      </c>
      <c r="BH262" t="s">
        <v>314</v>
      </c>
      <c r="BI262">
        <v>6</v>
      </c>
      <c r="BJ262">
        <v>7328</v>
      </c>
      <c r="BK262">
        <v>111502</v>
      </c>
      <c r="BL262" t="s">
        <v>1252</v>
      </c>
      <c r="BM262">
        <v>99</v>
      </c>
      <c r="BX262">
        <v>263597</v>
      </c>
    </row>
    <row r="263" spans="1:76" x14ac:dyDescent="0.25">
      <c r="A263">
        <v>33472</v>
      </c>
      <c r="B263">
        <v>298803</v>
      </c>
      <c r="F263" t="s">
        <v>72</v>
      </c>
      <c r="G263" t="s">
        <v>73</v>
      </c>
      <c r="H263" t="s">
        <v>2015</v>
      </c>
      <c r="I263" s="13" t="str">
        <f>HYPERLINK(AT263,"Hb")</f>
        <v>Hb</v>
      </c>
      <c r="K263">
        <v>1</v>
      </c>
      <c r="L263" t="s">
        <v>75</v>
      </c>
      <c r="M263">
        <v>101250</v>
      </c>
      <c r="N263" t="s">
        <v>76</v>
      </c>
      <c r="O263" t="s">
        <v>76</v>
      </c>
      <c r="U263" t="s">
        <v>2016</v>
      </c>
      <c r="V263" s="21">
        <v>3</v>
      </c>
      <c r="W263" t="s">
        <v>1958</v>
      </c>
      <c r="X263" t="s">
        <v>2001</v>
      </c>
      <c r="Y263" t="s">
        <v>1960</v>
      </c>
      <c r="Z263" s="7">
        <v>11</v>
      </c>
      <c r="AA263" s="16">
        <v>1103</v>
      </c>
      <c r="AB263" s="16" t="s">
        <v>2001</v>
      </c>
      <c r="AC263" t="s">
        <v>2017</v>
      </c>
      <c r="AD263">
        <v>1974</v>
      </c>
      <c r="AE263">
        <v>7</v>
      </c>
      <c r="AF263">
        <v>15</v>
      </c>
      <c r="AG263" t="s">
        <v>294</v>
      </c>
      <c r="AH263" t="s">
        <v>294</v>
      </c>
      <c r="AJ263" t="s">
        <v>76</v>
      </c>
      <c r="AK263" t="s">
        <v>84</v>
      </c>
      <c r="AL263">
        <v>-32626</v>
      </c>
      <c r="AM263">
        <v>6573815</v>
      </c>
      <c r="AN263" s="16">
        <v>-33000</v>
      </c>
      <c r="AO263" s="16">
        <v>6573000</v>
      </c>
      <c r="AP263">
        <v>10754</v>
      </c>
      <c r="AR263">
        <v>8</v>
      </c>
      <c r="AT263" t="s">
        <v>2018</v>
      </c>
      <c r="AU263">
        <v>101250</v>
      </c>
      <c r="AW263" s="17" t="s">
        <v>87</v>
      </c>
      <c r="AX263">
        <v>1</v>
      </c>
      <c r="AY263" t="s">
        <v>88</v>
      </c>
      <c r="AZ263" t="s">
        <v>2019</v>
      </c>
      <c r="BA263" t="s">
        <v>2020</v>
      </c>
      <c r="BB263">
        <v>8</v>
      </c>
      <c r="BC263" t="s">
        <v>91</v>
      </c>
      <c r="BD263" t="s">
        <v>92</v>
      </c>
      <c r="BE263">
        <v>1</v>
      </c>
      <c r="BF263" s="18">
        <v>39834</v>
      </c>
      <c r="BG263" s="12" t="s">
        <v>93</v>
      </c>
      <c r="BI263">
        <v>3</v>
      </c>
      <c r="BJ263">
        <v>472031</v>
      </c>
      <c r="BK263">
        <v>111617</v>
      </c>
      <c r="BL263" t="s">
        <v>2021</v>
      </c>
      <c r="BN263" t="s">
        <v>2022</v>
      </c>
      <c r="BX263">
        <v>33472</v>
      </c>
    </row>
    <row r="264" spans="1:76" x14ac:dyDescent="0.25">
      <c r="A264">
        <v>311676</v>
      </c>
      <c r="B264">
        <v>271784</v>
      </c>
      <c r="F264" t="s">
        <v>72</v>
      </c>
      <c r="G264" t="s">
        <v>73</v>
      </c>
      <c r="H264" t="s">
        <v>292</v>
      </c>
      <c r="I264" s="13" t="str">
        <f>HYPERLINK(AT264,"Hb")</f>
        <v>Hb</v>
      </c>
      <c r="K264">
        <v>1</v>
      </c>
      <c r="L264" t="s">
        <v>75</v>
      </c>
      <c r="M264">
        <v>101250</v>
      </c>
      <c r="N264" t="s">
        <v>76</v>
      </c>
      <c r="O264" t="s">
        <v>76</v>
      </c>
      <c r="U264" t="s">
        <v>276</v>
      </c>
      <c r="V264" s="14">
        <v>1</v>
      </c>
      <c r="W264" t="s">
        <v>78</v>
      </c>
      <c r="X264" t="s">
        <v>79</v>
      </c>
      <c r="Y264" s="15" t="s">
        <v>80</v>
      </c>
      <c r="Z264" s="7">
        <v>1</v>
      </c>
      <c r="AA264" s="16">
        <v>104</v>
      </c>
      <c r="AB264" s="16" t="s">
        <v>79</v>
      </c>
      <c r="AC264" t="s">
        <v>293</v>
      </c>
      <c r="AD264">
        <v>1975</v>
      </c>
      <c r="AE264">
        <v>6</v>
      </c>
      <c r="AF264">
        <v>15</v>
      </c>
      <c r="AG264" t="s">
        <v>294</v>
      </c>
      <c r="AH264" t="s">
        <v>294</v>
      </c>
      <c r="AJ264" t="s">
        <v>76</v>
      </c>
      <c r="AK264" t="s">
        <v>84</v>
      </c>
      <c r="AL264">
        <v>252698</v>
      </c>
      <c r="AM264">
        <v>6604710</v>
      </c>
      <c r="AN264" s="16">
        <v>253000</v>
      </c>
      <c r="AO264" s="16">
        <v>6605000</v>
      </c>
      <c r="AP264">
        <v>316</v>
      </c>
      <c r="AR264">
        <v>8</v>
      </c>
      <c r="AS264" t="s">
        <v>110</v>
      </c>
      <c r="AT264" t="s">
        <v>295</v>
      </c>
      <c r="AU264">
        <v>101250</v>
      </c>
      <c r="AW264" s="17" t="s">
        <v>87</v>
      </c>
      <c r="AX264">
        <v>1</v>
      </c>
      <c r="AY264" t="s">
        <v>88</v>
      </c>
      <c r="AZ264" t="s">
        <v>288</v>
      </c>
      <c r="BA264" t="s">
        <v>296</v>
      </c>
      <c r="BB264">
        <v>8</v>
      </c>
      <c r="BC264" t="s">
        <v>91</v>
      </c>
      <c r="BD264" t="s">
        <v>92</v>
      </c>
      <c r="BE264">
        <v>1</v>
      </c>
      <c r="BF264" s="18">
        <v>33317</v>
      </c>
      <c r="BG264" s="12" t="s">
        <v>93</v>
      </c>
      <c r="BI264">
        <v>3</v>
      </c>
      <c r="BJ264">
        <v>442608</v>
      </c>
      <c r="BK264">
        <v>111378</v>
      </c>
      <c r="BL264" t="s">
        <v>297</v>
      </c>
      <c r="BN264" t="s">
        <v>298</v>
      </c>
      <c r="BX264">
        <v>311676</v>
      </c>
    </row>
    <row r="265" spans="1:76" x14ac:dyDescent="0.25">
      <c r="A265">
        <v>311683</v>
      </c>
      <c r="B265">
        <v>298768</v>
      </c>
      <c r="F265" t="s">
        <v>72</v>
      </c>
      <c r="G265" t="s">
        <v>73</v>
      </c>
      <c r="H265" t="s">
        <v>299</v>
      </c>
      <c r="I265" s="13" t="str">
        <f>HYPERLINK(AT265,"Hb")</f>
        <v>Hb</v>
      </c>
      <c r="K265">
        <v>1</v>
      </c>
      <c r="L265" t="s">
        <v>75</v>
      </c>
      <c r="M265">
        <v>101250</v>
      </c>
      <c r="N265" t="s">
        <v>76</v>
      </c>
      <c r="O265" t="s">
        <v>76</v>
      </c>
      <c r="U265" t="s">
        <v>276</v>
      </c>
      <c r="V265" s="14">
        <v>1</v>
      </c>
      <c r="W265" t="s">
        <v>78</v>
      </c>
      <c r="X265" t="s">
        <v>79</v>
      </c>
      <c r="Y265" s="15" t="s">
        <v>80</v>
      </c>
      <c r="Z265" s="7">
        <v>1</v>
      </c>
      <c r="AA265" s="16">
        <v>104</v>
      </c>
      <c r="AB265" s="16" t="s">
        <v>79</v>
      </c>
      <c r="AC265" t="s">
        <v>300</v>
      </c>
      <c r="AD265">
        <v>1975</v>
      </c>
      <c r="AE265">
        <v>6</v>
      </c>
      <c r="AF265">
        <v>15</v>
      </c>
      <c r="AG265" t="s">
        <v>294</v>
      </c>
      <c r="AH265" t="s">
        <v>294</v>
      </c>
      <c r="AJ265" t="s">
        <v>76</v>
      </c>
      <c r="AK265" t="s">
        <v>84</v>
      </c>
      <c r="AL265">
        <v>252698</v>
      </c>
      <c r="AM265">
        <v>6604710</v>
      </c>
      <c r="AN265" s="16">
        <v>253000</v>
      </c>
      <c r="AO265" s="16">
        <v>6605000</v>
      </c>
      <c r="AP265">
        <v>316</v>
      </c>
      <c r="AR265">
        <v>8</v>
      </c>
      <c r="AS265" t="s">
        <v>110</v>
      </c>
      <c r="AT265" t="s">
        <v>301</v>
      </c>
      <c r="AU265">
        <v>101250</v>
      </c>
      <c r="AW265" s="17" t="s">
        <v>87</v>
      </c>
      <c r="AX265">
        <v>1</v>
      </c>
      <c r="AY265" t="s">
        <v>88</v>
      </c>
      <c r="AZ265" t="s">
        <v>288</v>
      </c>
      <c r="BA265" t="s">
        <v>302</v>
      </c>
      <c r="BB265">
        <v>8</v>
      </c>
      <c r="BC265" t="s">
        <v>91</v>
      </c>
      <c r="BD265" t="s">
        <v>92</v>
      </c>
      <c r="BE265">
        <v>1</v>
      </c>
      <c r="BF265" s="18">
        <v>41890</v>
      </c>
      <c r="BG265" s="12" t="s">
        <v>93</v>
      </c>
      <c r="BI265">
        <v>3</v>
      </c>
      <c r="BJ265">
        <v>472000</v>
      </c>
      <c r="BK265">
        <v>111379</v>
      </c>
      <c r="BL265" t="s">
        <v>303</v>
      </c>
      <c r="BN265" t="s">
        <v>304</v>
      </c>
      <c r="BX265">
        <v>311683</v>
      </c>
    </row>
    <row r="266" spans="1:76" x14ac:dyDescent="0.25">
      <c r="A266">
        <v>194957</v>
      </c>
      <c r="B266">
        <v>271740</v>
      </c>
      <c r="F266" t="s">
        <v>72</v>
      </c>
      <c r="G266" t="s">
        <v>73</v>
      </c>
      <c r="H266" t="s">
        <v>1515</v>
      </c>
      <c r="I266" s="13" t="str">
        <f>HYPERLINK(AT266,"Hb")</f>
        <v>Hb</v>
      </c>
      <c r="K266">
        <v>1</v>
      </c>
      <c r="L266" t="s">
        <v>75</v>
      </c>
      <c r="M266">
        <v>101250</v>
      </c>
      <c r="N266" t="s">
        <v>76</v>
      </c>
      <c r="O266" t="s">
        <v>76</v>
      </c>
      <c r="U266" t="s">
        <v>1475</v>
      </c>
      <c r="V266" s="14">
        <v>1</v>
      </c>
      <c r="W266" t="s">
        <v>903</v>
      </c>
      <c r="X266" t="s">
        <v>1440</v>
      </c>
      <c r="Y266" s="15" t="s">
        <v>1441</v>
      </c>
      <c r="Z266" s="7">
        <v>8</v>
      </c>
      <c r="AA266" s="16">
        <v>806</v>
      </c>
      <c r="AB266" s="16" t="s">
        <v>1440</v>
      </c>
      <c r="AC266" t="s">
        <v>1516</v>
      </c>
      <c r="AD266">
        <v>1975</v>
      </c>
      <c r="AE266">
        <v>5</v>
      </c>
      <c r="AF266">
        <v>25</v>
      </c>
      <c r="AG266" t="s">
        <v>294</v>
      </c>
      <c r="AH266" t="s">
        <v>294</v>
      </c>
      <c r="AJ266" t="s">
        <v>76</v>
      </c>
      <c r="AK266" t="s">
        <v>84</v>
      </c>
      <c r="AL266">
        <v>192916</v>
      </c>
      <c r="AM266">
        <v>6573725</v>
      </c>
      <c r="AN266" s="16">
        <v>193000</v>
      </c>
      <c r="AO266" s="16">
        <v>6573000</v>
      </c>
      <c r="AP266">
        <v>707</v>
      </c>
      <c r="AR266">
        <v>8</v>
      </c>
      <c r="AS266" t="s">
        <v>110</v>
      </c>
      <c r="AT266" t="s">
        <v>1517</v>
      </c>
      <c r="AU266">
        <v>101250</v>
      </c>
      <c r="AW266" s="17" t="s">
        <v>87</v>
      </c>
      <c r="AX266">
        <v>1</v>
      </c>
      <c r="AY266" t="s">
        <v>88</v>
      </c>
      <c r="AZ266" t="s">
        <v>1478</v>
      </c>
      <c r="BA266" t="s">
        <v>1518</v>
      </c>
      <c r="BB266">
        <v>8</v>
      </c>
      <c r="BC266" t="s">
        <v>91</v>
      </c>
      <c r="BD266" t="s">
        <v>92</v>
      </c>
      <c r="BE266">
        <v>1</v>
      </c>
      <c r="BF266" s="18">
        <v>42719</v>
      </c>
      <c r="BG266" s="12" t="s">
        <v>93</v>
      </c>
      <c r="BI266">
        <v>3</v>
      </c>
      <c r="BJ266">
        <v>442571</v>
      </c>
      <c r="BK266">
        <v>111542</v>
      </c>
      <c r="BL266" t="s">
        <v>1519</v>
      </c>
      <c r="BN266" t="s">
        <v>1520</v>
      </c>
      <c r="BX266">
        <v>194957</v>
      </c>
    </row>
    <row r="267" spans="1:76" x14ac:dyDescent="0.25">
      <c r="A267">
        <v>374607</v>
      </c>
      <c r="B267">
        <v>264197</v>
      </c>
      <c r="F267" t="s">
        <v>72</v>
      </c>
      <c r="G267" t="s">
        <v>116</v>
      </c>
      <c r="H267" t="s">
        <v>818</v>
      </c>
      <c r="I267" t="s">
        <v>118</v>
      </c>
      <c r="K267">
        <v>1</v>
      </c>
      <c r="L267" t="s">
        <v>75</v>
      </c>
      <c r="M267">
        <v>101250</v>
      </c>
      <c r="N267" t="s">
        <v>76</v>
      </c>
      <c r="O267" t="s">
        <v>76</v>
      </c>
      <c r="U267" t="s">
        <v>819</v>
      </c>
      <c r="V267" s="14">
        <v>1</v>
      </c>
      <c r="W267" t="s">
        <v>452</v>
      </c>
      <c r="X267" t="s">
        <v>452</v>
      </c>
      <c r="Y267" s="15" t="s">
        <v>390</v>
      </c>
      <c r="Z267" s="7">
        <v>2</v>
      </c>
      <c r="AA267" s="16">
        <v>301</v>
      </c>
      <c r="AB267" s="16" t="s">
        <v>452</v>
      </c>
      <c r="AC267" t="s">
        <v>664</v>
      </c>
      <c r="AD267">
        <v>1977</v>
      </c>
      <c r="AE267">
        <v>6</v>
      </c>
      <c r="AF267">
        <v>9</v>
      </c>
      <c r="AG267" t="s">
        <v>820</v>
      </c>
      <c r="AJ267" t="s">
        <v>76</v>
      </c>
      <c r="AK267" t="s">
        <v>84</v>
      </c>
      <c r="AL267">
        <v>262251</v>
      </c>
      <c r="AM267">
        <v>6656331</v>
      </c>
      <c r="AN267" s="16">
        <v>263000</v>
      </c>
      <c r="AO267" s="16">
        <v>6657000</v>
      </c>
      <c r="AP267">
        <v>0</v>
      </c>
      <c r="AR267">
        <v>68</v>
      </c>
      <c r="AS267" t="s">
        <v>821</v>
      </c>
      <c r="AU267">
        <v>101250</v>
      </c>
      <c r="AW267" s="17" t="s">
        <v>87</v>
      </c>
      <c r="AX267">
        <v>1</v>
      </c>
      <c r="AY267" t="s">
        <v>88</v>
      </c>
      <c r="AZ267" t="s">
        <v>822</v>
      </c>
      <c r="BA267" t="s">
        <v>823</v>
      </c>
      <c r="BB267">
        <v>68</v>
      </c>
      <c r="BC267" t="s">
        <v>123</v>
      </c>
      <c r="BD267" t="s">
        <v>92</v>
      </c>
      <c r="BF267" s="18">
        <v>41942</v>
      </c>
      <c r="BG267" s="12" t="s">
        <v>93</v>
      </c>
      <c r="BI267">
        <v>4</v>
      </c>
      <c r="BJ267">
        <v>435687</v>
      </c>
      <c r="BK267">
        <v>111445</v>
      </c>
      <c r="BL267" t="s">
        <v>824</v>
      </c>
      <c r="BN267" t="s">
        <v>825</v>
      </c>
      <c r="BO267">
        <v>1</v>
      </c>
      <c r="BX267">
        <v>374607</v>
      </c>
    </row>
    <row r="268" spans="1:76" x14ac:dyDescent="0.25">
      <c r="A268">
        <v>264235</v>
      </c>
      <c r="B268">
        <v>271717</v>
      </c>
      <c r="F268" t="s">
        <v>72</v>
      </c>
      <c r="G268" t="s">
        <v>73</v>
      </c>
      <c r="H268" t="s">
        <v>1375</v>
      </c>
      <c r="I268" s="13" t="str">
        <f>HYPERLINK(AT268,"Hb")</f>
        <v>Hb</v>
      </c>
      <c r="K268">
        <v>1</v>
      </c>
      <c r="L268" t="s">
        <v>75</v>
      </c>
      <c r="M268">
        <v>101250</v>
      </c>
      <c r="N268" t="s">
        <v>76</v>
      </c>
      <c r="O268" t="s">
        <v>76</v>
      </c>
      <c r="U268" t="s">
        <v>1376</v>
      </c>
      <c r="V268" s="14">
        <v>1</v>
      </c>
      <c r="W268" t="s">
        <v>903</v>
      </c>
      <c r="X268" t="s">
        <v>1140</v>
      </c>
      <c r="Y268" s="15" t="s">
        <v>905</v>
      </c>
      <c r="Z268" s="7">
        <v>7</v>
      </c>
      <c r="AA268" s="16">
        <v>723</v>
      </c>
      <c r="AB268" t="s">
        <v>1141</v>
      </c>
      <c r="AC268" t="s">
        <v>1377</v>
      </c>
      <c r="AD268">
        <v>1978</v>
      </c>
      <c r="AE268">
        <v>3</v>
      </c>
      <c r="AF268">
        <v>25</v>
      </c>
      <c r="AG268" t="s">
        <v>294</v>
      </c>
      <c r="AH268" t="s">
        <v>294</v>
      </c>
      <c r="AJ268" t="s">
        <v>76</v>
      </c>
      <c r="AK268" t="s">
        <v>84</v>
      </c>
      <c r="AL268">
        <v>240514</v>
      </c>
      <c r="AM268">
        <v>6558125</v>
      </c>
      <c r="AN268" s="16">
        <v>241000</v>
      </c>
      <c r="AO268" s="16">
        <v>6559000</v>
      </c>
      <c r="AP268">
        <v>71</v>
      </c>
      <c r="AR268">
        <v>8</v>
      </c>
      <c r="AS268" t="s">
        <v>85</v>
      </c>
      <c r="AT268" t="s">
        <v>1378</v>
      </c>
      <c r="AU268">
        <v>101250</v>
      </c>
      <c r="AW268" s="17" t="s">
        <v>87</v>
      </c>
      <c r="AX268">
        <v>1</v>
      </c>
      <c r="AY268" t="s">
        <v>88</v>
      </c>
      <c r="AZ268" t="s">
        <v>1379</v>
      </c>
      <c r="BA268" t="s">
        <v>1380</v>
      </c>
      <c r="BB268">
        <v>8</v>
      </c>
      <c r="BC268" t="s">
        <v>91</v>
      </c>
      <c r="BD268" t="s">
        <v>92</v>
      </c>
      <c r="BE268">
        <v>1</v>
      </c>
      <c r="BF268" s="18">
        <v>33317</v>
      </c>
      <c r="BG268" s="12" t="s">
        <v>93</v>
      </c>
      <c r="BI268">
        <v>3</v>
      </c>
      <c r="BJ268">
        <v>442556</v>
      </c>
      <c r="BK268">
        <v>111503</v>
      </c>
      <c r="BL268" t="s">
        <v>1381</v>
      </c>
      <c r="BN268" t="s">
        <v>1382</v>
      </c>
      <c r="BX268">
        <v>264235</v>
      </c>
    </row>
    <row r="269" spans="1:76" x14ac:dyDescent="0.25">
      <c r="A269">
        <v>176376</v>
      </c>
      <c r="B269">
        <v>194793</v>
      </c>
      <c r="F269" t="s">
        <v>72</v>
      </c>
      <c r="G269" t="s">
        <v>826</v>
      </c>
      <c r="H269" t="s">
        <v>1763</v>
      </c>
      <c r="I269" t="s">
        <v>118</v>
      </c>
      <c r="K269">
        <v>1</v>
      </c>
      <c r="L269" t="s">
        <v>75</v>
      </c>
      <c r="M269">
        <v>101250</v>
      </c>
      <c r="N269" t="s">
        <v>76</v>
      </c>
      <c r="O269" t="s">
        <v>76</v>
      </c>
      <c r="U269" t="s">
        <v>1746</v>
      </c>
      <c r="V269" s="14">
        <v>1</v>
      </c>
      <c r="W269" t="s">
        <v>1612</v>
      </c>
      <c r="X269" t="s">
        <v>1657</v>
      </c>
      <c r="Y269" t="s">
        <v>1614</v>
      </c>
      <c r="Z269" s="7">
        <v>9</v>
      </c>
      <c r="AA269" s="16">
        <v>914</v>
      </c>
      <c r="AB269" s="16" t="s">
        <v>1657</v>
      </c>
      <c r="AC269" t="s">
        <v>1747</v>
      </c>
      <c r="AD269">
        <v>1978</v>
      </c>
      <c r="AE269">
        <v>5</v>
      </c>
      <c r="AF269">
        <v>20</v>
      </c>
      <c r="AG269" t="s">
        <v>1764</v>
      </c>
      <c r="AH269" t="s">
        <v>1764</v>
      </c>
      <c r="AJ269" t="s">
        <v>76</v>
      </c>
      <c r="AK269" t="s">
        <v>84</v>
      </c>
      <c r="AL269">
        <v>159692</v>
      </c>
      <c r="AM269">
        <v>6514037</v>
      </c>
      <c r="AN269" s="16">
        <v>159000</v>
      </c>
      <c r="AO269" s="16">
        <v>6515000</v>
      </c>
      <c r="AP269">
        <v>1101</v>
      </c>
      <c r="AR269">
        <v>33</v>
      </c>
      <c r="AT269" s="18"/>
      <c r="AU269">
        <v>101250</v>
      </c>
      <c r="AW269" s="17" t="s">
        <v>87</v>
      </c>
      <c r="AX269">
        <v>1</v>
      </c>
      <c r="AY269" t="s">
        <v>88</v>
      </c>
      <c r="AZ269" t="s">
        <v>1748</v>
      </c>
      <c r="BA269" t="s">
        <v>1765</v>
      </c>
      <c r="BB269">
        <v>33</v>
      </c>
      <c r="BC269" t="s">
        <v>833</v>
      </c>
      <c r="BD269" t="s">
        <v>92</v>
      </c>
      <c r="BF269" s="18">
        <v>41689</v>
      </c>
      <c r="BG269" s="12" t="s">
        <v>93</v>
      </c>
      <c r="BI269">
        <v>4</v>
      </c>
      <c r="BJ269">
        <v>346063</v>
      </c>
      <c r="BK269">
        <v>111575</v>
      </c>
      <c r="BL269" t="s">
        <v>1766</v>
      </c>
      <c r="BN269" t="s">
        <v>1767</v>
      </c>
      <c r="BX269">
        <v>176376</v>
      </c>
    </row>
    <row r="270" spans="1:76" x14ac:dyDescent="0.25">
      <c r="A270">
        <v>252256</v>
      </c>
      <c r="B270">
        <v>214813</v>
      </c>
      <c r="F270" t="s">
        <v>72</v>
      </c>
      <c r="G270" t="s">
        <v>199</v>
      </c>
      <c r="H270" t="s">
        <v>1138</v>
      </c>
      <c r="I270" s="13" t="str">
        <f>HYPERLINK(AT270,"Hb")</f>
        <v>Hb</v>
      </c>
      <c r="K270">
        <v>1</v>
      </c>
      <c r="L270" t="s">
        <v>75</v>
      </c>
      <c r="M270">
        <v>101250</v>
      </c>
      <c r="N270" t="s">
        <v>76</v>
      </c>
      <c r="O270" t="s">
        <v>76</v>
      </c>
      <c r="U270" t="s">
        <v>1139</v>
      </c>
      <c r="V270" s="14">
        <v>1</v>
      </c>
      <c r="W270" t="s">
        <v>903</v>
      </c>
      <c r="X270" t="s">
        <v>1140</v>
      </c>
      <c r="Y270" s="15" t="s">
        <v>905</v>
      </c>
      <c r="Z270" s="7">
        <v>7</v>
      </c>
      <c r="AA270" s="16">
        <v>723</v>
      </c>
      <c r="AB270" t="s">
        <v>1141</v>
      </c>
      <c r="AC270" t="s">
        <v>1142</v>
      </c>
      <c r="AD270">
        <v>1979</v>
      </c>
      <c r="AE270">
        <v>6</v>
      </c>
      <c r="AF270">
        <v>6</v>
      </c>
      <c r="AG270" t="s">
        <v>1143</v>
      </c>
      <c r="AH270" t="s">
        <v>1143</v>
      </c>
      <c r="AJ270" t="s">
        <v>76</v>
      </c>
      <c r="AK270" t="s">
        <v>84</v>
      </c>
      <c r="AL270">
        <v>236589</v>
      </c>
      <c r="AM270">
        <v>6556571</v>
      </c>
      <c r="AN270" s="16">
        <v>237000</v>
      </c>
      <c r="AO270" s="16">
        <v>6557000</v>
      </c>
      <c r="AP270">
        <v>707</v>
      </c>
      <c r="AR270">
        <v>37</v>
      </c>
      <c r="AT270" t="s">
        <v>1144</v>
      </c>
      <c r="AU270">
        <v>101250</v>
      </c>
      <c r="AW270" s="17" t="s">
        <v>87</v>
      </c>
      <c r="AX270">
        <v>1</v>
      </c>
      <c r="AY270" t="s">
        <v>88</v>
      </c>
      <c r="AZ270" t="s">
        <v>1145</v>
      </c>
      <c r="BA270" t="s">
        <v>1146</v>
      </c>
      <c r="BB270">
        <v>37</v>
      </c>
      <c r="BC270" t="s">
        <v>206</v>
      </c>
      <c r="BD270" t="s">
        <v>92</v>
      </c>
      <c r="BE270">
        <v>1</v>
      </c>
      <c r="BF270" s="18">
        <v>41767</v>
      </c>
      <c r="BG270" s="12" t="s">
        <v>93</v>
      </c>
      <c r="BI270">
        <v>4</v>
      </c>
      <c r="BJ270">
        <v>369208</v>
      </c>
      <c r="BK270">
        <v>111505</v>
      </c>
      <c r="BL270" t="s">
        <v>1147</v>
      </c>
      <c r="BN270" t="s">
        <v>1148</v>
      </c>
      <c r="BX270">
        <v>252256</v>
      </c>
    </row>
    <row r="271" spans="1:76" x14ac:dyDescent="0.25">
      <c r="A271">
        <v>263993</v>
      </c>
      <c r="B271">
        <v>271716</v>
      </c>
      <c r="F271" t="s">
        <v>72</v>
      </c>
      <c r="G271" t="s">
        <v>73</v>
      </c>
      <c r="H271" t="s">
        <v>1383</v>
      </c>
      <c r="I271" s="13" t="str">
        <f>HYPERLINK(AT271,"Hb")</f>
        <v>Hb</v>
      </c>
      <c r="K271">
        <v>1</v>
      </c>
      <c r="L271" t="s">
        <v>75</v>
      </c>
      <c r="M271">
        <v>101250</v>
      </c>
      <c r="N271" t="s">
        <v>76</v>
      </c>
      <c r="O271" t="s">
        <v>76</v>
      </c>
      <c r="U271" t="s">
        <v>1376</v>
      </c>
      <c r="V271" s="14">
        <v>1</v>
      </c>
      <c r="W271" t="s">
        <v>903</v>
      </c>
      <c r="X271" t="s">
        <v>1140</v>
      </c>
      <c r="Y271" s="15" t="s">
        <v>905</v>
      </c>
      <c r="Z271" s="7">
        <v>7</v>
      </c>
      <c r="AA271" s="16">
        <v>723</v>
      </c>
      <c r="AB271" t="s">
        <v>1141</v>
      </c>
      <c r="AC271" t="s">
        <v>1384</v>
      </c>
      <c r="AD271">
        <v>1979</v>
      </c>
      <c r="AE271">
        <v>6</v>
      </c>
      <c r="AF271">
        <v>27</v>
      </c>
      <c r="AG271" t="s">
        <v>1385</v>
      </c>
      <c r="AH271" t="s">
        <v>1385</v>
      </c>
      <c r="AJ271" t="s">
        <v>76</v>
      </c>
      <c r="AK271" t="s">
        <v>84</v>
      </c>
      <c r="AL271">
        <v>240423</v>
      </c>
      <c r="AM271">
        <v>6558232</v>
      </c>
      <c r="AN271" s="16">
        <v>241000</v>
      </c>
      <c r="AO271" s="16">
        <v>6559000</v>
      </c>
      <c r="AP271">
        <v>71</v>
      </c>
      <c r="AR271">
        <v>8</v>
      </c>
      <c r="AS271" t="s">
        <v>85</v>
      </c>
      <c r="AT271" t="s">
        <v>1386</v>
      </c>
      <c r="AU271">
        <v>101250</v>
      </c>
      <c r="AW271" s="17" t="s">
        <v>87</v>
      </c>
      <c r="AX271">
        <v>1</v>
      </c>
      <c r="AY271" t="s">
        <v>88</v>
      </c>
      <c r="AZ271" t="s">
        <v>1387</v>
      </c>
      <c r="BA271" t="s">
        <v>1388</v>
      </c>
      <c r="BB271">
        <v>8</v>
      </c>
      <c r="BC271" t="s">
        <v>91</v>
      </c>
      <c r="BD271" t="s">
        <v>92</v>
      </c>
      <c r="BE271">
        <v>1</v>
      </c>
      <c r="BF271" s="18">
        <v>33317</v>
      </c>
      <c r="BG271" s="12" t="s">
        <v>93</v>
      </c>
      <c r="BI271">
        <v>3</v>
      </c>
      <c r="BJ271">
        <v>442555</v>
      </c>
      <c r="BK271">
        <v>111504</v>
      </c>
      <c r="BL271" t="s">
        <v>1389</v>
      </c>
      <c r="BN271" t="s">
        <v>1390</v>
      </c>
      <c r="BX271">
        <v>263993</v>
      </c>
    </row>
    <row r="272" spans="1:76" x14ac:dyDescent="0.25">
      <c r="A272">
        <v>305239</v>
      </c>
      <c r="B272">
        <v>309708</v>
      </c>
      <c r="F272" t="s">
        <v>72</v>
      </c>
      <c r="G272" t="s">
        <v>73</v>
      </c>
      <c r="H272" t="s">
        <v>2514</v>
      </c>
      <c r="I272" s="13" t="str">
        <f>HYPERLINK(AT272,"Hb")</f>
        <v>Hb</v>
      </c>
      <c r="K272">
        <v>1</v>
      </c>
      <c r="L272" t="s">
        <v>75</v>
      </c>
      <c r="M272">
        <v>101250</v>
      </c>
      <c r="N272" t="s">
        <v>76</v>
      </c>
      <c r="O272" t="s">
        <v>76</v>
      </c>
      <c r="U272" t="s">
        <v>2480</v>
      </c>
      <c r="V272" s="21">
        <v>3</v>
      </c>
      <c r="W272" t="s">
        <v>2445</v>
      </c>
      <c r="X272" t="s">
        <v>2481</v>
      </c>
      <c r="Y272" s="15" t="s">
        <v>2447</v>
      </c>
      <c r="Z272" s="7">
        <v>16</v>
      </c>
      <c r="AA272" s="16">
        <v>1657</v>
      </c>
      <c r="AB272" s="16" t="s">
        <v>2481</v>
      </c>
      <c r="AC272" t="s">
        <v>2515</v>
      </c>
      <c r="AD272">
        <v>1981</v>
      </c>
      <c r="AE272">
        <v>8</v>
      </c>
      <c r="AF272">
        <v>30</v>
      </c>
      <c r="AG272" t="s">
        <v>475</v>
      </c>
      <c r="AH272" t="s">
        <v>83</v>
      </c>
      <c r="AJ272" t="s">
        <v>76</v>
      </c>
      <c r="AK272" t="s">
        <v>84</v>
      </c>
      <c r="AL272">
        <v>251092</v>
      </c>
      <c r="AM272">
        <v>7025759</v>
      </c>
      <c r="AN272" s="16">
        <v>251000</v>
      </c>
      <c r="AO272" s="16">
        <v>7025000</v>
      </c>
      <c r="AP272">
        <v>14398</v>
      </c>
      <c r="AR272">
        <v>8</v>
      </c>
      <c r="AS272" t="s">
        <v>2484</v>
      </c>
      <c r="AT272" t="s">
        <v>2516</v>
      </c>
      <c r="AU272">
        <v>101250</v>
      </c>
      <c r="AW272" s="17" t="s">
        <v>87</v>
      </c>
      <c r="AX272">
        <v>1</v>
      </c>
      <c r="AY272" t="s">
        <v>88</v>
      </c>
      <c r="AZ272" t="s">
        <v>2486</v>
      </c>
      <c r="BA272" t="s">
        <v>2517</v>
      </c>
      <c r="BB272">
        <v>8</v>
      </c>
      <c r="BC272" t="s">
        <v>91</v>
      </c>
      <c r="BD272" t="s">
        <v>92</v>
      </c>
      <c r="BE272">
        <v>1</v>
      </c>
      <c r="BF272" s="18">
        <v>33666</v>
      </c>
      <c r="BG272" s="12" t="s">
        <v>93</v>
      </c>
      <c r="BI272">
        <v>3</v>
      </c>
      <c r="BJ272">
        <v>482109</v>
      </c>
      <c r="BK272">
        <v>111702</v>
      </c>
      <c r="BL272" t="s">
        <v>2518</v>
      </c>
      <c r="BN272" t="s">
        <v>2519</v>
      </c>
      <c r="BX272">
        <v>305239</v>
      </c>
    </row>
    <row r="273" spans="1:76" x14ac:dyDescent="0.25">
      <c r="A273">
        <v>262949</v>
      </c>
      <c r="B273">
        <v>181408</v>
      </c>
      <c r="F273" t="s">
        <v>72</v>
      </c>
      <c r="G273" t="s">
        <v>73</v>
      </c>
      <c r="H273" t="s">
        <v>1253</v>
      </c>
      <c r="I273" t="s">
        <v>267</v>
      </c>
      <c r="K273">
        <v>1</v>
      </c>
      <c r="L273" t="s">
        <v>75</v>
      </c>
      <c r="M273">
        <v>101250</v>
      </c>
      <c r="N273" t="s">
        <v>76</v>
      </c>
      <c r="O273" t="s">
        <v>76</v>
      </c>
      <c r="U273" t="s">
        <v>1164</v>
      </c>
      <c r="V273" s="19">
        <v>2</v>
      </c>
      <c r="W273" t="s">
        <v>903</v>
      </c>
      <c r="X273" t="s">
        <v>1140</v>
      </c>
      <c r="Y273" s="15" t="s">
        <v>905</v>
      </c>
      <c r="Z273" s="7">
        <v>7</v>
      </c>
      <c r="AA273" s="16">
        <v>723</v>
      </c>
      <c r="AB273" t="s">
        <v>1141</v>
      </c>
      <c r="AC273" t="s">
        <v>1234</v>
      </c>
      <c r="AD273">
        <v>1983</v>
      </c>
      <c r="AE273">
        <v>6</v>
      </c>
      <c r="AF273">
        <v>22</v>
      </c>
      <c r="AG273" t="s">
        <v>1254</v>
      </c>
      <c r="AH273" t="s">
        <v>1254</v>
      </c>
      <c r="AJ273" t="s">
        <v>76</v>
      </c>
      <c r="AK273" t="s">
        <v>84</v>
      </c>
      <c r="AL273">
        <v>240085</v>
      </c>
      <c r="AM273">
        <v>6557205</v>
      </c>
      <c r="AN273" s="16">
        <v>241000</v>
      </c>
      <c r="AO273" s="16">
        <v>6557000</v>
      </c>
      <c r="AP273">
        <v>1803</v>
      </c>
      <c r="AR273">
        <v>23</v>
      </c>
      <c r="AT273" s="18"/>
      <c r="AU273">
        <v>101250</v>
      </c>
      <c r="AW273" s="17" t="s">
        <v>87</v>
      </c>
      <c r="AX273">
        <v>1</v>
      </c>
      <c r="AY273" t="s">
        <v>88</v>
      </c>
      <c r="AZ273" t="s">
        <v>1255</v>
      </c>
      <c r="BA273" t="s">
        <v>1256</v>
      </c>
      <c r="BB273">
        <v>23</v>
      </c>
      <c r="BC273" t="s">
        <v>91</v>
      </c>
      <c r="BD273" t="s">
        <v>273</v>
      </c>
      <c r="BF273" s="18">
        <v>39066</v>
      </c>
      <c r="BG273" s="12" t="s">
        <v>93</v>
      </c>
      <c r="BI273">
        <v>4</v>
      </c>
      <c r="BJ273">
        <v>327850</v>
      </c>
      <c r="BK273">
        <v>111506</v>
      </c>
      <c r="BL273" t="s">
        <v>1257</v>
      </c>
      <c r="BX273">
        <v>262949</v>
      </c>
    </row>
    <row r="274" spans="1:76" x14ac:dyDescent="0.25">
      <c r="A274">
        <v>134943</v>
      </c>
      <c r="B274">
        <v>188356</v>
      </c>
      <c r="F274" t="s">
        <v>72</v>
      </c>
      <c r="G274" t="s">
        <v>826</v>
      </c>
      <c r="H274" t="s">
        <v>1929</v>
      </c>
      <c r="I274" t="s">
        <v>118</v>
      </c>
      <c r="K274">
        <v>1</v>
      </c>
      <c r="L274" t="s">
        <v>75</v>
      </c>
      <c r="M274">
        <v>101250</v>
      </c>
      <c r="N274" t="s">
        <v>76</v>
      </c>
      <c r="O274" t="s">
        <v>76</v>
      </c>
      <c r="U274" t="s">
        <v>1930</v>
      </c>
      <c r="V274" s="14">
        <v>1</v>
      </c>
      <c r="W274" t="s">
        <v>1612</v>
      </c>
      <c r="X274" t="s">
        <v>1787</v>
      </c>
      <c r="Y274" t="s">
        <v>1788</v>
      </c>
      <c r="Z274" s="7">
        <v>10</v>
      </c>
      <c r="AA274" s="16">
        <v>1001</v>
      </c>
      <c r="AB274" s="16" t="s">
        <v>1787</v>
      </c>
      <c r="AC274" t="s">
        <v>1931</v>
      </c>
      <c r="AD274">
        <v>1983</v>
      </c>
      <c r="AE274">
        <v>7</v>
      </c>
      <c r="AF274">
        <v>24</v>
      </c>
      <c r="AG274" t="s">
        <v>1862</v>
      </c>
      <c r="AH274" t="s">
        <v>1862</v>
      </c>
      <c r="AJ274" t="s">
        <v>76</v>
      </c>
      <c r="AK274" t="s">
        <v>84</v>
      </c>
      <c r="AL274">
        <v>90826</v>
      </c>
      <c r="AM274">
        <v>6468045</v>
      </c>
      <c r="AN274" s="16">
        <v>91000</v>
      </c>
      <c r="AO274" s="16">
        <v>6469000</v>
      </c>
      <c r="AP274">
        <v>707</v>
      </c>
      <c r="AR274">
        <v>33</v>
      </c>
      <c r="AT274" s="18"/>
      <c r="AU274">
        <v>101250</v>
      </c>
      <c r="AW274" s="17" t="s">
        <v>87</v>
      </c>
      <c r="AX274">
        <v>1</v>
      </c>
      <c r="AY274" t="s">
        <v>88</v>
      </c>
      <c r="AZ274" t="s">
        <v>1932</v>
      </c>
      <c r="BA274" t="s">
        <v>1933</v>
      </c>
      <c r="BB274">
        <v>33</v>
      </c>
      <c r="BC274" t="s">
        <v>833</v>
      </c>
      <c r="BD274" t="s">
        <v>92</v>
      </c>
      <c r="BF274" s="18">
        <v>41689</v>
      </c>
      <c r="BG274" s="12" t="s">
        <v>93</v>
      </c>
      <c r="BI274">
        <v>4</v>
      </c>
      <c r="BJ274">
        <v>340116</v>
      </c>
      <c r="BK274">
        <v>111601</v>
      </c>
      <c r="BL274" t="s">
        <v>1934</v>
      </c>
      <c r="BN274" t="s">
        <v>1935</v>
      </c>
      <c r="BX274">
        <v>134943</v>
      </c>
    </row>
    <row r="275" spans="1:76" x14ac:dyDescent="0.25">
      <c r="A275">
        <v>134944</v>
      </c>
      <c r="B275">
        <v>188357</v>
      </c>
      <c r="F275" t="s">
        <v>72</v>
      </c>
      <c r="G275" t="s">
        <v>826</v>
      </c>
      <c r="H275" t="s">
        <v>1936</v>
      </c>
      <c r="I275" t="s">
        <v>118</v>
      </c>
      <c r="K275">
        <v>1</v>
      </c>
      <c r="L275" t="s">
        <v>75</v>
      </c>
      <c r="M275">
        <v>101250</v>
      </c>
      <c r="N275" t="s">
        <v>76</v>
      </c>
      <c r="O275" t="s">
        <v>76</v>
      </c>
      <c r="U275" t="s">
        <v>1930</v>
      </c>
      <c r="V275" s="14">
        <v>1</v>
      </c>
      <c r="W275" t="s">
        <v>1612</v>
      </c>
      <c r="X275" t="s">
        <v>1787</v>
      </c>
      <c r="Y275" t="s">
        <v>1788</v>
      </c>
      <c r="Z275" s="7">
        <v>10</v>
      </c>
      <c r="AA275" s="16">
        <v>1001</v>
      </c>
      <c r="AB275" s="16" t="s">
        <v>1787</v>
      </c>
      <c r="AC275" t="s">
        <v>1937</v>
      </c>
      <c r="AD275">
        <v>1983</v>
      </c>
      <c r="AE275">
        <v>8</v>
      </c>
      <c r="AF275">
        <v>7</v>
      </c>
      <c r="AG275" t="s">
        <v>1862</v>
      </c>
      <c r="AH275" t="s">
        <v>1862</v>
      </c>
      <c r="AJ275" t="s">
        <v>76</v>
      </c>
      <c r="AK275" t="s">
        <v>84</v>
      </c>
      <c r="AL275">
        <v>90826</v>
      </c>
      <c r="AM275">
        <v>6468045</v>
      </c>
      <c r="AN275" s="16">
        <v>91000</v>
      </c>
      <c r="AO275" s="16">
        <v>6469000</v>
      </c>
      <c r="AP275">
        <v>707</v>
      </c>
      <c r="AR275">
        <v>33</v>
      </c>
      <c r="AT275" s="18"/>
      <c r="AU275">
        <v>101250</v>
      </c>
      <c r="AW275" s="17" t="s">
        <v>87</v>
      </c>
      <c r="AX275">
        <v>1</v>
      </c>
      <c r="AY275" t="s">
        <v>88</v>
      </c>
      <c r="AZ275" t="s">
        <v>1932</v>
      </c>
      <c r="BA275" t="s">
        <v>1938</v>
      </c>
      <c r="BB275">
        <v>33</v>
      </c>
      <c r="BC275" t="s">
        <v>833</v>
      </c>
      <c r="BD275" t="s">
        <v>92</v>
      </c>
      <c r="BF275" s="18">
        <v>41689</v>
      </c>
      <c r="BG275" s="12" t="s">
        <v>93</v>
      </c>
      <c r="BI275">
        <v>4</v>
      </c>
      <c r="BJ275">
        <v>340117</v>
      </c>
      <c r="BK275">
        <v>111602</v>
      </c>
      <c r="BL275" t="s">
        <v>1939</v>
      </c>
      <c r="BN275" t="s">
        <v>1940</v>
      </c>
      <c r="BX275">
        <v>134944</v>
      </c>
    </row>
    <row r="276" spans="1:76" x14ac:dyDescent="0.25">
      <c r="A276">
        <v>311519</v>
      </c>
      <c r="B276">
        <v>303813</v>
      </c>
      <c r="F276" t="s">
        <v>72</v>
      </c>
      <c r="G276" t="s">
        <v>73</v>
      </c>
      <c r="H276" t="s">
        <v>305</v>
      </c>
      <c r="I276" s="13" t="str">
        <f>HYPERLINK(AT276,"Hb")</f>
        <v>Hb</v>
      </c>
      <c r="K276">
        <v>1</v>
      </c>
      <c r="L276" t="s">
        <v>75</v>
      </c>
      <c r="M276">
        <v>101250</v>
      </c>
      <c r="N276" t="s">
        <v>76</v>
      </c>
      <c r="O276" t="s">
        <v>76</v>
      </c>
      <c r="U276" t="s">
        <v>276</v>
      </c>
      <c r="V276" s="14">
        <v>1</v>
      </c>
      <c r="W276" t="s">
        <v>78</v>
      </c>
      <c r="X276" t="s">
        <v>79</v>
      </c>
      <c r="Y276" s="15" t="s">
        <v>80</v>
      </c>
      <c r="Z276" s="7">
        <v>1</v>
      </c>
      <c r="AA276" s="16">
        <v>104</v>
      </c>
      <c r="AB276" s="16" t="s">
        <v>79</v>
      </c>
      <c r="AC276" t="s">
        <v>306</v>
      </c>
      <c r="AD276">
        <v>1985</v>
      </c>
      <c r="AE276">
        <v>6</v>
      </c>
      <c r="AF276">
        <v>20</v>
      </c>
      <c r="AG276" t="s">
        <v>307</v>
      </c>
      <c r="AH276" t="s">
        <v>307</v>
      </c>
      <c r="AJ276" t="s">
        <v>76</v>
      </c>
      <c r="AK276" t="s">
        <v>84</v>
      </c>
      <c r="AL276">
        <v>252670</v>
      </c>
      <c r="AM276">
        <v>6604712</v>
      </c>
      <c r="AN276" s="16">
        <v>253000</v>
      </c>
      <c r="AO276" s="16">
        <v>6605000</v>
      </c>
      <c r="AP276">
        <v>268</v>
      </c>
      <c r="AR276">
        <v>8</v>
      </c>
      <c r="AS276" t="s">
        <v>110</v>
      </c>
      <c r="AT276" t="s">
        <v>308</v>
      </c>
      <c r="AU276">
        <v>101250</v>
      </c>
      <c r="AW276" s="17" t="s">
        <v>87</v>
      </c>
      <c r="AX276">
        <v>1</v>
      </c>
      <c r="AY276" t="s">
        <v>88</v>
      </c>
      <c r="AZ276" t="s">
        <v>309</v>
      </c>
      <c r="BA276" t="s">
        <v>310</v>
      </c>
      <c r="BB276">
        <v>8</v>
      </c>
      <c r="BC276" t="s">
        <v>91</v>
      </c>
      <c r="BD276" t="s">
        <v>92</v>
      </c>
      <c r="BE276">
        <v>1</v>
      </c>
      <c r="BF276" s="18">
        <v>42832</v>
      </c>
      <c r="BG276" s="12" t="s">
        <v>93</v>
      </c>
      <c r="BI276">
        <v>3</v>
      </c>
      <c r="BJ276">
        <v>476840</v>
      </c>
      <c r="BK276">
        <v>111380</v>
      </c>
      <c r="BL276" t="s">
        <v>311</v>
      </c>
      <c r="BN276" t="s">
        <v>312</v>
      </c>
      <c r="BX276">
        <v>311519</v>
      </c>
    </row>
    <row r="277" spans="1:76" x14ac:dyDescent="0.25">
      <c r="A277">
        <v>162090</v>
      </c>
      <c r="B277">
        <v>224388</v>
      </c>
      <c r="F277" t="s">
        <v>72</v>
      </c>
      <c r="G277" t="s">
        <v>466</v>
      </c>
      <c r="H277" t="s">
        <v>1621</v>
      </c>
      <c r="I277" s="19" t="s">
        <v>1622</v>
      </c>
      <c r="K277">
        <v>1</v>
      </c>
      <c r="L277" t="s">
        <v>75</v>
      </c>
      <c r="M277">
        <v>101250</v>
      </c>
      <c r="N277" t="s">
        <v>76</v>
      </c>
      <c r="O277" t="s">
        <v>76</v>
      </c>
      <c r="U277" t="s">
        <v>1623</v>
      </c>
      <c r="V277" s="14">
        <v>1</v>
      </c>
      <c r="W277" t="s">
        <v>1612</v>
      </c>
      <c r="X277" t="s">
        <v>1624</v>
      </c>
      <c r="Y277" t="s">
        <v>1614</v>
      </c>
      <c r="Z277" s="7">
        <v>9</v>
      </c>
      <c r="AA277" s="16">
        <v>906</v>
      </c>
      <c r="AB277" s="16" t="s">
        <v>1624</v>
      </c>
      <c r="AC277" t="s">
        <v>1625</v>
      </c>
      <c r="AD277">
        <v>1985</v>
      </c>
      <c r="AE277">
        <v>7</v>
      </c>
      <c r="AF277">
        <v>14</v>
      </c>
      <c r="AG277" t="s">
        <v>469</v>
      </c>
      <c r="AH277" t="s">
        <v>469</v>
      </c>
      <c r="AJ277" t="s">
        <v>76</v>
      </c>
      <c r="AK277" t="s">
        <v>84</v>
      </c>
      <c r="AL277">
        <v>137895</v>
      </c>
      <c r="AM277">
        <v>6492853</v>
      </c>
      <c r="AN277" s="16">
        <v>137000</v>
      </c>
      <c r="AO277" s="16">
        <v>6493000</v>
      </c>
      <c r="AP277">
        <v>20</v>
      </c>
      <c r="AR277">
        <v>59</v>
      </c>
      <c r="AU277">
        <v>101250</v>
      </c>
      <c r="AW277" s="17" t="s">
        <v>87</v>
      </c>
      <c r="AX277">
        <v>1</v>
      </c>
      <c r="AY277" t="s">
        <v>88</v>
      </c>
      <c r="AZ277" t="s">
        <v>1626</v>
      </c>
      <c r="BA277" t="s">
        <v>1621</v>
      </c>
      <c r="BB277">
        <v>59</v>
      </c>
      <c r="BC277" t="s">
        <v>466</v>
      </c>
      <c r="BD277" t="s">
        <v>471</v>
      </c>
      <c r="BF277" s="18">
        <v>43961</v>
      </c>
      <c r="BG277" s="12" t="s">
        <v>93</v>
      </c>
      <c r="BI277">
        <v>4</v>
      </c>
      <c r="BJ277">
        <v>384659</v>
      </c>
      <c r="BK277">
        <v>111558</v>
      </c>
      <c r="BL277" t="s">
        <v>1627</v>
      </c>
      <c r="BX277">
        <v>162090</v>
      </c>
    </row>
    <row r="278" spans="1:76" x14ac:dyDescent="0.25">
      <c r="A278">
        <v>398455</v>
      </c>
      <c r="B278">
        <v>272401</v>
      </c>
      <c r="F278" t="s">
        <v>72</v>
      </c>
      <c r="G278" t="s">
        <v>73</v>
      </c>
      <c r="H278" t="s">
        <v>332</v>
      </c>
      <c r="I278" s="13" t="str">
        <f>HYPERLINK(AT278,"Hb")</f>
        <v>Hb</v>
      </c>
      <c r="K278">
        <v>1</v>
      </c>
      <c r="L278" t="s">
        <v>75</v>
      </c>
      <c r="M278">
        <v>101250</v>
      </c>
      <c r="N278" t="s">
        <v>76</v>
      </c>
      <c r="O278" t="s">
        <v>76</v>
      </c>
      <c r="U278" t="s">
        <v>333</v>
      </c>
      <c r="V278" s="14">
        <v>1</v>
      </c>
      <c r="W278" t="s">
        <v>78</v>
      </c>
      <c r="X278" t="s">
        <v>317</v>
      </c>
      <c r="Y278" s="15" t="s">
        <v>80</v>
      </c>
      <c r="Z278" s="7">
        <v>1</v>
      </c>
      <c r="AA278" s="16">
        <v>106</v>
      </c>
      <c r="AB278" s="16" t="s">
        <v>317</v>
      </c>
      <c r="AC278" t="s">
        <v>334</v>
      </c>
      <c r="AD278">
        <v>1987</v>
      </c>
      <c r="AE278">
        <v>8</v>
      </c>
      <c r="AF278">
        <v>14</v>
      </c>
      <c r="AG278" t="s">
        <v>335</v>
      </c>
      <c r="AH278" t="s">
        <v>335</v>
      </c>
      <c r="AJ278" t="s">
        <v>76</v>
      </c>
      <c r="AK278" t="s">
        <v>84</v>
      </c>
      <c r="AL278">
        <v>266633</v>
      </c>
      <c r="AM278">
        <v>6572748</v>
      </c>
      <c r="AN278" s="16">
        <v>267000</v>
      </c>
      <c r="AO278" s="16">
        <v>6573000</v>
      </c>
      <c r="AP278">
        <v>707</v>
      </c>
      <c r="AR278">
        <v>8</v>
      </c>
      <c r="AS278" t="s">
        <v>110</v>
      </c>
      <c r="AT278" t="s">
        <v>336</v>
      </c>
      <c r="AU278">
        <v>101250</v>
      </c>
      <c r="AW278" s="17" t="s">
        <v>87</v>
      </c>
      <c r="AX278">
        <v>1</v>
      </c>
      <c r="AY278" t="s">
        <v>88</v>
      </c>
      <c r="AZ278" t="s">
        <v>337</v>
      </c>
      <c r="BA278" t="s">
        <v>338</v>
      </c>
      <c r="BB278">
        <v>8</v>
      </c>
      <c r="BC278" t="s">
        <v>91</v>
      </c>
      <c r="BD278" t="s">
        <v>92</v>
      </c>
      <c r="BE278">
        <v>1</v>
      </c>
      <c r="BF278" s="18">
        <v>42421</v>
      </c>
      <c r="BG278" s="12" t="s">
        <v>93</v>
      </c>
      <c r="BI278">
        <v>3</v>
      </c>
      <c r="BJ278">
        <v>443007</v>
      </c>
      <c r="BK278">
        <v>111389</v>
      </c>
      <c r="BL278" t="s">
        <v>339</v>
      </c>
      <c r="BN278" t="s">
        <v>340</v>
      </c>
      <c r="BX278">
        <v>398455</v>
      </c>
    </row>
    <row r="279" spans="1:76" x14ac:dyDescent="0.25">
      <c r="A279">
        <v>398456</v>
      </c>
      <c r="B279">
        <v>290924</v>
      </c>
      <c r="F279" t="s">
        <v>72</v>
      </c>
      <c r="G279" t="s">
        <v>73</v>
      </c>
      <c r="H279" t="s">
        <v>341</v>
      </c>
      <c r="I279" s="13" t="str">
        <f>HYPERLINK(AT279,"Hb")</f>
        <v>Hb</v>
      </c>
      <c r="K279">
        <v>1</v>
      </c>
      <c r="L279" t="s">
        <v>75</v>
      </c>
      <c r="M279">
        <v>101250</v>
      </c>
      <c r="N279" t="s">
        <v>76</v>
      </c>
      <c r="O279" t="s">
        <v>76</v>
      </c>
      <c r="U279" t="s">
        <v>333</v>
      </c>
      <c r="V279" s="14">
        <v>1</v>
      </c>
      <c r="W279" t="s">
        <v>78</v>
      </c>
      <c r="X279" t="s">
        <v>317</v>
      </c>
      <c r="Y279" s="15" t="s">
        <v>80</v>
      </c>
      <c r="Z279" s="7">
        <v>1</v>
      </c>
      <c r="AA279" s="16">
        <v>106</v>
      </c>
      <c r="AB279" s="16" t="s">
        <v>317</v>
      </c>
      <c r="AC279" t="s">
        <v>342</v>
      </c>
      <c r="AD279">
        <v>1987</v>
      </c>
      <c r="AE279">
        <v>8</v>
      </c>
      <c r="AF279">
        <v>14</v>
      </c>
      <c r="AG279" t="s">
        <v>335</v>
      </c>
      <c r="AH279" t="s">
        <v>335</v>
      </c>
      <c r="AJ279" t="s">
        <v>76</v>
      </c>
      <c r="AK279" t="s">
        <v>84</v>
      </c>
      <c r="AL279">
        <v>266633</v>
      </c>
      <c r="AM279">
        <v>6572748</v>
      </c>
      <c r="AN279" s="16">
        <v>267000</v>
      </c>
      <c r="AO279" s="16">
        <v>6573000</v>
      </c>
      <c r="AP279">
        <v>71</v>
      </c>
      <c r="AR279">
        <v>8</v>
      </c>
      <c r="AS279" t="s">
        <v>343</v>
      </c>
      <c r="AT279" t="s">
        <v>344</v>
      </c>
      <c r="AU279">
        <v>101250</v>
      </c>
      <c r="AW279" s="17" t="s">
        <v>87</v>
      </c>
      <c r="AX279">
        <v>1</v>
      </c>
      <c r="AY279" t="s">
        <v>88</v>
      </c>
      <c r="AZ279" t="s">
        <v>337</v>
      </c>
      <c r="BA279" t="s">
        <v>345</v>
      </c>
      <c r="BB279">
        <v>8</v>
      </c>
      <c r="BC279" t="s">
        <v>91</v>
      </c>
      <c r="BD279" t="s">
        <v>92</v>
      </c>
      <c r="BE279">
        <v>1</v>
      </c>
      <c r="BF279" s="18">
        <v>42421</v>
      </c>
      <c r="BG279" s="12" t="s">
        <v>93</v>
      </c>
      <c r="BI279">
        <v>3</v>
      </c>
      <c r="BJ279">
        <v>463668</v>
      </c>
      <c r="BK279">
        <v>111390</v>
      </c>
      <c r="BL279" t="s">
        <v>346</v>
      </c>
      <c r="BN279" t="s">
        <v>347</v>
      </c>
      <c r="BX279">
        <v>398456</v>
      </c>
    </row>
    <row r="280" spans="1:76" x14ac:dyDescent="0.25">
      <c r="A280">
        <v>398457</v>
      </c>
      <c r="B280">
        <v>314867</v>
      </c>
      <c r="F280" t="s">
        <v>72</v>
      </c>
      <c r="G280" t="s">
        <v>73</v>
      </c>
      <c r="H280" t="s">
        <v>348</v>
      </c>
      <c r="I280" s="13" t="str">
        <f>HYPERLINK(AT280,"Hb")</f>
        <v>Hb</v>
      </c>
      <c r="K280">
        <v>1</v>
      </c>
      <c r="L280" t="s">
        <v>75</v>
      </c>
      <c r="M280">
        <v>101250</v>
      </c>
      <c r="N280" t="s">
        <v>76</v>
      </c>
      <c r="O280" t="s">
        <v>76</v>
      </c>
      <c r="U280" t="s">
        <v>333</v>
      </c>
      <c r="V280" s="14">
        <v>1</v>
      </c>
      <c r="W280" t="s">
        <v>78</v>
      </c>
      <c r="X280" t="s">
        <v>317</v>
      </c>
      <c r="Y280" s="15" t="s">
        <v>80</v>
      </c>
      <c r="Z280" s="7">
        <v>1</v>
      </c>
      <c r="AA280" s="16">
        <v>106</v>
      </c>
      <c r="AB280" s="16" t="s">
        <v>317</v>
      </c>
      <c r="AC280" t="s">
        <v>349</v>
      </c>
      <c r="AD280">
        <v>1987</v>
      </c>
      <c r="AE280">
        <v>8</v>
      </c>
      <c r="AF280">
        <v>14</v>
      </c>
      <c r="AG280" t="s">
        <v>335</v>
      </c>
      <c r="AH280" t="s">
        <v>335</v>
      </c>
      <c r="AJ280" t="s">
        <v>76</v>
      </c>
      <c r="AK280" t="s">
        <v>84</v>
      </c>
      <c r="AL280">
        <v>266633</v>
      </c>
      <c r="AM280">
        <v>6572748</v>
      </c>
      <c r="AN280" s="16">
        <v>267000</v>
      </c>
      <c r="AO280" s="16">
        <v>6573000</v>
      </c>
      <c r="AP280">
        <v>71</v>
      </c>
      <c r="AR280">
        <v>8</v>
      </c>
      <c r="AS280" t="s">
        <v>110</v>
      </c>
      <c r="AT280" t="s">
        <v>350</v>
      </c>
      <c r="AU280">
        <v>101250</v>
      </c>
      <c r="AW280" s="17" t="s">
        <v>87</v>
      </c>
      <c r="AX280">
        <v>1</v>
      </c>
      <c r="AY280" t="s">
        <v>88</v>
      </c>
      <c r="AZ280" t="s">
        <v>337</v>
      </c>
      <c r="BA280" t="s">
        <v>351</v>
      </c>
      <c r="BB280">
        <v>8</v>
      </c>
      <c r="BC280" t="s">
        <v>91</v>
      </c>
      <c r="BD280" t="s">
        <v>92</v>
      </c>
      <c r="BE280">
        <v>1</v>
      </c>
      <c r="BF280" s="18">
        <v>42421</v>
      </c>
      <c r="BG280" s="12" t="s">
        <v>93</v>
      </c>
      <c r="BI280">
        <v>3</v>
      </c>
      <c r="BJ280">
        <v>486706</v>
      </c>
      <c r="BK280">
        <v>111391</v>
      </c>
      <c r="BL280" t="s">
        <v>352</v>
      </c>
      <c r="BN280" t="s">
        <v>353</v>
      </c>
      <c r="BX280">
        <v>398457</v>
      </c>
    </row>
    <row r="281" spans="1:76" x14ac:dyDescent="0.25">
      <c r="A281">
        <v>310130</v>
      </c>
      <c r="B281">
        <v>264195</v>
      </c>
      <c r="F281" t="s">
        <v>72</v>
      </c>
      <c r="G281" t="s">
        <v>116</v>
      </c>
      <c r="H281" t="s">
        <v>117</v>
      </c>
      <c r="I281" t="s">
        <v>118</v>
      </c>
      <c r="K281">
        <v>1</v>
      </c>
      <c r="L281" t="s">
        <v>75</v>
      </c>
      <c r="M281">
        <v>101250</v>
      </c>
      <c r="N281" t="s">
        <v>76</v>
      </c>
      <c r="O281" t="s">
        <v>76</v>
      </c>
      <c r="U281" t="s">
        <v>107</v>
      </c>
      <c r="V281" s="14">
        <v>1</v>
      </c>
      <c r="W281" t="s">
        <v>78</v>
      </c>
      <c r="X281" t="s">
        <v>79</v>
      </c>
      <c r="Y281" s="15" t="s">
        <v>80</v>
      </c>
      <c r="Z281" s="7">
        <v>1</v>
      </c>
      <c r="AA281" s="16">
        <v>104</v>
      </c>
      <c r="AB281" s="16" t="s">
        <v>79</v>
      </c>
      <c r="AC281" t="s">
        <v>119</v>
      </c>
      <c r="AD281">
        <v>1988</v>
      </c>
      <c r="AE281">
        <v>9</v>
      </c>
      <c r="AF281">
        <v>26</v>
      </c>
      <c r="AG281" t="s">
        <v>120</v>
      </c>
      <c r="AJ281" t="s">
        <v>76</v>
      </c>
      <c r="AK281" t="s">
        <v>84</v>
      </c>
      <c r="AL281">
        <v>252410</v>
      </c>
      <c r="AM281">
        <v>6595228</v>
      </c>
      <c r="AN281" s="16">
        <v>253000</v>
      </c>
      <c r="AO281" s="16">
        <v>6595000</v>
      </c>
      <c r="AP281">
        <v>71</v>
      </c>
      <c r="AR281">
        <v>68</v>
      </c>
      <c r="AU281">
        <v>101250</v>
      </c>
      <c r="AW281" s="17" t="s">
        <v>87</v>
      </c>
      <c r="AX281">
        <v>1</v>
      </c>
      <c r="AY281" t="s">
        <v>88</v>
      </c>
      <c r="AZ281" t="s">
        <v>121</v>
      </c>
      <c r="BA281" t="s">
        <v>122</v>
      </c>
      <c r="BB281">
        <v>68</v>
      </c>
      <c r="BC281" t="s">
        <v>123</v>
      </c>
      <c r="BD281" t="s">
        <v>92</v>
      </c>
      <c r="BF281" s="18">
        <v>41942</v>
      </c>
      <c r="BG281" s="12" t="s">
        <v>93</v>
      </c>
      <c r="BI281">
        <v>4</v>
      </c>
      <c r="BJ281">
        <v>435686</v>
      </c>
      <c r="BK281">
        <v>111381</v>
      </c>
      <c r="BL281" t="s">
        <v>124</v>
      </c>
      <c r="BN281" t="s">
        <v>125</v>
      </c>
      <c r="BO281">
        <v>1</v>
      </c>
      <c r="BX281">
        <v>310130</v>
      </c>
    </row>
    <row r="282" spans="1:76" x14ac:dyDescent="0.25">
      <c r="A282">
        <v>302096</v>
      </c>
      <c r="B282">
        <v>306997</v>
      </c>
      <c r="F282" t="s">
        <v>72</v>
      </c>
      <c r="G282" t="s">
        <v>73</v>
      </c>
      <c r="H282" t="s">
        <v>74</v>
      </c>
      <c r="I282" s="13" t="str">
        <f>HYPERLINK(AT282,"Hb")</f>
        <v>Hb</v>
      </c>
      <c r="K282">
        <v>1</v>
      </c>
      <c r="L282" t="s">
        <v>75</v>
      </c>
      <c r="M282">
        <v>101250</v>
      </c>
      <c r="N282" t="s">
        <v>76</v>
      </c>
      <c r="O282" t="s">
        <v>76</v>
      </c>
      <c r="U282" t="s">
        <v>77</v>
      </c>
      <c r="V282" s="14">
        <v>1</v>
      </c>
      <c r="W282" t="s">
        <v>78</v>
      </c>
      <c r="X282" t="s">
        <v>79</v>
      </c>
      <c r="Y282" s="15" t="s">
        <v>80</v>
      </c>
      <c r="Z282" s="7">
        <v>1</v>
      </c>
      <c r="AA282" s="16">
        <v>104</v>
      </c>
      <c r="AB282" s="16" t="s">
        <v>79</v>
      </c>
      <c r="AC282" t="s">
        <v>81</v>
      </c>
      <c r="AD282">
        <v>1989</v>
      </c>
      <c r="AE282">
        <v>5</v>
      </c>
      <c r="AF282">
        <v>26</v>
      </c>
      <c r="AG282" t="s">
        <v>82</v>
      </c>
      <c r="AH282" t="s">
        <v>83</v>
      </c>
      <c r="AJ282" t="s">
        <v>76</v>
      </c>
      <c r="AK282" t="s">
        <v>84</v>
      </c>
      <c r="AL282">
        <v>249944</v>
      </c>
      <c r="AM282">
        <v>6596854</v>
      </c>
      <c r="AN282" s="16">
        <v>249000</v>
      </c>
      <c r="AO282" s="16">
        <v>6597000</v>
      </c>
      <c r="AP282">
        <v>71</v>
      </c>
      <c r="AR282">
        <v>8</v>
      </c>
      <c r="AS282" t="s">
        <v>85</v>
      </c>
      <c r="AT282" t="s">
        <v>86</v>
      </c>
      <c r="AU282">
        <v>101250</v>
      </c>
      <c r="AW282" s="17" t="s">
        <v>87</v>
      </c>
      <c r="AX282">
        <v>1</v>
      </c>
      <c r="AY282" t="s">
        <v>88</v>
      </c>
      <c r="AZ282" t="s">
        <v>89</v>
      </c>
      <c r="BA282" t="s">
        <v>90</v>
      </c>
      <c r="BB282">
        <v>8</v>
      </c>
      <c r="BC282" t="s">
        <v>91</v>
      </c>
      <c r="BD282" t="s">
        <v>92</v>
      </c>
      <c r="BE282">
        <v>1</v>
      </c>
      <c r="BF282" s="18">
        <v>33632</v>
      </c>
      <c r="BG282" s="12" t="s">
        <v>93</v>
      </c>
      <c r="BI282">
        <v>3</v>
      </c>
      <c r="BJ282">
        <v>479750</v>
      </c>
      <c r="BK282">
        <v>111382</v>
      </c>
      <c r="BL282" t="s">
        <v>94</v>
      </c>
      <c r="BN282" t="s">
        <v>95</v>
      </c>
      <c r="BX282">
        <v>302096</v>
      </c>
    </row>
    <row r="283" spans="1:76" x14ac:dyDescent="0.25">
      <c r="A283">
        <v>372839</v>
      </c>
      <c r="B283">
        <v>328328</v>
      </c>
      <c r="F283" t="s">
        <v>72</v>
      </c>
      <c r="G283" t="s">
        <v>73</v>
      </c>
      <c r="H283" t="s">
        <v>458</v>
      </c>
      <c r="I283" s="13" t="str">
        <f>HYPERLINK(AT283,"Hb")</f>
        <v>Hb</v>
      </c>
      <c r="K283">
        <v>1</v>
      </c>
      <c r="L283" t="s">
        <v>75</v>
      </c>
      <c r="M283">
        <v>101250</v>
      </c>
      <c r="N283" t="s">
        <v>76</v>
      </c>
      <c r="O283" t="s">
        <v>76</v>
      </c>
      <c r="U283" t="s">
        <v>451</v>
      </c>
      <c r="V283" s="14">
        <v>1</v>
      </c>
      <c r="W283" t="s">
        <v>452</v>
      </c>
      <c r="X283" t="s">
        <v>452</v>
      </c>
      <c r="Y283" s="15" t="s">
        <v>390</v>
      </c>
      <c r="Z283" s="7">
        <v>2</v>
      </c>
      <c r="AA283" s="16">
        <v>301</v>
      </c>
      <c r="AB283" s="16" t="s">
        <v>452</v>
      </c>
      <c r="AC283" t="s">
        <v>459</v>
      </c>
      <c r="AD283">
        <v>1989</v>
      </c>
      <c r="AE283">
        <v>7</v>
      </c>
      <c r="AF283">
        <v>2</v>
      </c>
      <c r="AG283" t="s">
        <v>460</v>
      </c>
      <c r="AH283" t="s">
        <v>460</v>
      </c>
      <c r="AJ283" t="s">
        <v>76</v>
      </c>
      <c r="AK283" t="s">
        <v>84</v>
      </c>
      <c r="AL283">
        <v>261950</v>
      </c>
      <c r="AM283">
        <v>6643994</v>
      </c>
      <c r="AN283" s="16">
        <v>261000</v>
      </c>
      <c r="AO283" s="16">
        <v>6643000</v>
      </c>
      <c r="AP283">
        <v>71</v>
      </c>
      <c r="AR283">
        <v>8</v>
      </c>
      <c r="AS283" t="s">
        <v>85</v>
      </c>
      <c r="AT283" t="s">
        <v>461</v>
      </c>
      <c r="AU283">
        <v>101250</v>
      </c>
      <c r="AW283" s="17" t="s">
        <v>87</v>
      </c>
      <c r="AX283">
        <v>1</v>
      </c>
      <c r="AY283" t="s">
        <v>88</v>
      </c>
      <c r="AZ283" t="s">
        <v>462</v>
      </c>
      <c r="BA283" t="s">
        <v>463</v>
      </c>
      <c r="BB283">
        <v>8</v>
      </c>
      <c r="BC283" t="s">
        <v>91</v>
      </c>
      <c r="BD283" t="s">
        <v>92</v>
      </c>
      <c r="BE283">
        <v>1</v>
      </c>
      <c r="BF283" s="18">
        <v>33166</v>
      </c>
      <c r="BG283" s="12" t="s">
        <v>93</v>
      </c>
      <c r="BI283">
        <v>3</v>
      </c>
      <c r="BJ283">
        <v>499200</v>
      </c>
      <c r="BK283">
        <v>111446</v>
      </c>
      <c r="BL283" t="s">
        <v>464</v>
      </c>
      <c r="BN283" t="s">
        <v>465</v>
      </c>
      <c r="BX283">
        <v>372839</v>
      </c>
    </row>
    <row r="284" spans="1:76" x14ac:dyDescent="0.25">
      <c r="A284">
        <v>375789</v>
      </c>
      <c r="B284">
        <v>271233</v>
      </c>
      <c r="F284" t="s">
        <v>72</v>
      </c>
      <c r="G284" t="s">
        <v>73</v>
      </c>
      <c r="H284" t="s">
        <v>629</v>
      </c>
      <c r="I284" s="13" t="str">
        <f>HYPERLINK(AT284,"Hb")</f>
        <v>Hb</v>
      </c>
      <c r="K284">
        <v>1</v>
      </c>
      <c r="L284" t="s">
        <v>75</v>
      </c>
      <c r="M284">
        <v>101250</v>
      </c>
      <c r="N284" t="s">
        <v>76</v>
      </c>
      <c r="O284" t="s">
        <v>76</v>
      </c>
      <c r="U284" t="s">
        <v>630</v>
      </c>
      <c r="V284" s="14">
        <v>1</v>
      </c>
      <c r="W284" t="s">
        <v>452</v>
      </c>
      <c r="X284" t="s">
        <v>452</v>
      </c>
      <c r="Y284" s="15" t="s">
        <v>390</v>
      </c>
      <c r="Z284" s="7">
        <v>2</v>
      </c>
      <c r="AA284" s="16">
        <v>301</v>
      </c>
      <c r="AB284" s="16" t="s">
        <v>452</v>
      </c>
      <c r="AC284" t="s">
        <v>631</v>
      </c>
      <c r="AD284">
        <v>1990</v>
      </c>
      <c r="AE284">
        <v>5</v>
      </c>
      <c r="AF284">
        <v>29</v>
      </c>
      <c r="AG284" t="s">
        <v>460</v>
      </c>
      <c r="AH284" t="s">
        <v>460</v>
      </c>
      <c r="AJ284" t="s">
        <v>76</v>
      </c>
      <c r="AK284" t="s">
        <v>84</v>
      </c>
      <c r="AL284">
        <v>262470</v>
      </c>
      <c r="AM284">
        <v>6643603</v>
      </c>
      <c r="AN284" s="16">
        <v>263000</v>
      </c>
      <c r="AO284" s="16">
        <v>6643000</v>
      </c>
      <c r="AP284">
        <v>707</v>
      </c>
      <c r="AR284">
        <v>8</v>
      </c>
      <c r="AS284" t="s">
        <v>85</v>
      </c>
      <c r="AT284" t="s">
        <v>632</v>
      </c>
      <c r="AU284">
        <v>101250</v>
      </c>
      <c r="AW284" s="17" t="s">
        <v>87</v>
      </c>
      <c r="AX284">
        <v>1</v>
      </c>
      <c r="AY284" t="s">
        <v>88</v>
      </c>
      <c r="AZ284" t="s">
        <v>633</v>
      </c>
      <c r="BA284" t="s">
        <v>634</v>
      </c>
      <c r="BB284">
        <v>8</v>
      </c>
      <c r="BC284" t="s">
        <v>91</v>
      </c>
      <c r="BD284" t="s">
        <v>92</v>
      </c>
      <c r="BE284">
        <v>1</v>
      </c>
      <c r="BF284" s="18">
        <v>33308</v>
      </c>
      <c r="BG284" s="12" t="s">
        <v>93</v>
      </c>
      <c r="BI284">
        <v>3</v>
      </c>
      <c r="BJ284">
        <v>442071</v>
      </c>
      <c r="BK284">
        <v>111447</v>
      </c>
      <c r="BL284" t="s">
        <v>635</v>
      </c>
      <c r="BN284" t="s">
        <v>636</v>
      </c>
      <c r="BX284">
        <v>375789</v>
      </c>
    </row>
    <row r="285" spans="1:76" x14ac:dyDescent="0.25">
      <c r="A285">
        <v>263995</v>
      </c>
      <c r="B285">
        <v>322367</v>
      </c>
      <c r="F285" t="s">
        <v>72</v>
      </c>
      <c r="G285" t="s">
        <v>73</v>
      </c>
      <c r="H285" t="s">
        <v>1391</v>
      </c>
      <c r="I285" s="13" t="str">
        <f>HYPERLINK(AT285,"Hb")</f>
        <v>Hb</v>
      </c>
      <c r="K285">
        <v>1</v>
      </c>
      <c r="L285" t="s">
        <v>75</v>
      </c>
      <c r="M285">
        <v>101250</v>
      </c>
      <c r="N285" t="s">
        <v>76</v>
      </c>
      <c r="O285" t="s">
        <v>76</v>
      </c>
      <c r="U285" t="s">
        <v>1376</v>
      </c>
      <c r="V285" s="14">
        <v>1</v>
      </c>
      <c r="W285" t="s">
        <v>903</v>
      </c>
      <c r="X285" t="s">
        <v>1140</v>
      </c>
      <c r="Y285" s="15" t="s">
        <v>905</v>
      </c>
      <c r="Z285" s="7">
        <v>7</v>
      </c>
      <c r="AA285" s="16">
        <v>723</v>
      </c>
      <c r="AB285" t="s">
        <v>1141</v>
      </c>
      <c r="AC285" t="s">
        <v>1392</v>
      </c>
      <c r="AD285">
        <v>1991</v>
      </c>
      <c r="AE285">
        <v>7</v>
      </c>
      <c r="AF285">
        <v>7</v>
      </c>
      <c r="AG285" t="s">
        <v>1393</v>
      </c>
      <c r="AH285" t="s">
        <v>1393</v>
      </c>
      <c r="AJ285" t="s">
        <v>76</v>
      </c>
      <c r="AK285" t="s">
        <v>84</v>
      </c>
      <c r="AL285">
        <v>240423</v>
      </c>
      <c r="AM285">
        <v>6558232</v>
      </c>
      <c r="AN285" s="16">
        <v>241000</v>
      </c>
      <c r="AO285" s="16">
        <v>6559000</v>
      </c>
      <c r="AP285">
        <v>71</v>
      </c>
      <c r="AR285">
        <v>8</v>
      </c>
      <c r="AS285" t="s">
        <v>85</v>
      </c>
      <c r="AT285" t="s">
        <v>1394</v>
      </c>
      <c r="AU285">
        <v>101250</v>
      </c>
      <c r="AW285" s="17" t="s">
        <v>87</v>
      </c>
      <c r="AX285">
        <v>1</v>
      </c>
      <c r="AY285" t="s">
        <v>88</v>
      </c>
      <c r="AZ285" t="s">
        <v>1387</v>
      </c>
      <c r="BA285" t="s">
        <v>1395</v>
      </c>
      <c r="BB285">
        <v>8</v>
      </c>
      <c r="BC285" t="s">
        <v>91</v>
      </c>
      <c r="BD285" t="s">
        <v>92</v>
      </c>
      <c r="BE285">
        <v>1</v>
      </c>
      <c r="BF285" s="18">
        <v>33911</v>
      </c>
      <c r="BG285" s="12" t="s">
        <v>93</v>
      </c>
      <c r="BI285">
        <v>3</v>
      </c>
      <c r="BJ285">
        <v>493865</v>
      </c>
      <c r="BK285">
        <v>111507</v>
      </c>
      <c r="BL285" t="s">
        <v>1396</v>
      </c>
      <c r="BN285" t="s">
        <v>1397</v>
      </c>
      <c r="BX285">
        <v>263995</v>
      </c>
    </row>
    <row r="286" spans="1:76" x14ac:dyDescent="0.25">
      <c r="A286">
        <v>15029</v>
      </c>
      <c r="B286">
        <v>265402</v>
      </c>
      <c r="F286" t="s">
        <v>72</v>
      </c>
      <c r="G286" t="s">
        <v>2056</v>
      </c>
      <c r="H286" t="s">
        <v>2057</v>
      </c>
      <c r="I286" t="s">
        <v>118</v>
      </c>
      <c r="K286">
        <v>1</v>
      </c>
      <c r="L286" t="s">
        <v>75</v>
      </c>
      <c r="M286">
        <v>101250</v>
      </c>
      <c r="N286" t="s">
        <v>76</v>
      </c>
      <c r="O286" t="s">
        <v>76</v>
      </c>
      <c r="U286" t="s">
        <v>2058</v>
      </c>
      <c r="V286" s="14">
        <v>1</v>
      </c>
      <c r="W286" t="s">
        <v>1958</v>
      </c>
      <c r="X286" t="s">
        <v>2059</v>
      </c>
      <c r="Y286" t="s">
        <v>1960</v>
      </c>
      <c r="Z286" s="7">
        <v>11</v>
      </c>
      <c r="AA286" s="16">
        <v>1124</v>
      </c>
      <c r="AB286" s="16" t="s">
        <v>2059</v>
      </c>
      <c r="AC286" t="s">
        <v>2060</v>
      </c>
      <c r="AD286">
        <v>1991</v>
      </c>
      <c r="AE286">
        <v>6</v>
      </c>
      <c r="AF286">
        <v>25</v>
      </c>
      <c r="AG286" t="s">
        <v>2061</v>
      </c>
      <c r="AH286" t="s">
        <v>2061</v>
      </c>
      <c r="AJ286" t="s">
        <v>76</v>
      </c>
      <c r="AK286" t="s">
        <v>84</v>
      </c>
      <c r="AL286">
        <v>-41799</v>
      </c>
      <c r="AM286">
        <v>6570766</v>
      </c>
      <c r="AN286" s="16">
        <v>-41000</v>
      </c>
      <c r="AO286" s="16">
        <v>6571000</v>
      </c>
      <c r="AP286">
        <v>707</v>
      </c>
      <c r="AR286">
        <v>69</v>
      </c>
      <c r="AU286">
        <v>101250</v>
      </c>
      <c r="AW286" s="17" t="s">
        <v>87</v>
      </c>
      <c r="AX286">
        <v>1</v>
      </c>
      <c r="AY286" t="s">
        <v>88</v>
      </c>
      <c r="AZ286" t="s">
        <v>2062</v>
      </c>
      <c r="BA286" t="s">
        <v>2063</v>
      </c>
      <c r="BB286">
        <v>69</v>
      </c>
      <c r="BC286" t="s">
        <v>2064</v>
      </c>
      <c r="BD286" t="s">
        <v>92</v>
      </c>
      <c r="BF286" s="18">
        <v>41690</v>
      </c>
      <c r="BG286" s="12" t="s">
        <v>93</v>
      </c>
      <c r="BI286">
        <v>4</v>
      </c>
      <c r="BJ286">
        <v>436778</v>
      </c>
      <c r="BK286">
        <v>111619</v>
      </c>
      <c r="BL286" t="s">
        <v>2065</v>
      </c>
      <c r="BN286" t="s">
        <v>2066</v>
      </c>
      <c r="BX286">
        <v>15029</v>
      </c>
    </row>
    <row r="287" spans="1:76" x14ac:dyDescent="0.25">
      <c r="A287">
        <v>17184</v>
      </c>
      <c r="B287">
        <v>300319</v>
      </c>
      <c r="F287" t="s">
        <v>72</v>
      </c>
      <c r="G287" t="s">
        <v>73</v>
      </c>
      <c r="H287" t="s">
        <v>2067</v>
      </c>
      <c r="I287" s="13" t="str">
        <f>HYPERLINK(AT287,"Hb")</f>
        <v>Hb</v>
      </c>
      <c r="K287">
        <v>1</v>
      </c>
      <c r="L287" t="s">
        <v>75</v>
      </c>
      <c r="M287">
        <v>101250</v>
      </c>
      <c r="N287" t="s">
        <v>76</v>
      </c>
      <c r="O287" t="s">
        <v>76</v>
      </c>
      <c r="U287" t="s">
        <v>2068</v>
      </c>
      <c r="V287" s="14">
        <v>1</v>
      </c>
      <c r="W287" t="s">
        <v>1958</v>
      </c>
      <c r="X287" t="s">
        <v>2069</v>
      </c>
      <c r="Y287" t="s">
        <v>1960</v>
      </c>
      <c r="Z287" s="7">
        <v>11</v>
      </c>
      <c r="AA287" s="16">
        <v>1127</v>
      </c>
      <c r="AB287" s="16" t="s">
        <v>2069</v>
      </c>
      <c r="AC287" t="s">
        <v>2070</v>
      </c>
      <c r="AD287">
        <v>1993</v>
      </c>
      <c r="AE287">
        <v>8</v>
      </c>
      <c r="AF287">
        <v>20</v>
      </c>
      <c r="AG287" t="s">
        <v>2071</v>
      </c>
      <c r="AH287" t="s">
        <v>2071</v>
      </c>
      <c r="AJ287" t="s">
        <v>76</v>
      </c>
      <c r="AK287" t="s">
        <v>84</v>
      </c>
      <c r="AL287">
        <v>-40187</v>
      </c>
      <c r="AM287">
        <v>6580024</v>
      </c>
      <c r="AN287" s="16">
        <v>-41000</v>
      </c>
      <c r="AO287" s="16">
        <v>6581000</v>
      </c>
      <c r="AP287">
        <v>71</v>
      </c>
      <c r="AR287">
        <v>8</v>
      </c>
      <c r="AS287" t="s">
        <v>85</v>
      </c>
      <c r="AT287" t="s">
        <v>2072</v>
      </c>
      <c r="AU287">
        <v>101250</v>
      </c>
      <c r="AW287" s="17" t="s">
        <v>87</v>
      </c>
      <c r="AX287">
        <v>1</v>
      </c>
      <c r="AY287" t="s">
        <v>88</v>
      </c>
      <c r="AZ287" t="s">
        <v>2073</v>
      </c>
      <c r="BA287" t="s">
        <v>2074</v>
      </c>
      <c r="BB287">
        <v>8</v>
      </c>
      <c r="BC287" t="s">
        <v>91</v>
      </c>
      <c r="BD287" t="s">
        <v>92</v>
      </c>
      <c r="BE287">
        <v>1</v>
      </c>
      <c r="BF287" s="18">
        <v>42163</v>
      </c>
      <c r="BG287" s="12" t="s">
        <v>93</v>
      </c>
      <c r="BI287">
        <v>3</v>
      </c>
      <c r="BJ287">
        <v>473406</v>
      </c>
      <c r="BK287">
        <v>111620</v>
      </c>
      <c r="BL287" t="s">
        <v>2075</v>
      </c>
      <c r="BN287" t="s">
        <v>2076</v>
      </c>
      <c r="BX287">
        <v>17184</v>
      </c>
    </row>
    <row r="288" spans="1:76" x14ac:dyDescent="0.25">
      <c r="A288">
        <v>145854</v>
      </c>
      <c r="B288">
        <v>188134</v>
      </c>
      <c r="F288" t="s">
        <v>72</v>
      </c>
      <c r="G288" t="s">
        <v>826</v>
      </c>
      <c r="H288" t="s">
        <v>1770</v>
      </c>
      <c r="I288" t="s">
        <v>118</v>
      </c>
      <c r="K288">
        <v>1</v>
      </c>
      <c r="L288" t="s">
        <v>75</v>
      </c>
      <c r="M288">
        <v>101250</v>
      </c>
      <c r="N288" t="s">
        <v>76</v>
      </c>
      <c r="O288" t="s">
        <v>76</v>
      </c>
      <c r="U288" t="s">
        <v>1771</v>
      </c>
      <c r="V288" s="14">
        <v>1</v>
      </c>
      <c r="W288" t="s">
        <v>1612</v>
      </c>
      <c r="X288" t="s">
        <v>1772</v>
      </c>
      <c r="Y288" t="s">
        <v>1614</v>
      </c>
      <c r="Z288" s="7">
        <v>9</v>
      </c>
      <c r="AA288" s="16">
        <v>926</v>
      </c>
      <c r="AB288" s="16" t="s">
        <v>1772</v>
      </c>
      <c r="AC288" t="s">
        <v>1773</v>
      </c>
      <c r="AD288">
        <v>1995</v>
      </c>
      <c r="AE288">
        <v>6</v>
      </c>
      <c r="AF288">
        <v>1</v>
      </c>
      <c r="AG288" t="s">
        <v>1774</v>
      </c>
      <c r="AH288" t="s">
        <v>1775</v>
      </c>
      <c r="AJ288" t="s">
        <v>76</v>
      </c>
      <c r="AK288" t="s">
        <v>84</v>
      </c>
      <c r="AL288">
        <v>111066</v>
      </c>
      <c r="AM288">
        <v>6472437</v>
      </c>
      <c r="AN288" s="16">
        <v>111000</v>
      </c>
      <c r="AO288" s="16">
        <v>6473000</v>
      </c>
      <c r="AP288">
        <v>71</v>
      </c>
      <c r="AR288">
        <v>33</v>
      </c>
      <c r="AT288" s="18"/>
      <c r="AU288">
        <v>101250</v>
      </c>
      <c r="AW288" s="17" t="s">
        <v>87</v>
      </c>
      <c r="AX288">
        <v>1</v>
      </c>
      <c r="AY288" t="s">
        <v>88</v>
      </c>
      <c r="AZ288" t="s">
        <v>1776</v>
      </c>
      <c r="BA288" t="s">
        <v>1777</v>
      </c>
      <c r="BB288">
        <v>33</v>
      </c>
      <c r="BC288" t="s">
        <v>833</v>
      </c>
      <c r="BD288" t="s">
        <v>92</v>
      </c>
      <c r="BF288" s="18">
        <v>41689</v>
      </c>
      <c r="BG288" s="12" t="s">
        <v>93</v>
      </c>
      <c r="BI288">
        <v>4</v>
      </c>
      <c r="BJ288">
        <v>339935</v>
      </c>
      <c r="BK288">
        <v>111579</v>
      </c>
      <c r="BL288" t="s">
        <v>1778</v>
      </c>
      <c r="BN288" t="s">
        <v>1779</v>
      </c>
      <c r="BX288">
        <v>145854</v>
      </c>
    </row>
    <row r="289" spans="1:76" x14ac:dyDescent="0.25">
      <c r="A289">
        <v>9190</v>
      </c>
      <c r="B289">
        <v>279018</v>
      </c>
      <c r="F289" t="s">
        <v>72</v>
      </c>
      <c r="G289" t="s">
        <v>73</v>
      </c>
      <c r="H289" t="s">
        <v>2077</v>
      </c>
      <c r="I289" s="13" t="str">
        <f>HYPERLINK(AT289,"Hb")</f>
        <v>Hb</v>
      </c>
      <c r="K289">
        <v>1</v>
      </c>
      <c r="L289" t="s">
        <v>75</v>
      </c>
      <c r="M289">
        <v>101250</v>
      </c>
      <c r="N289" t="s">
        <v>76</v>
      </c>
      <c r="O289" t="s">
        <v>76</v>
      </c>
      <c r="U289" t="s">
        <v>2078</v>
      </c>
      <c r="V289" s="14">
        <v>1</v>
      </c>
      <c r="W289" t="s">
        <v>1958</v>
      </c>
      <c r="X289" t="s">
        <v>2079</v>
      </c>
      <c r="Y289" t="s">
        <v>1960</v>
      </c>
      <c r="Z289" s="7">
        <v>11</v>
      </c>
      <c r="AA289" s="16">
        <v>1144</v>
      </c>
      <c r="AB289" t="s">
        <v>2079</v>
      </c>
      <c r="AC289" t="s">
        <v>2080</v>
      </c>
      <c r="AD289">
        <v>1995</v>
      </c>
      <c r="AE289">
        <v>6</v>
      </c>
      <c r="AF289">
        <v>18</v>
      </c>
      <c r="AG289" t="s">
        <v>2071</v>
      </c>
      <c r="AH289" t="s">
        <v>2071</v>
      </c>
      <c r="AJ289" t="s">
        <v>76</v>
      </c>
      <c r="AK289" t="s">
        <v>84</v>
      </c>
      <c r="AL289">
        <v>-48767</v>
      </c>
      <c r="AM289">
        <v>6586749</v>
      </c>
      <c r="AN289" s="16">
        <v>-49000</v>
      </c>
      <c r="AO289" s="16">
        <v>6587000</v>
      </c>
      <c r="AP289">
        <v>71</v>
      </c>
      <c r="AR289">
        <v>8</v>
      </c>
      <c r="AS289" t="s">
        <v>85</v>
      </c>
      <c r="AT289" t="s">
        <v>2081</v>
      </c>
      <c r="AU289">
        <v>101250</v>
      </c>
      <c r="AW289" s="17" t="s">
        <v>87</v>
      </c>
      <c r="AX289">
        <v>1</v>
      </c>
      <c r="AY289" t="s">
        <v>88</v>
      </c>
      <c r="AZ289" t="s">
        <v>2082</v>
      </c>
      <c r="BA289" t="s">
        <v>2083</v>
      </c>
      <c r="BB289">
        <v>8</v>
      </c>
      <c r="BC289" t="s">
        <v>91</v>
      </c>
      <c r="BD289" t="s">
        <v>92</v>
      </c>
      <c r="BE289">
        <v>1</v>
      </c>
      <c r="BF289" s="18">
        <v>36056</v>
      </c>
      <c r="BG289" s="12" t="s">
        <v>93</v>
      </c>
      <c r="BI289">
        <v>3</v>
      </c>
      <c r="BJ289">
        <v>452006</v>
      </c>
      <c r="BK289">
        <v>111622</v>
      </c>
      <c r="BL289" t="s">
        <v>2084</v>
      </c>
      <c r="BN289" t="s">
        <v>2085</v>
      </c>
      <c r="BX289">
        <v>9190</v>
      </c>
    </row>
    <row r="290" spans="1:76" x14ac:dyDescent="0.25">
      <c r="A290">
        <v>264486</v>
      </c>
      <c r="B290">
        <v>269942</v>
      </c>
      <c r="F290" t="s">
        <v>72</v>
      </c>
      <c r="G290" t="s">
        <v>73</v>
      </c>
      <c r="H290" t="s">
        <v>1398</v>
      </c>
      <c r="I290" t="s">
        <v>118</v>
      </c>
      <c r="K290">
        <v>1</v>
      </c>
      <c r="L290" t="s">
        <v>75</v>
      </c>
      <c r="M290">
        <v>101250</v>
      </c>
      <c r="N290" t="s">
        <v>76</v>
      </c>
      <c r="O290" t="s">
        <v>76</v>
      </c>
      <c r="U290" t="s">
        <v>1376</v>
      </c>
      <c r="V290" s="14">
        <v>1</v>
      </c>
      <c r="W290" t="s">
        <v>903</v>
      </c>
      <c r="X290" t="s">
        <v>1140</v>
      </c>
      <c r="Y290" s="15" t="s">
        <v>905</v>
      </c>
      <c r="Z290" s="7">
        <v>7</v>
      </c>
      <c r="AA290" s="16">
        <v>723</v>
      </c>
      <c r="AB290" t="s">
        <v>1141</v>
      </c>
      <c r="AC290" t="s">
        <v>1399</v>
      </c>
      <c r="AD290">
        <v>1997</v>
      </c>
      <c r="AE290">
        <v>7</v>
      </c>
      <c r="AF290">
        <v>29</v>
      </c>
      <c r="AG290" t="s">
        <v>1400</v>
      </c>
      <c r="AH290" t="s">
        <v>1400</v>
      </c>
      <c r="AJ290" t="s">
        <v>76</v>
      </c>
      <c r="AK290" t="s">
        <v>84</v>
      </c>
      <c r="AL290">
        <v>240607</v>
      </c>
      <c r="AM290">
        <v>6558218</v>
      </c>
      <c r="AN290" s="16">
        <v>241000</v>
      </c>
      <c r="AO290" s="16">
        <v>6559000</v>
      </c>
      <c r="AP290">
        <v>71</v>
      </c>
      <c r="AR290">
        <v>8</v>
      </c>
      <c r="AS290" t="s">
        <v>85</v>
      </c>
      <c r="AU290">
        <v>101250</v>
      </c>
      <c r="AW290" s="17" t="s">
        <v>87</v>
      </c>
      <c r="AX290">
        <v>1</v>
      </c>
      <c r="AY290" t="s">
        <v>88</v>
      </c>
      <c r="AZ290" t="s">
        <v>1401</v>
      </c>
      <c r="BA290" t="s">
        <v>1402</v>
      </c>
      <c r="BB290">
        <v>8</v>
      </c>
      <c r="BC290" t="s">
        <v>91</v>
      </c>
      <c r="BD290" t="s">
        <v>92</v>
      </c>
      <c r="BF290" s="18">
        <v>35704</v>
      </c>
      <c r="BG290" s="12" t="s">
        <v>93</v>
      </c>
      <c r="BI290">
        <v>3</v>
      </c>
      <c r="BJ290">
        <v>440801</v>
      </c>
      <c r="BK290">
        <v>111508</v>
      </c>
      <c r="BL290" t="s">
        <v>1403</v>
      </c>
      <c r="BN290" t="s">
        <v>1404</v>
      </c>
      <c r="BX290">
        <v>264486</v>
      </c>
    </row>
    <row r="291" spans="1:76" x14ac:dyDescent="0.25">
      <c r="A291">
        <v>287013</v>
      </c>
      <c r="B291">
        <v>279196</v>
      </c>
      <c r="F291" t="s">
        <v>72</v>
      </c>
      <c r="G291" t="s">
        <v>73</v>
      </c>
      <c r="H291" t="s">
        <v>1013</v>
      </c>
      <c r="I291" s="13" t="str">
        <f>HYPERLINK(AT291,"Hb")</f>
        <v>Hb</v>
      </c>
      <c r="K291">
        <v>1</v>
      </c>
      <c r="L291" t="s">
        <v>75</v>
      </c>
      <c r="M291">
        <v>101250</v>
      </c>
      <c r="N291" t="s">
        <v>76</v>
      </c>
      <c r="O291" t="s">
        <v>76</v>
      </c>
      <c r="U291" t="s">
        <v>1014</v>
      </c>
      <c r="V291" s="14">
        <v>1</v>
      </c>
      <c r="W291" t="s">
        <v>903</v>
      </c>
      <c r="X291" t="s">
        <v>904</v>
      </c>
      <c r="Y291" s="15" t="s">
        <v>905</v>
      </c>
      <c r="Z291" s="7">
        <v>7</v>
      </c>
      <c r="AA291" s="16">
        <v>701</v>
      </c>
      <c r="AB291" s="16" t="s">
        <v>904</v>
      </c>
      <c r="AC291" t="s">
        <v>1015</v>
      </c>
      <c r="AD291">
        <v>1998</v>
      </c>
      <c r="AE291">
        <v>6</v>
      </c>
      <c r="AF291">
        <v>28</v>
      </c>
      <c r="AG291" t="s">
        <v>1016</v>
      </c>
      <c r="AH291" t="s">
        <v>83</v>
      </c>
      <c r="AJ291" t="s">
        <v>76</v>
      </c>
      <c r="AK291" t="s">
        <v>84</v>
      </c>
      <c r="AL291">
        <v>246252</v>
      </c>
      <c r="AM291">
        <v>6591770</v>
      </c>
      <c r="AN291" s="16">
        <v>247000</v>
      </c>
      <c r="AO291" s="16">
        <v>6591000</v>
      </c>
      <c r="AP291">
        <v>71</v>
      </c>
      <c r="AR291">
        <v>8</v>
      </c>
      <c r="AS291" t="s">
        <v>85</v>
      </c>
      <c r="AT291" t="s">
        <v>1017</v>
      </c>
      <c r="AU291">
        <v>101250</v>
      </c>
      <c r="AW291" s="17" t="s">
        <v>87</v>
      </c>
      <c r="AX291">
        <v>1</v>
      </c>
      <c r="AY291" t="s">
        <v>88</v>
      </c>
      <c r="AZ291" t="s">
        <v>1018</v>
      </c>
      <c r="BA291" t="s">
        <v>1019</v>
      </c>
      <c r="BB291">
        <v>8</v>
      </c>
      <c r="BC291" t="s">
        <v>91</v>
      </c>
      <c r="BD291" t="s">
        <v>92</v>
      </c>
      <c r="BE291">
        <v>1</v>
      </c>
      <c r="BF291" s="18">
        <v>36221</v>
      </c>
      <c r="BG291" s="12" t="s">
        <v>93</v>
      </c>
      <c r="BI291">
        <v>3</v>
      </c>
      <c r="BJ291">
        <v>452174</v>
      </c>
      <c r="BK291">
        <v>111474</v>
      </c>
      <c r="BL291" t="s">
        <v>1020</v>
      </c>
      <c r="BN291" t="s">
        <v>1021</v>
      </c>
      <c r="BX291">
        <v>287013</v>
      </c>
    </row>
    <row r="292" spans="1:76" x14ac:dyDescent="0.25">
      <c r="A292">
        <v>147393</v>
      </c>
      <c r="B292">
        <v>340355</v>
      </c>
      <c r="F292" t="s">
        <v>313</v>
      </c>
      <c r="G292" t="s">
        <v>826</v>
      </c>
      <c r="H292" s="20" t="s">
        <v>1780</v>
      </c>
      <c r="I292" t="s">
        <v>267</v>
      </c>
      <c r="K292">
        <v>1</v>
      </c>
      <c r="L292" t="s">
        <v>75</v>
      </c>
      <c r="M292">
        <v>101250</v>
      </c>
      <c r="N292" t="s">
        <v>76</v>
      </c>
      <c r="O292" t="s">
        <v>76</v>
      </c>
      <c r="U292" t="s">
        <v>1781</v>
      </c>
      <c r="V292" s="14">
        <v>1</v>
      </c>
      <c r="W292" t="s">
        <v>1612</v>
      </c>
      <c r="X292" t="s">
        <v>1772</v>
      </c>
      <c r="Y292" t="s">
        <v>1614</v>
      </c>
      <c r="Z292" s="7">
        <v>9</v>
      </c>
      <c r="AA292" s="16">
        <v>926</v>
      </c>
      <c r="AB292" t="s">
        <v>1772</v>
      </c>
      <c r="AC292" t="s">
        <v>1782</v>
      </c>
      <c r="AD292">
        <v>1998</v>
      </c>
      <c r="AE292">
        <v>6</v>
      </c>
      <c r="AF292">
        <v>17</v>
      </c>
      <c r="AG292" t="s">
        <v>1783</v>
      </c>
      <c r="AJ292" t="s">
        <v>76</v>
      </c>
      <c r="AK292" t="s">
        <v>84</v>
      </c>
      <c r="AL292" s="16">
        <v>114137.897711</v>
      </c>
      <c r="AM292" s="16">
        <v>6474723.4964800002</v>
      </c>
      <c r="AN292" s="16">
        <v>115000</v>
      </c>
      <c r="AO292" s="16">
        <v>6475000</v>
      </c>
      <c r="AP292" s="16">
        <v>1414.2135623730951</v>
      </c>
      <c r="AQ292" s="16"/>
      <c r="AR292" t="s">
        <v>1653</v>
      </c>
      <c r="BG292" s="19" t="s">
        <v>321</v>
      </c>
      <c r="BH292" t="s">
        <v>314</v>
      </c>
      <c r="BI292">
        <v>8</v>
      </c>
      <c r="BJ292">
        <v>3382</v>
      </c>
      <c r="BK292">
        <v>111580</v>
      </c>
      <c r="BL292" t="s">
        <v>1784</v>
      </c>
      <c r="BX292">
        <v>147393</v>
      </c>
    </row>
    <row r="293" spans="1:76" x14ac:dyDescent="0.25">
      <c r="A293">
        <v>132713</v>
      </c>
      <c r="B293">
        <v>339533</v>
      </c>
      <c r="F293" t="s">
        <v>313</v>
      </c>
      <c r="G293" t="s">
        <v>826</v>
      </c>
      <c r="H293" s="20" t="s">
        <v>1924</v>
      </c>
      <c r="I293" t="s">
        <v>267</v>
      </c>
      <c r="K293">
        <v>1</v>
      </c>
      <c r="L293" t="s">
        <v>75</v>
      </c>
      <c r="M293">
        <v>101250</v>
      </c>
      <c r="N293" t="s">
        <v>76</v>
      </c>
      <c r="O293" t="s">
        <v>76</v>
      </c>
      <c r="U293" t="s">
        <v>1925</v>
      </c>
      <c r="V293" s="14">
        <v>1</v>
      </c>
      <c r="W293" t="s">
        <v>1612</v>
      </c>
      <c r="X293" t="s">
        <v>1787</v>
      </c>
      <c r="Y293" t="s">
        <v>1788</v>
      </c>
      <c r="Z293" s="7">
        <v>10</v>
      </c>
      <c r="AA293" s="16">
        <v>1001</v>
      </c>
      <c r="AB293" t="s">
        <v>1787</v>
      </c>
      <c r="AC293" t="s">
        <v>1926</v>
      </c>
      <c r="AD293">
        <v>1998</v>
      </c>
      <c r="AE293">
        <v>6</v>
      </c>
      <c r="AF293">
        <v>10</v>
      </c>
      <c r="AG293" t="s">
        <v>1927</v>
      </c>
      <c r="AJ293" t="s">
        <v>76</v>
      </c>
      <c r="AK293" t="s">
        <v>84</v>
      </c>
      <c r="AL293" s="16">
        <v>88930.163388100002</v>
      </c>
      <c r="AM293" s="16">
        <v>6468426.1087199999</v>
      </c>
      <c r="AN293" s="16">
        <v>89000</v>
      </c>
      <c r="AO293" s="16">
        <v>6469000</v>
      </c>
      <c r="AP293" s="16">
        <v>707.10678118654755</v>
      </c>
      <c r="AQ293" s="16"/>
      <c r="AR293" t="s">
        <v>1653</v>
      </c>
      <c r="BG293" s="19" t="s">
        <v>321</v>
      </c>
      <c r="BH293" t="s">
        <v>314</v>
      </c>
      <c r="BI293">
        <v>8</v>
      </c>
      <c r="BJ293">
        <v>2997</v>
      </c>
      <c r="BK293">
        <v>111603</v>
      </c>
      <c r="BL293" t="s">
        <v>1928</v>
      </c>
      <c r="BX293">
        <v>132713</v>
      </c>
    </row>
    <row r="294" spans="1:76" x14ac:dyDescent="0.25">
      <c r="A294">
        <v>9466</v>
      </c>
      <c r="B294">
        <v>284074</v>
      </c>
      <c r="F294" t="s">
        <v>72</v>
      </c>
      <c r="G294" t="s">
        <v>73</v>
      </c>
      <c r="H294" t="s">
        <v>2086</v>
      </c>
      <c r="I294" s="13" t="str">
        <f>HYPERLINK(AT294,"Hb")</f>
        <v>Hb</v>
      </c>
      <c r="K294">
        <v>1</v>
      </c>
      <c r="L294" t="s">
        <v>75</v>
      </c>
      <c r="M294">
        <v>101250</v>
      </c>
      <c r="N294" t="s">
        <v>76</v>
      </c>
      <c r="O294" t="s">
        <v>76</v>
      </c>
      <c r="U294" t="s">
        <v>2078</v>
      </c>
      <c r="V294" s="14">
        <v>1</v>
      </c>
      <c r="W294" t="s">
        <v>1958</v>
      </c>
      <c r="X294" t="s">
        <v>2079</v>
      </c>
      <c r="Y294" t="s">
        <v>1960</v>
      </c>
      <c r="Z294" s="7">
        <v>11</v>
      </c>
      <c r="AA294" s="16">
        <v>1144</v>
      </c>
      <c r="AB294" t="s">
        <v>2079</v>
      </c>
      <c r="AC294" t="s">
        <v>2087</v>
      </c>
      <c r="AD294">
        <v>1998</v>
      </c>
      <c r="AE294">
        <v>8</v>
      </c>
      <c r="AF294">
        <v>2</v>
      </c>
      <c r="AG294" t="s">
        <v>82</v>
      </c>
      <c r="AH294" t="s">
        <v>82</v>
      </c>
      <c r="AJ294" t="s">
        <v>76</v>
      </c>
      <c r="AK294" t="s">
        <v>84</v>
      </c>
      <c r="AL294">
        <v>-48374</v>
      </c>
      <c r="AM294">
        <v>6586613</v>
      </c>
      <c r="AN294" s="16">
        <v>-49000</v>
      </c>
      <c r="AO294" s="16">
        <v>6587000</v>
      </c>
      <c r="AP294">
        <v>71</v>
      </c>
      <c r="AR294">
        <v>8</v>
      </c>
      <c r="AS294" t="s">
        <v>85</v>
      </c>
      <c r="AT294" t="s">
        <v>2088</v>
      </c>
      <c r="AU294">
        <v>101250</v>
      </c>
      <c r="AW294" s="17" t="s">
        <v>87</v>
      </c>
      <c r="AX294">
        <v>1</v>
      </c>
      <c r="AY294" t="s">
        <v>88</v>
      </c>
      <c r="AZ294" t="s">
        <v>2089</v>
      </c>
      <c r="BA294" t="s">
        <v>2090</v>
      </c>
      <c r="BB294">
        <v>8</v>
      </c>
      <c r="BC294" t="s">
        <v>91</v>
      </c>
      <c r="BD294" t="s">
        <v>92</v>
      </c>
      <c r="BE294">
        <v>1</v>
      </c>
      <c r="BF294" s="18">
        <v>37561</v>
      </c>
      <c r="BG294" s="12" t="s">
        <v>93</v>
      </c>
      <c r="BI294">
        <v>3</v>
      </c>
      <c r="BJ294">
        <v>457166</v>
      </c>
      <c r="BK294">
        <v>111623</v>
      </c>
      <c r="BL294" t="s">
        <v>2091</v>
      </c>
      <c r="BN294" t="s">
        <v>2092</v>
      </c>
      <c r="BX294">
        <v>9466</v>
      </c>
    </row>
    <row r="295" spans="1:76" x14ac:dyDescent="0.25">
      <c r="A295">
        <v>208834</v>
      </c>
      <c r="B295">
        <v>282421</v>
      </c>
      <c r="F295" t="s">
        <v>72</v>
      </c>
      <c r="G295" t="s">
        <v>73</v>
      </c>
      <c r="H295" t="s">
        <v>1063</v>
      </c>
      <c r="I295" s="13" t="str">
        <f>HYPERLINK(AT295,"Hb")</f>
        <v>Hb</v>
      </c>
      <c r="K295">
        <v>1</v>
      </c>
      <c r="L295" t="s">
        <v>75</v>
      </c>
      <c r="M295">
        <v>101250</v>
      </c>
      <c r="N295" t="s">
        <v>76</v>
      </c>
      <c r="O295" t="s">
        <v>76</v>
      </c>
      <c r="U295" t="s">
        <v>1064</v>
      </c>
      <c r="V295" s="14">
        <v>1</v>
      </c>
      <c r="W295" t="s">
        <v>903</v>
      </c>
      <c r="X295" t="s">
        <v>1033</v>
      </c>
      <c r="Y295" s="15" t="s">
        <v>905</v>
      </c>
      <c r="Z295" s="7">
        <v>7</v>
      </c>
      <c r="AA295" s="16">
        <v>709</v>
      </c>
      <c r="AB295" s="16" t="s">
        <v>1033</v>
      </c>
      <c r="AC295" t="s">
        <v>1065</v>
      </c>
      <c r="AD295">
        <v>1999</v>
      </c>
      <c r="AE295">
        <v>6</v>
      </c>
      <c r="AF295">
        <v>14</v>
      </c>
      <c r="AG295" t="s">
        <v>1066</v>
      </c>
      <c r="AH295" t="s">
        <v>1066</v>
      </c>
      <c r="AJ295" t="s">
        <v>76</v>
      </c>
      <c r="AK295" t="s">
        <v>84</v>
      </c>
      <c r="AL295">
        <v>212555</v>
      </c>
      <c r="AM295">
        <v>6547987</v>
      </c>
      <c r="AN295" s="16">
        <v>213000</v>
      </c>
      <c r="AO295" s="16">
        <v>6547000</v>
      </c>
      <c r="AP295">
        <v>71</v>
      </c>
      <c r="AR295">
        <v>8</v>
      </c>
      <c r="AS295" t="s">
        <v>85</v>
      </c>
      <c r="AT295" t="s">
        <v>1067</v>
      </c>
      <c r="AU295">
        <v>101250</v>
      </c>
      <c r="AW295" s="17" t="s">
        <v>87</v>
      </c>
      <c r="AX295">
        <v>1</v>
      </c>
      <c r="AY295" t="s">
        <v>88</v>
      </c>
      <c r="AZ295" t="s">
        <v>1068</v>
      </c>
      <c r="BA295" t="s">
        <v>1069</v>
      </c>
      <c r="BB295">
        <v>8</v>
      </c>
      <c r="BC295" t="s">
        <v>91</v>
      </c>
      <c r="BD295" t="s">
        <v>92</v>
      </c>
      <c r="BE295">
        <v>1</v>
      </c>
      <c r="BF295" s="18">
        <v>36514</v>
      </c>
      <c r="BG295" s="12" t="s">
        <v>93</v>
      </c>
      <c r="BI295">
        <v>3</v>
      </c>
      <c r="BJ295">
        <v>455678</v>
      </c>
      <c r="BK295">
        <v>111482</v>
      </c>
      <c r="BL295" t="s">
        <v>1070</v>
      </c>
      <c r="BN295" t="s">
        <v>1071</v>
      </c>
      <c r="BX295">
        <v>208834</v>
      </c>
    </row>
    <row r="296" spans="1:76" x14ac:dyDescent="0.25">
      <c r="A296">
        <v>372726</v>
      </c>
      <c r="B296">
        <v>289130</v>
      </c>
      <c r="F296" t="s">
        <v>72</v>
      </c>
      <c r="G296" t="s">
        <v>73</v>
      </c>
      <c r="H296" t="s">
        <v>526</v>
      </c>
      <c r="I296" s="13" t="str">
        <f>HYPERLINK(AT296,"Hb")</f>
        <v>Hb</v>
      </c>
      <c r="K296">
        <v>1</v>
      </c>
      <c r="L296" t="s">
        <v>75</v>
      </c>
      <c r="M296">
        <v>101250</v>
      </c>
      <c r="N296" t="s">
        <v>76</v>
      </c>
      <c r="O296" t="s">
        <v>76</v>
      </c>
      <c r="U296" t="s">
        <v>494</v>
      </c>
      <c r="V296" s="14">
        <v>1</v>
      </c>
      <c r="W296" t="s">
        <v>452</v>
      </c>
      <c r="X296" t="s">
        <v>452</v>
      </c>
      <c r="Y296" s="15" t="s">
        <v>390</v>
      </c>
      <c r="Z296" s="7">
        <v>2</v>
      </c>
      <c r="AA296" s="16">
        <v>301</v>
      </c>
      <c r="AB296" s="16" t="s">
        <v>452</v>
      </c>
      <c r="AC296" t="s">
        <v>527</v>
      </c>
      <c r="AD296">
        <v>2001</v>
      </c>
      <c r="AE296">
        <v>6</v>
      </c>
      <c r="AF296">
        <v>6</v>
      </c>
      <c r="AG296" t="s">
        <v>528</v>
      </c>
      <c r="AH296" t="s">
        <v>528</v>
      </c>
      <c r="AJ296" t="s">
        <v>76</v>
      </c>
      <c r="AK296" t="s">
        <v>84</v>
      </c>
      <c r="AL296">
        <v>261936</v>
      </c>
      <c r="AM296">
        <v>6644001</v>
      </c>
      <c r="AN296" s="16">
        <v>261000</v>
      </c>
      <c r="AO296" s="16">
        <v>6645000</v>
      </c>
      <c r="AP296">
        <v>71</v>
      </c>
      <c r="AR296">
        <v>8</v>
      </c>
      <c r="AS296" t="s">
        <v>85</v>
      </c>
      <c r="AT296" t="s">
        <v>529</v>
      </c>
      <c r="AU296">
        <v>101250</v>
      </c>
      <c r="AW296" s="17" t="s">
        <v>87</v>
      </c>
      <c r="AX296">
        <v>1</v>
      </c>
      <c r="AY296" t="s">
        <v>88</v>
      </c>
      <c r="AZ296" t="s">
        <v>530</v>
      </c>
      <c r="BA296" t="s">
        <v>531</v>
      </c>
      <c r="BB296">
        <v>8</v>
      </c>
      <c r="BC296" t="s">
        <v>91</v>
      </c>
      <c r="BD296" t="s">
        <v>92</v>
      </c>
      <c r="BE296">
        <v>1</v>
      </c>
      <c r="BF296" s="18">
        <v>37244</v>
      </c>
      <c r="BG296" s="12" t="s">
        <v>93</v>
      </c>
      <c r="BI296">
        <v>3</v>
      </c>
      <c r="BJ296">
        <v>461881</v>
      </c>
      <c r="BK296">
        <v>111448</v>
      </c>
      <c r="BL296" t="s">
        <v>532</v>
      </c>
      <c r="BN296" t="s">
        <v>533</v>
      </c>
      <c r="BX296">
        <v>372726</v>
      </c>
    </row>
    <row r="297" spans="1:76" x14ac:dyDescent="0.25">
      <c r="A297">
        <v>372727</v>
      </c>
      <c r="B297">
        <v>289132</v>
      </c>
      <c r="F297" t="s">
        <v>72</v>
      </c>
      <c r="G297" t="s">
        <v>73</v>
      </c>
      <c r="H297" t="s">
        <v>534</v>
      </c>
      <c r="I297" s="13" t="str">
        <f>HYPERLINK(AT297,"Hb")</f>
        <v>Hb</v>
      </c>
      <c r="K297">
        <v>1</v>
      </c>
      <c r="L297" t="s">
        <v>75</v>
      </c>
      <c r="M297">
        <v>101250</v>
      </c>
      <c r="N297" t="s">
        <v>76</v>
      </c>
      <c r="O297" t="s">
        <v>76</v>
      </c>
      <c r="U297" t="s">
        <v>494</v>
      </c>
      <c r="V297" s="14">
        <v>1</v>
      </c>
      <c r="W297" t="s">
        <v>452</v>
      </c>
      <c r="X297" t="s">
        <v>452</v>
      </c>
      <c r="Y297" s="15" t="s">
        <v>390</v>
      </c>
      <c r="Z297" s="7">
        <v>2</v>
      </c>
      <c r="AA297" s="16">
        <v>301</v>
      </c>
      <c r="AB297" s="16" t="s">
        <v>452</v>
      </c>
      <c r="AC297" t="s">
        <v>535</v>
      </c>
      <c r="AD297">
        <v>2001</v>
      </c>
      <c r="AE297">
        <v>6</v>
      </c>
      <c r="AF297">
        <v>6</v>
      </c>
      <c r="AG297" t="s">
        <v>528</v>
      </c>
      <c r="AH297" t="s">
        <v>528</v>
      </c>
      <c r="AJ297" t="s">
        <v>76</v>
      </c>
      <c r="AK297" t="s">
        <v>84</v>
      </c>
      <c r="AL297">
        <v>261936</v>
      </c>
      <c r="AM297">
        <v>6644001</v>
      </c>
      <c r="AN297" s="16">
        <v>261000</v>
      </c>
      <c r="AO297" s="16">
        <v>6645000</v>
      </c>
      <c r="AP297">
        <v>71</v>
      </c>
      <c r="AR297">
        <v>8</v>
      </c>
      <c r="AS297" t="s">
        <v>85</v>
      </c>
      <c r="AT297" t="s">
        <v>536</v>
      </c>
      <c r="AU297">
        <v>101250</v>
      </c>
      <c r="AW297" s="17" t="s">
        <v>87</v>
      </c>
      <c r="AX297">
        <v>1</v>
      </c>
      <c r="AY297" t="s">
        <v>88</v>
      </c>
      <c r="AZ297" t="s">
        <v>530</v>
      </c>
      <c r="BA297" t="s">
        <v>537</v>
      </c>
      <c r="BB297">
        <v>8</v>
      </c>
      <c r="BC297" t="s">
        <v>91</v>
      </c>
      <c r="BD297" t="s">
        <v>92</v>
      </c>
      <c r="BE297">
        <v>1</v>
      </c>
      <c r="BF297" s="18">
        <v>37244</v>
      </c>
      <c r="BG297" s="12" t="s">
        <v>93</v>
      </c>
      <c r="BI297">
        <v>3</v>
      </c>
      <c r="BJ297">
        <v>461882</v>
      </c>
      <c r="BK297">
        <v>111449</v>
      </c>
      <c r="BL297" t="s">
        <v>538</v>
      </c>
      <c r="BN297" t="s">
        <v>539</v>
      </c>
      <c r="BX297">
        <v>372727</v>
      </c>
    </row>
    <row r="298" spans="1:76" x14ac:dyDescent="0.25">
      <c r="A298">
        <v>329379</v>
      </c>
      <c r="B298">
        <v>292431</v>
      </c>
      <c r="F298" t="s">
        <v>72</v>
      </c>
      <c r="G298" t="s">
        <v>73</v>
      </c>
      <c r="H298" t="s">
        <v>387</v>
      </c>
      <c r="I298" s="13" t="str">
        <f>HYPERLINK(AT298,"Hb")</f>
        <v>Hb</v>
      </c>
      <c r="K298">
        <v>1</v>
      </c>
      <c r="L298" t="s">
        <v>75</v>
      </c>
      <c r="M298">
        <v>101250</v>
      </c>
      <c r="N298" t="s">
        <v>76</v>
      </c>
      <c r="O298" t="s">
        <v>76</v>
      </c>
      <c r="U298" t="s">
        <v>388</v>
      </c>
      <c r="V298" s="14">
        <v>1</v>
      </c>
      <c r="W298" t="s">
        <v>78</v>
      </c>
      <c r="X298" t="s">
        <v>389</v>
      </c>
      <c r="Y298" s="15" t="s">
        <v>390</v>
      </c>
      <c r="Z298" s="7">
        <v>2</v>
      </c>
      <c r="AA298" s="16">
        <v>211</v>
      </c>
      <c r="AB298" s="16" t="s">
        <v>389</v>
      </c>
      <c r="AC298" t="s">
        <v>391</v>
      </c>
      <c r="AD298">
        <v>2002</v>
      </c>
      <c r="AE298">
        <v>6</v>
      </c>
      <c r="AF298">
        <v>7</v>
      </c>
      <c r="AG298" t="s">
        <v>392</v>
      </c>
      <c r="AH298" t="s">
        <v>392</v>
      </c>
      <c r="AJ298" t="s">
        <v>76</v>
      </c>
      <c r="AK298" t="s">
        <v>84</v>
      </c>
      <c r="AL298">
        <v>255928</v>
      </c>
      <c r="AM298">
        <v>6606543</v>
      </c>
      <c r="AN298" s="16">
        <v>255000</v>
      </c>
      <c r="AO298" s="16">
        <v>6607000</v>
      </c>
      <c r="AP298">
        <v>7</v>
      </c>
      <c r="AR298">
        <v>8</v>
      </c>
      <c r="AS298" t="s">
        <v>85</v>
      </c>
      <c r="AT298" t="s">
        <v>393</v>
      </c>
      <c r="AU298">
        <v>101250</v>
      </c>
      <c r="AW298" s="17" t="s">
        <v>87</v>
      </c>
      <c r="AX298">
        <v>1</v>
      </c>
      <c r="AY298" t="s">
        <v>88</v>
      </c>
      <c r="AZ298" t="s">
        <v>394</v>
      </c>
      <c r="BA298" t="s">
        <v>395</v>
      </c>
      <c r="BB298">
        <v>8</v>
      </c>
      <c r="BC298" t="s">
        <v>91</v>
      </c>
      <c r="BD298" t="s">
        <v>92</v>
      </c>
      <c r="BE298">
        <v>1</v>
      </c>
      <c r="BF298" s="18">
        <v>38420</v>
      </c>
      <c r="BG298" s="12" t="s">
        <v>93</v>
      </c>
      <c r="BI298">
        <v>3</v>
      </c>
      <c r="BJ298">
        <v>465061</v>
      </c>
      <c r="BK298">
        <v>111396</v>
      </c>
      <c r="BL298" t="s">
        <v>396</v>
      </c>
      <c r="BN298" t="s">
        <v>397</v>
      </c>
      <c r="BX298">
        <v>329379</v>
      </c>
    </row>
    <row r="299" spans="1:76" x14ac:dyDescent="0.25">
      <c r="A299">
        <v>263520</v>
      </c>
      <c r="B299">
        <v>201952</v>
      </c>
      <c r="F299" t="s">
        <v>72</v>
      </c>
      <c r="G299" t="s">
        <v>826</v>
      </c>
      <c r="H299" t="s">
        <v>1258</v>
      </c>
      <c r="I299" t="s">
        <v>118</v>
      </c>
      <c r="K299">
        <v>1</v>
      </c>
      <c r="L299" t="s">
        <v>75</v>
      </c>
      <c r="M299">
        <v>101250</v>
      </c>
      <c r="N299" t="s">
        <v>76</v>
      </c>
      <c r="O299" t="s">
        <v>76</v>
      </c>
      <c r="U299" t="s">
        <v>1164</v>
      </c>
      <c r="V299" s="14">
        <v>1</v>
      </c>
      <c r="W299" t="s">
        <v>903</v>
      </c>
      <c r="X299" t="s">
        <v>1140</v>
      </c>
      <c r="Y299" s="15" t="s">
        <v>905</v>
      </c>
      <c r="Z299" s="7">
        <v>7</v>
      </c>
      <c r="AA299" s="16">
        <v>723</v>
      </c>
      <c r="AB299" t="s">
        <v>1141</v>
      </c>
      <c r="AC299" t="s">
        <v>1259</v>
      </c>
      <c r="AD299">
        <v>2002</v>
      </c>
      <c r="AE299">
        <v>6</v>
      </c>
      <c r="AF299">
        <v>2</v>
      </c>
      <c r="AG299" t="s">
        <v>1260</v>
      </c>
      <c r="AH299" t="s">
        <v>1260</v>
      </c>
      <c r="AJ299" t="s">
        <v>76</v>
      </c>
      <c r="AK299" t="s">
        <v>84</v>
      </c>
      <c r="AL299">
        <v>240242</v>
      </c>
      <c r="AM299">
        <v>6557505</v>
      </c>
      <c r="AN299" s="16">
        <v>241000</v>
      </c>
      <c r="AO299" s="16">
        <v>6557000</v>
      </c>
      <c r="AP299">
        <v>1188</v>
      </c>
      <c r="AR299">
        <v>33</v>
      </c>
      <c r="AT299" s="18"/>
      <c r="AU299">
        <v>101250</v>
      </c>
      <c r="AW299" s="17" t="s">
        <v>87</v>
      </c>
      <c r="AX299">
        <v>1</v>
      </c>
      <c r="AY299" t="s">
        <v>88</v>
      </c>
      <c r="AZ299" t="s">
        <v>1261</v>
      </c>
      <c r="BA299" t="s">
        <v>1262</v>
      </c>
      <c r="BB299">
        <v>33</v>
      </c>
      <c r="BC299" t="s">
        <v>833</v>
      </c>
      <c r="BD299" t="s">
        <v>92</v>
      </c>
      <c r="BF299" s="18">
        <v>41689</v>
      </c>
      <c r="BG299" s="12" t="s">
        <v>93</v>
      </c>
      <c r="BI299">
        <v>4</v>
      </c>
      <c r="BJ299">
        <v>352550</v>
      </c>
      <c r="BK299">
        <v>111509</v>
      </c>
      <c r="BL299" t="s">
        <v>1263</v>
      </c>
      <c r="BN299" t="s">
        <v>1264</v>
      </c>
      <c r="BX299">
        <v>263520</v>
      </c>
    </row>
    <row r="300" spans="1:76" x14ac:dyDescent="0.25">
      <c r="A300">
        <v>263518</v>
      </c>
      <c r="B300">
        <v>13558</v>
      </c>
      <c r="F300" t="s">
        <v>72</v>
      </c>
      <c r="G300" t="s">
        <v>96</v>
      </c>
      <c r="H300" t="s">
        <v>1265</v>
      </c>
      <c r="I300" t="s">
        <v>135</v>
      </c>
      <c r="K300">
        <v>1</v>
      </c>
      <c r="L300" t="s">
        <v>75</v>
      </c>
      <c r="M300">
        <v>101250</v>
      </c>
      <c r="N300" t="s">
        <v>76</v>
      </c>
      <c r="O300" t="s">
        <v>76</v>
      </c>
      <c r="U300" t="s">
        <v>1164</v>
      </c>
      <c r="V300" s="14">
        <v>1</v>
      </c>
      <c r="W300" t="s">
        <v>903</v>
      </c>
      <c r="X300" t="s">
        <v>1140</v>
      </c>
      <c r="Y300" s="15" t="s">
        <v>905</v>
      </c>
      <c r="Z300" s="7">
        <v>7</v>
      </c>
      <c r="AA300" s="16">
        <v>723</v>
      </c>
      <c r="AB300" t="s">
        <v>1141</v>
      </c>
      <c r="AC300" t="s">
        <v>1266</v>
      </c>
      <c r="AD300">
        <v>2002</v>
      </c>
      <c r="AE300">
        <v>6</v>
      </c>
      <c r="AF300">
        <v>2</v>
      </c>
      <c r="AG300" t="s">
        <v>1260</v>
      </c>
      <c r="AJ300" t="s">
        <v>76</v>
      </c>
      <c r="AK300" t="s">
        <v>84</v>
      </c>
      <c r="AL300" s="16">
        <v>240240</v>
      </c>
      <c r="AM300" s="16">
        <v>6557770</v>
      </c>
      <c r="AN300" s="16">
        <v>241000</v>
      </c>
      <c r="AO300" s="16">
        <v>6557000</v>
      </c>
      <c r="AP300">
        <v>100</v>
      </c>
      <c r="AQ300" s="16"/>
      <c r="AR300">
        <v>1010</v>
      </c>
      <c r="AS300" t="s">
        <v>1267</v>
      </c>
      <c r="AT300" s="18" t="s">
        <v>1268</v>
      </c>
      <c r="AU300">
        <v>101250</v>
      </c>
      <c r="AW300" s="17" t="s">
        <v>87</v>
      </c>
      <c r="AX300">
        <v>1</v>
      </c>
      <c r="AY300" t="s">
        <v>88</v>
      </c>
      <c r="AZ300" t="s">
        <v>1269</v>
      </c>
      <c r="BA300" t="s">
        <v>1270</v>
      </c>
      <c r="BB300">
        <v>1010</v>
      </c>
      <c r="BC300" t="s">
        <v>103</v>
      </c>
      <c r="BD300" t="s">
        <v>104</v>
      </c>
      <c r="BF300" s="18">
        <v>41491.5222222222</v>
      </c>
      <c r="BG300" s="12" t="s">
        <v>93</v>
      </c>
      <c r="BI300">
        <v>6</v>
      </c>
      <c r="BJ300">
        <v>10176</v>
      </c>
      <c r="BK300">
        <v>111510</v>
      </c>
      <c r="BL300" t="s">
        <v>1271</v>
      </c>
      <c r="BX300">
        <v>263518</v>
      </c>
    </row>
    <row r="301" spans="1:76" x14ac:dyDescent="0.25">
      <c r="A301">
        <v>309935</v>
      </c>
      <c r="B301">
        <v>305212</v>
      </c>
      <c r="F301" t="s">
        <v>72</v>
      </c>
      <c r="G301" t="s">
        <v>73</v>
      </c>
      <c r="H301" t="s">
        <v>126</v>
      </c>
      <c r="I301" s="13" t="str">
        <f>HYPERLINK(AT301,"Hb")</f>
        <v>Hb</v>
      </c>
      <c r="K301">
        <v>1</v>
      </c>
      <c r="L301" t="s">
        <v>75</v>
      </c>
      <c r="M301">
        <v>101250</v>
      </c>
      <c r="N301" t="s">
        <v>76</v>
      </c>
      <c r="O301" t="s">
        <v>76</v>
      </c>
      <c r="U301" t="s">
        <v>107</v>
      </c>
      <c r="V301" s="14">
        <v>1</v>
      </c>
      <c r="W301" t="s">
        <v>78</v>
      </c>
      <c r="X301" t="s">
        <v>79</v>
      </c>
      <c r="Y301" s="15" t="s">
        <v>80</v>
      </c>
      <c r="Z301" s="7">
        <v>1</v>
      </c>
      <c r="AA301" s="16">
        <v>104</v>
      </c>
      <c r="AB301" s="16" t="s">
        <v>79</v>
      </c>
      <c r="AC301" t="s">
        <v>127</v>
      </c>
      <c r="AD301">
        <v>2007</v>
      </c>
      <c r="AE301">
        <v>7</v>
      </c>
      <c r="AF301">
        <v>29</v>
      </c>
      <c r="AG301" t="s">
        <v>128</v>
      </c>
      <c r="AH301" t="s">
        <v>128</v>
      </c>
      <c r="AJ301" t="s">
        <v>76</v>
      </c>
      <c r="AK301" t="s">
        <v>84</v>
      </c>
      <c r="AL301">
        <v>252356</v>
      </c>
      <c r="AM301">
        <v>6595095</v>
      </c>
      <c r="AN301" s="16">
        <v>253000</v>
      </c>
      <c r="AO301" s="16">
        <v>6595000</v>
      </c>
      <c r="AP301">
        <v>7</v>
      </c>
      <c r="AR301">
        <v>8</v>
      </c>
      <c r="AS301" t="s">
        <v>85</v>
      </c>
      <c r="AT301" t="s">
        <v>129</v>
      </c>
      <c r="AU301">
        <v>101250</v>
      </c>
      <c r="AW301" s="17" t="s">
        <v>87</v>
      </c>
      <c r="AX301">
        <v>1</v>
      </c>
      <c r="AY301" t="s">
        <v>88</v>
      </c>
      <c r="AZ301" t="s">
        <v>130</v>
      </c>
      <c r="BA301" t="s">
        <v>131</v>
      </c>
      <c r="BB301">
        <v>8</v>
      </c>
      <c r="BC301" t="s">
        <v>91</v>
      </c>
      <c r="BD301" t="s">
        <v>92</v>
      </c>
      <c r="BE301">
        <v>1</v>
      </c>
      <c r="BF301" s="18">
        <v>39444</v>
      </c>
      <c r="BG301" s="12" t="s">
        <v>93</v>
      </c>
      <c r="BI301">
        <v>3</v>
      </c>
      <c r="BJ301">
        <v>478161</v>
      </c>
      <c r="BK301">
        <v>111383</v>
      </c>
      <c r="BL301" t="s">
        <v>132</v>
      </c>
      <c r="BN301" t="s">
        <v>133</v>
      </c>
      <c r="BX301">
        <v>309935</v>
      </c>
    </row>
    <row r="302" spans="1:76" x14ac:dyDescent="0.25">
      <c r="A302">
        <v>211420</v>
      </c>
      <c r="B302">
        <v>287347</v>
      </c>
      <c r="F302" t="s">
        <v>72</v>
      </c>
      <c r="G302" t="s">
        <v>73</v>
      </c>
      <c r="H302" t="s">
        <v>1114</v>
      </c>
      <c r="I302" s="13" t="str">
        <f>HYPERLINK(AT302,"Hb")</f>
        <v>Hb</v>
      </c>
      <c r="K302">
        <v>1</v>
      </c>
      <c r="L302" t="s">
        <v>75</v>
      </c>
      <c r="M302">
        <v>101250</v>
      </c>
      <c r="N302" t="s">
        <v>76</v>
      </c>
      <c r="O302" t="s">
        <v>76</v>
      </c>
      <c r="U302" t="s">
        <v>1106</v>
      </c>
      <c r="V302" s="14">
        <v>1</v>
      </c>
      <c r="W302" t="s">
        <v>903</v>
      </c>
      <c r="X302" t="s">
        <v>1033</v>
      </c>
      <c r="Y302" s="15" t="s">
        <v>905</v>
      </c>
      <c r="Z302" s="7">
        <v>7</v>
      </c>
      <c r="AA302" s="16">
        <v>709</v>
      </c>
      <c r="AB302" s="16" t="s">
        <v>1033</v>
      </c>
      <c r="AC302" t="s">
        <v>1115</v>
      </c>
      <c r="AD302">
        <v>2007</v>
      </c>
      <c r="AE302">
        <v>6</v>
      </c>
      <c r="AF302">
        <v>5</v>
      </c>
      <c r="AG302" t="s">
        <v>1116</v>
      </c>
      <c r="AH302" t="s">
        <v>1116</v>
      </c>
      <c r="AJ302" t="s">
        <v>76</v>
      </c>
      <c r="AK302" t="s">
        <v>84</v>
      </c>
      <c r="AL302">
        <v>214499</v>
      </c>
      <c r="AM302">
        <v>6556706</v>
      </c>
      <c r="AN302" s="16">
        <v>215000</v>
      </c>
      <c r="AO302" s="16">
        <v>6557000</v>
      </c>
      <c r="AP302">
        <v>707</v>
      </c>
      <c r="AR302">
        <v>8</v>
      </c>
      <c r="AS302" t="s">
        <v>85</v>
      </c>
      <c r="AT302" t="s">
        <v>1117</v>
      </c>
      <c r="AU302">
        <v>101250</v>
      </c>
      <c r="AW302" s="17" t="s">
        <v>87</v>
      </c>
      <c r="AX302">
        <v>1</v>
      </c>
      <c r="AY302" t="s">
        <v>88</v>
      </c>
      <c r="AZ302" t="s">
        <v>1118</v>
      </c>
      <c r="BA302" t="s">
        <v>1119</v>
      </c>
      <c r="BB302">
        <v>8</v>
      </c>
      <c r="BC302" t="s">
        <v>91</v>
      </c>
      <c r="BD302" t="s">
        <v>92</v>
      </c>
      <c r="BE302">
        <v>1</v>
      </c>
      <c r="BF302" s="18">
        <v>39464</v>
      </c>
      <c r="BG302" s="12" t="s">
        <v>93</v>
      </c>
      <c r="BI302">
        <v>3</v>
      </c>
      <c r="BJ302">
        <v>460184</v>
      </c>
      <c r="BK302">
        <v>111483</v>
      </c>
      <c r="BL302" t="s">
        <v>1120</v>
      </c>
      <c r="BN302" t="s">
        <v>1121</v>
      </c>
      <c r="BX302">
        <v>211420</v>
      </c>
    </row>
    <row r="303" spans="1:76" x14ac:dyDescent="0.25">
      <c r="A303">
        <v>372653</v>
      </c>
      <c r="C303">
        <v>1</v>
      </c>
      <c r="F303" t="s">
        <v>72</v>
      </c>
      <c r="G303" t="s">
        <v>466</v>
      </c>
      <c r="H303" t="s">
        <v>467</v>
      </c>
      <c r="I303" t="s">
        <v>135</v>
      </c>
      <c r="K303">
        <v>1</v>
      </c>
      <c r="L303" t="s">
        <v>75</v>
      </c>
      <c r="M303">
        <v>101250</v>
      </c>
      <c r="N303" t="s">
        <v>76</v>
      </c>
      <c r="O303" t="s">
        <v>76</v>
      </c>
      <c r="U303" t="s">
        <v>451</v>
      </c>
      <c r="V303" s="14">
        <v>1</v>
      </c>
      <c r="W303" t="s">
        <v>452</v>
      </c>
      <c r="X303" t="s">
        <v>452</v>
      </c>
      <c r="Y303" s="15" t="s">
        <v>390</v>
      </c>
      <c r="Z303" s="7">
        <v>2</v>
      </c>
      <c r="AA303" s="16">
        <v>301</v>
      </c>
      <c r="AB303" s="16" t="s">
        <v>452</v>
      </c>
      <c r="AC303" t="s">
        <v>468</v>
      </c>
      <c r="AD303">
        <v>2008</v>
      </c>
      <c r="AE303">
        <v>6</v>
      </c>
      <c r="AF303">
        <v>5</v>
      </c>
      <c r="AG303" t="s">
        <v>469</v>
      </c>
      <c r="AH303" t="s">
        <v>469</v>
      </c>
      <c r="AJ303" t="s">
        <v>76</v>
      </c>
      <c r="AK303" t="s">
        <v>84</v>
      </c>
      <c r="AL303">
        <v>261923</v>
      </c>
      <c r="AM303">
        <v>6643988</v>
      </c>
      <c r="AN303" s="16">
        <v>261000</v>
      </c>
      <c r="AO303" s="16">
        <v>6643000</v>
      </c>
      <c r="AP303">
        <v>12</v>
      </c>
      <c r="AR303">
        <v>59</v>
      </c>
      <c r="AU303">
        <v>101250</v>
      </c>
      <c r="AW303" s="17" t="s">
        <v>87</v>
      </c>
      <c r="AX303">
        <v>1</v>
      </c>
      <c r="AY303" t="s">
        <v>88</v>
      </c>
      <c r="AZ303" t="s">
        <v>470</v>
      </c>
      <c r="BA303" t="s">
        <v>467</v>
      </c>
      <c r="BB303">
        <v>59</v>
      </c>
      <c r="BC303" t="s">
        <v>466</v>
      </c>
      <c r="BD303" t="s">
        <v>471</v>
      </c>
      <c r="BF303" s="18">
        <v>43961</v>
      </c>
      <c r="BG303" s="12" t="s">
        <v>93</v>
      </c>
      <c r="BI303">
        <v>4</v>
      </c>
      <c r="BJ303">
        <v>388876</v>
      </c>
      <c r="BL303" t="s">
        <v>472</v>
      </c>
      <c r="BX303">
        <v>372653</v>
      </c>
    </row>
    <row r="304" spans="1:76" x14ac:dyDescent="0.25">
      <c r="A304">
        <v>310088</v>
      </c>
      <c r="B304">
        <v>15734</v>
      </c>
      <c r="F304" t="s">
        <v>72</v>
      </c>
      <c r="G304" t="s">
        <v>96</v>
      </c>
      <c r="H304" t="s">
        <v>134</v>
      </c>
      <c r="I304" t="s">
        <v>135</v>
      </c>
      <c r="K304">
        <v>1</v>
      </c>
      <c r="L304" t="s">
        <v>75</v>
      </c>
      <c r="M304">
        <v>101250</v>
      </c>
      <c r="N304" t="s">
        <v>76</v>
      </c>
      <c r="O304" t="s">
        <v>76</v>
      </c>
      <c r="U304" t="s">
        <v>107</v>
      </c>
      <c r="V304" s="14">
        <v>1</v>
      </c>
      <c r="W304" t="s">
        <v>78</v>
      </c>
      <c r="X304" t="s">
        <v>79</v>
      </c>
      <c r="Y304" s="15" t="s">
        <v>80</v>
      </c>
      <c r="Z304" s="7">
        <v>1</v>
      </c>
      <c r="AA304" s="16">
        <v>104</v>
      </c>
      <c r="AB304" s="16" t="s">
        <v>79</v>
      </c>
      <c r="AC304" t="s">
        <v>136</v>
      </c>
      <c r="AD304">
        <v>2008</v>
      </c>
      <c r="AE304">
        <v>5</v>
      </c>
      <c r="AF304">
        <v>20</v>
      </c>
      <c r="AG304" t="s">
        <v>128</v>
      </c>
      <c r="AJ304" t="s">
        <v>76</v>
      </c>
      <c r="AK304" t="s">
        <v>84</v>
      </c>
      <c r="AL304" s="16">
        <v>252398</v>
      </c>
      <c r="AM304" s="16">
        <v>6595142</v>
      </c>
      <c r="AN304" s="16">
        <v>253000</v>
      </c>
      <c r="AO304" s="16">
        <v>6595000</v>
      </c>
      <c r="AP304">
        <v>10</v>
      </c>
      <c r="AQ304" s="16"/>
      <c r="AR304">
        <v>1010</v>
      </c>
      <c r="AT304" s="18" t="s">
        <v>137</v>
      </c>
      <c r="AU304">
        <v>101250</v>
      </c>
      <c r="AW304" s="17" t="s">
        <v>87</v>
      </c>
      <c r="AX304">
        <v>1</v>
      </c>
      <c r="AY304" t="s">
        <v>88</v>
      </c>
      <c r="AZ304" t="s">
        <v>138</v>
      </c>
      <c r="BA304" t="s">
        <v>139</v>
      </c>
      <c r="BB304">
        <v>1010</v>
      </c>
      <c r="BC304" t="s">
        <v>103</v>
      </c>
      <c r="BD304" t="s">
        <v>104</v>
      </c>
      <c r="BF304" s="18">
        <v>43709.902777777803</v>
      </c>
      <c r="BG304" s="12" t="s">
        <v>93</v>
      </c>
      <c r="BI304">
        <v>6</v>
      </c>
      <c r="BJ304">
        <v>12334</v>
      </c>
      <c r="BK304">
        <v>111384</v>
      </c>
      <c r="BL304" t="s">
        <v>140</v>
      </c>
      <c r="BX304">
        <v>310088</v>
      </c>
    </row>
    <row r="305" spans="1:76" x14ac:dyDescent="0.25">
      <c r="A305">
        <v>309851</v>
      </c>
      <c r="B305">
        <v>15826</v>
      </c>
      <c r="F305" t="s">
        <v>72</v>
      </c>
      <c r="G305" t="s">
        <v>96</v>
      </c>
      <c r="H305" t="s">
        <v>141</v>
      </c>
      <c r="I305" s="13" t="str">
        <f>HYPERLINK(AT305,"Foto")</f>
        <v>Foto</v>
      </c>
      <c r="K305">
        <v>1</v>
      </c>
      <c r="L305" t="s">
        <v>75</v>
      </c>
      <c r="M305">
        <v>101250</v>
      </c>
      <c r="N305" t="s">
        <v>76</v>
      </c>
      <c r="O305" t="s">
        <v>76</v>
      </c>
      <c r="U305" t="s">
        <v>107</v>
      </c>
      <c r="V305" s="14">
        <v>1</v>
      </c>
      <c r="W305" t="s">
        <v>78</v>
      </c>
      <c r="X305" t="s">
        <v>79</v>
      </c>
      <c r="Y305" s="15" t="s">
        <v>80</v>
      </c>
      <c r="Z305" s="7">
        <v>1</v>
      </c>
      <c r="AA305" s="16">
        <v>104</v>
      </c>
      <c r="AB305" s="16" t="s">
        <v>79</v>
      </c>
      <c r="AC305" t="s">
        <v>142</v>
      </c>
      <c r="AD305">
        <v>2009</v>
      </c>
      <c r="AE305">
        <v>6</v>
      </c>
      <c r="AF305">
        <v>10</v>
      </c>
      <c r="AG305" t="s">
        <v>128</v>
      </c>
      <c r="AH305" t="s">
        <v>143</v>
      </c>
      <c r="AJ305" t="s">
        <v>76</v>
      </c>
      <c r="AK305" t="s">
        <v>84</v>
      </c>
      <c r="AL305" s="16">
        <v>252343</v>
      </c>
      <c r="AM305" s="16">
        <v>6595097</v>
      </c>
      <c r="AN305" s="16">
        <v>253000</v>
      </c>
      <c r="AO305" s="16">
        <v>6595000</v>
      </c>
      <c r="AP305">
        <v>10</v>
      </c>
      <c r="AQ305" s="16"/>
      <c r="AR305">
        <v>1010</v>
      </c>
      <c r="AS305" t="s">
        <v>144</v>
      </c>
      <c r="AT305" s="18" t="s">
        <v>145</v>
      </c>
      <c r="AU305">
        <v>101250</v>
      </c>
      <c r="AW305" s="17" t="s">
        <v>87</v>
      </c>
      <c r="AX305">
        <v>1</v>
      </c>
      <c r="AY305" t="s">
        <v>88</v>
      </c>
      <c r="AZ305" t="s">
        <v>146</v>
      </c>
      <c r="BA305" t="s">
        <v>147</v>
      </c>
      <c r="BB305">
        <v>1010</v>
      </c>
      <c r="BC305" t="s">
        <v>103</v>
      </c>
      <c r="BD305" t="s">
        <v>104</v>
      </c>
      <c r="BE305">
        <v>1</v>
      </c>
      <c r="BF305" s="18">
        <v>43709.902777777803</v>
      </c>
      <c r="BG305" s="12" t="s">
        <v>93</v>
      </c>
      <c r="BI305">
        <v>6</v>
      </c>
      <c r="BJ305">
        <v>12425</v>
      </c>
      <c r="BK305">
        <v>111385</v>
      </c>
      <c r="BL305" t="s">
        <v>148</v>
      </c>
      <c r="BX305">
        <v>309851</v>
      </c>
    </row>
    <row r="306" spans="1:76" x14ac:dyDescent="0.25">
      <c r="A306">
        <v>206673</v>
      </c>
      <c r="B306">
        <v>13856</v>
      </c>
      <c r="F306" t="s">
        <v>72</v>
      </c>
      <c r="G306" t="s">
        <v>96</v>
      </c>
      <c r="H306" t="s">
        <v>1031</v>
      </c>
      <c r="I306" s="13" t="str">
        <f>HYPERLINK(AT306,"Foto")</f>
        <v>Foto</v>
      </c>
      <c r="K306">
        <v>1</v>
      </c>
      <c r="L306" t="s">
        <v>75</v>
      </c>
      <c r="M306">
        <v>101250</v>
      </c>
      <c r="N306" t="s">
        <v>76</v>
      </c>
      <c r="O306" t="s">
        <v>76</v>
      </c>
      <c r="U306" t="s">
        <v>1032</v>
      </c>
      <c r="V306" s="14">
        <v>1</v>
      </c>
      <c r="W306" t="s">
        <v>903</v>
      </c>
      <c r="X306" t="s">
        <v>1033</v>
      </c>
      <c r="Y306" s="15" t="s">
        <v>905</v>
      </c>
      <c r="Z306" s="7">
        <v>7</v>
      </c>
      <c r="AA306" s="16">
        <v>709</v>
      </c>
      <c r="AB306" s="16" t="s">
        <v>1033</v>
      </c>
      <c r="AC306" t="s">
        <v>1034</v>
      </c>
      <c r="AD306">
        <v>2009</v>
      </c>
      <c r="AE306">
        <v>5</v>
      </c>
      <c r="AF306">
        <v>10</v>
      </c>
      <c r="AG306" t="s">
        <v>1035</v>
      </c>
      <c r="AJ306" t="s">
        <v>76</v>
      </c>
      <c r="AK306" t="s">
        <v>84</v>
      </c>
      <c r="AL306" s="16">
        <v>207851</v>
      </c>
      <c r="AM306" s="16">
        <v>6548093</v>
      </c>
      <c r="AN306" s="16">
        <v>207000</v>
      </c>
      <c r="AO306" s="16">
        <v>6549000</v>
      </c>
      <c r="AP306">
        <v>25</v>
      </c>
      <c r="AQ306" s="16"/>
      <c r="AR306">
        <v>1010</v>
      </c>
      <c r="AS306" t="s">
        <v>1036</v>
      </c>
      <c r="AT306" s="18" t="s">
        <v>1037</v>
      </c>
      <c r="AU306">
        <v>101250</v>
      </c>
      <c r="AW306" s="17" t="s">
        <v>87</v>
      </c>
      <c r="AX306">
        <v>1</v>
      </c>
      <c r="AY306" t="s">
        <v>88</v>
      </c>
      <c r="AZ306" t="s">
        <v>1038</v>
      </c>
      <c r="BA306" t="s">
        <v>1039</v>
      </c>
      <c r="BB306">
        <v>1010</v>
      </c>
      <c r="BC306" t="s">
        <v>103</v>
      </c>
      <c r="BD306" t="s">
        <v>104</v>
      </c>
      <c r="BE306">
        <v>1</v>
      </c>
      <c r="BF306" s="18">
        <v>43709.902777777803</v>
      </c>
      <c r="BG306" s="12" t="s">
        <v>93</v>
      </c>
      <c r="BI306">
        <v>6</v>
      </c>
      <c r="BJ306">
        <v>10470</v>
      </c>
      <c r="BK306">
        <v>111484</v>
      </c>
      <c r="BL306" t="s">
        <v>1040</v>
      </c>
      <c r="BX306">
        <v>206673</v>
      </c>
    </row>
    <row r="307" spans="1:76" x14ac:dyDescent="0.25">
      <c r="A307">
        <v>208906</v>
      </c>
      <c r="B307">
        <v>283487</v>
      </c>
      <c r="F307" t="s">
        <v>72</v>
      </c>
      <c r="G307" t="s">
        <v>73</v>
      </c>
      <c r="H307" t="s">
        <v>1072</v>
      </c>
      <c r="I307" s="13" t="str">
        <f>HYPERLINK(AT307,"Hb")</f>
        <v>Hb</v>
      </c>
      <c r="K307">
        <v>1</v>
      </c>
      <c r="L307" t="s">
        <v>75</v>
      </c>
      <c r="M307">
        <v>101250</v>
      </c>
      <c r="N307" t="s">
        <v>76</v>
      </c>
      <c r="O307" t="s">
        <v>76</v>
      </c>
      <c r="U307" t="s">
        <v>1064</v>
      </c>
      <c r="V307" s="14">
        <v>1</v>
      </c>
      <c r="W307" t="s">
        <v>903</v>
      </c>
      <c r="X307" t="s">
        <v>1033</v>
      </c>
      <c r="Y307" s="15" t="s">
        <v>905</v>
      </c>
      <c r="Z307" s="7">
        <v>7</v>
      </c>
      <c r="AA307" s="16">
        <v>709</v>
      </c>
      <c r="AB307" s="16" t="s">
        <v>1033</v>
      </c>
      <c r="AC307" t="s">
        <v>1073</v>
      </c>
      <c r="AD307">
        <v>2009</v>
      </c>
      <c r="AE307">
        <v>5</v>
      </c>
      <c r="AF307">
        <v>21</v>
      </c>
      <c r="AG307" t="s">
        <v>1074</v>
      </c>
      <c r="AH307" t="s">
        <v>1074</v>
      </c>
      <c r="AJ307" t="s">
        <v>76</v>
      </c>
      <c r="AK307" t="s">
        <v>84</v>
      </c>
      <c r="AL307">
        <v>212692</v>
      </c>
      <c r="AM307">
        <v>6547821</v>
      </c>
      <c r="AN307" s="16">
        <v>213000</v>
      </c>
      <c r="AO307" s="16">
        <v>6547000</v>
      </c>
      <c r="AP307">
        <v>707</v>
      </c>
      <c r="AR307">
        <v>8</v>
      </c>
      <c r="AS307" t="s">
        <v>85</v>
      </c>
      <c r="AT307" t="s">
        <v>1075</v>
      </c>
      <c r="AU307">
        <v>101250</v>
      </c>
      <c r="AW307" s="17" t="s">
        <v>87</v>
      </c>
      <c r="AX307">
        <v>1</v>
      </c>
      <c r="AY307" t="s">
        <v>88</v>
      </c>
      <c r="AZ307" t="s">
        <v>1076</v>
      </c>
      <c r="BA307" t="s">
        <v>1077</v>
      </c>
      <c r="BB307">
        <v>8</v>
      </c>
      <c r="BC307" t="s">
        <v>91</v>
      </c>
      <c r="BD307" t="s">
        <v>92</v>
      </c>
      <c r="BE307">
        <v>1</v>
      </c>
      <c r="BF307" s="18">
        <v>40192</v>
      </c>
      <c r="BG307" s="12" t="s">
        <v>93</v>
      </c>
      <c r="BI307">
        <v>3</v>
      </c>
      <c r="BJ307">
        <v>456643</v>
      </c>
      <c r="BK307">
        <v>111485</v>
      </c>
      <c r="BL307" t="s">
        <v>1078</v>
      </c>
      <c r="BN307" t="s">
        <v>1079</v>
      </c>
      <c r="BX307">
        <v>208906</v>
      </c>
    </row>
    <row r="308" spans="1:76" x14ac:dyDescent="0.25">
      <c r="A308">
        <v>195382</v>
      </c>
      <c r="B308">
        <v>13609</v>
      </c>
      <c r="F308" t="s">
        <v>72</v>
      </c>
      <c r="G308" t="s">
        <v>96</v>
      </c>
      <c r="H308" t="s">
        <v>1521</v>
      </c>
      <c r="I308" s="13" t="str">
        <f>HYPERLINK(AT308,"Foto")</f>
        <v>Foto</v>
      </c>
      <c r="K308">
        <v>1</v>
      </c>
      <c r="L308" t="s">
        <v>75</v>
      </c>
      <c r="M308">
        <v>101250</v>
      </c>
      <c r="N308" t="s">
        <v>76</v>
      </c>
      <c r="O308" t="s">
        <v>76</v>
      </c>
      <c r="U308" t="s">
        <v>1475</v>
      </c>
      <c r="V308" s="14">
        <v>1</v>
      </c>
      <c r="W308" t="s">
        <v>903</v>
      </c>
      <c r="X308" t="s">
        <v>1440</v>
      </c>
      <c r="Y308" s="15" t="s">
        <v>1441</v>
      </c>
      <c r="Z308" s="7">
        <v>8</v>
      </c>
      <c r="AA308" s="16">
        <v>806</v>
      </c>
      <c r="AB308" s="16" t="s">
        <v>1440</v>
      </c>
      <c r="AC308" t="s">
        <v>1522</v>
      </c>
      <c r="AD308">
        <v>2009</v>
      </c>
      <c r="AE308">
        <v>6</v>
      </c>
      <c r="AF308">
        <v>7</v>
      </c>
      <c r="AG308" t="s">
        <v>1035</v>
      </c>
      <c r="AJ308" t="s">
        <v>76</v>
      </c>
      <c r="AK308" t="s">
        <v>84</v>
      </c>
      <c r="AL308" s="16">
        <v>193063</v>
      </c>
      <c r="AM308" s="16">
        <v>6573573</v>
      </c>
      <c r="AN308" s="16">
        <v>193000</v>
      </c>
      <c r="AO308" s="16">
        <v>6573000</v>
      </c>
      <c r="AP308">
        <v>10</v>
      </c>
      <c r="AQ308" s="16"/>
      <c r="AR308">
        <v>1010</v>
      </c>
      <c r="AS308" t="s">
        <v>1523</v>
      </c>
      <c r="AT308" s="18" t="s">
        <v>1524</v>
      </c>
      <c r="AU308">
        <v>101250</v>
      </c>
      <c r="AW308" s="17" t="s">
        <v>87</v>
      </c>
      <c r="AX308">
        <v>1</v>
      </c>
      <c r="AY308" t="s">
        <v>88</v>
      </c>
      <c r="AZ308" t="s">
        <v>1525</v>
      </c>
      <c r="BA308" t="s">
        <v>1526</v>
      </c>
      <c r="BB308">
        <v>1010</v>
      </c>
      <c r="BC308" t="s">
        <v>103</v>
      </c>
      <c r="BD308" t="s">
        <v>104</v>
      </c>
      <c r="BE308">
        <v>1</v>
      </c>
      <c r="BF308" s="18">
        <v>44424.809861111098</v>
      </c>
      <c r="BG308" s="12" t="s">
        <v>93</v>
      </c>
      <c r="BI308">
        <v>6</v>
      </c>
      <c r="BJ308">
        <v>10227</v>
      </c>
      <c r="BK308">
        <v>111543</v>
      </c>
      <c r="BL308" t="s">
        <v>1527</v>
      </c>
      <c r="BX308">
        <v>195382</v>
      </c>
    </row>
    <row r="309" spans="1:76" x14ac:dyDescent="0.25">
      <c r="A309">
        <v>372574</v>
      </c>
      <c r="B309">
        <v>300978</v>
      </c>
      <c r="F309" t="s">
        <v>72</v>
      </c>
      <c r="G309" t="s">
        <v>73</v>
      </c>
      <c r="H309" t="s">
        <v>473</v>
      </c>
      <c r="I309" s="13" t="str">
        <f>HYPERLINK(AT309,"Hb")</f>
        <v>Hb</v>
      </c>
      <c r="K309">
        <v>1</v>
      </c>
      <c r="L309" t="s">
        <v>75</v>
      </c>
      <c r="M309">
        <v>101250</v>
      </c>
      <c r="N309" t="s">
        <v>76</v>
      </c>
      <c r="O309" t="s">
        <v>76</v>
      </c>
      <c r="U309" t="s">
        <v>451</v>
      </c>
      <c r="V309" s="14">
        <v>1</v>
      </c>
      <c r="W309" t="s">
        <v>452</v>
      </c>
      <c r="X309" t="s">
        <v>452</v>
      </c>
      <c r="Y309" s="15" t="s">
        <v>390</v>
      </c>
      <c r="Z309" s="7">
        <v>2</v>
      </c>
      <c r="AA309" s="16">
        <v>301</v>
      </c>
      <c r="AB309" s="16" t="s">
        <v>452</v>
      </c>
      <c r="AC309" t="s">
        <v>474</v>
      </c>
      <c r="AD309">
        <v>2010</v>
      </c>
      <c r="AE309">
        <v>7</v>
      </c>
      <c r="AF309">
        <v>10</v>
      </c>
      <c r="AG309" t="s">
        <v>475</v>
      </c>
      <c r="AH309" t="s">
        <v>475</v>
      </c>
      <c r="AJ309" t="s">
        <v>76</v>
      </c>
      <c r="AK309" t="s">
        <v>84</v>
      </c>
      <c r="AL309">
        <v>261906</v>
      </c>
      <c r="AM309">
        <v>6643980</v>
      </c>
      <c r="AN309" s="16">
        <v>261000</v>
      </c>
      <c r="AO309" s="16">
        <v>6643000</v>
      </c>
      <c r="AP309">
        <v>7</v>
      </c>
      <c r="AR309">
        <v>8</v>
      </c>
      <c r="AS309" t="s">
        <v>85</v>
      </c>
      <c r="AT309" t="s">
        <v>476</v>
      </c>
      <c r="AU309">
        <v>101250</v>
      </c>
      <c r="AW309" s="17" t="s">
        <v>87</v>
      </c>
      <c r="AX309">
        <v>1</v>
      </c>
      <c r="AY309" t="s">
        <v>88</v>
      </c>
      <c r="AZ309" t="s">
        <v>477</v>
      </c>
      <c r="BA309" t="s">
        <v>478</v>
      </c>
      <c r="BB309">
        <v>8</v>
      </c>
      <c r="BC309" t="s">
        <v>91</v>
      </c>
      <c r="BD309" t="s">
        <v>92</v>
      </c>
      <c r="BE309">
        <v>1</v>
      </c>
      <c r="BF309" s="18">
        <v>41677</v>
      </c>
      <c r="BG309" s="12" t="s">
        <v>93</v>
      </c>
      <c r="BI309">
        <v>3</v>
      </c>
      <c r="BJ309">
        <v>473997</v>
      </c>
      <c r="BK309">
        <v>111450</v>
      </c>
      <c r="BL309" t="s">
        <v>479</v>
      </c>
      <c r="BN309" t="s">
        <v>480</v>
      </c>
      <c r="BX309">
        <v>372574</v>
      </c>
    </row>
    <row r="310" spans="1:76" x14ac:dyDescent="0.25">
      <c r="A310">
        <v>264250</v>
      </c>
      <c r="C310">
        <v>1</v>
      </c>
      <c r="F310" t="s">
        <v>72</v>
      </c>
      <c r="G310" t="s">
        <v>73</v>
      </c>
      <c r="H310" t="s">
        <v>1301</v>
      </c>
      <c r="I310" t="s">
        <v>135</v>
      </c>
      <c r="K310">
        <v>1</v>
      </c>
      <c r="L310" t="s">
        <v>75</v>
      </c>
      <c r="M310">
        <v>101250</v>
      </c>
      <c r="N310" t="s">
        <v>76</v>
      </c>
      <c r="O310" t="s">
        <v>76</v>
      </c>
      <c r="U310" t="s">
        <v>1164</v>
      </c>
      <c r="V310" s="14">
        <v>1</v>
      </c>
      <c r="W310" t="s">
        <v>903</v>
      </c>
      <c r="X310" t="s">
        <v>1140</v>
      </c>
      <c r="Y310" s="15" t="s">
        <v>905</v>
      </c>
      <c r="Z310" s="7">
        <v>7</v>
      </c>
      <c r="AA310" s="16">
        <v>723</v>
      </c>
      <c r="AB310" t="s">
        <v>1141</v>
      </c>
      <c r="AC310" t="s">
        <v>1295</v>
      </c>
      <c r="AD310">
        <v>2011</v>
      </c>
      <c r="AE310">
        <v>8</v>
      </c>
      <c r="AF310">
        <v>23</v>
      </c>
      <c r="AG310" t="s">
        <v>319</v>
      </c>
      <c r="AJ310" t="s">
        <v>76</v>
      </c>
      <c r="AK310" t="s">
        <v>84</v>
      </c>
      <c r="AL310">
        <v>240520</v>
      </c>
      <c r="AM310">
        <v>6557978</v>
      </c>
      <c r="AN310" s="16">
        <v>241000</v>
      </c>
      <c r="AO310" s="16">
        <v>6557000</v>
      </c>
      <c r="AP310">
        <v>3</v>
      </c>
      <c r="AR310">
        <v>66</v>
      </c>
      <c r="AS310" t="s">
        <v>1296</v>
      </c>
      <c r="AU310">
        <v>101250</v>
      </c>
      <c r="AW310" s="17" t="s">
        <v>87</v>
      </c>
      <c r="AX310">
        <v>1</v>
      </c>
      <c r="AY310" t="s">
        <v>88</v>
      </c>
      <c r="AZ310" t="s">
        <v>1302</v>
      </c>
      <c r="BA310" t="s">
        <v>1303</v>
      </c>
      <c r="BB310">
        <v>66</v>
      </c>
      <c r="BC310" t="s">
        <v>91</v>
      </c>
      <c r="BD310" t="s">
        <v>1299</v>
      </c>
      <c r="BF310" s="18">
        <v>41662</v>
      </c>
      <c r="BG310" s="12" t="s">
        <v>93</v>
      </c>
      <c r="BI310">
        <v>4</v>
      </c>
      <c r="BJ310">
        <v>425128</v>
      </c>
      <c r="BL310" t="s">
        <v>1304</v>
      </c>
      <c r="BX310">
        <v>264250</v>
      </c>
    </row>
    <row r="311" spans="1:76" x14ac:dyDescent="0.25">
      <c r="A311">
        <v>264255</v>
      </c>
      <c r="C311">
        <v>1</v>
      </c>
      <c r="F311" t="s">
        <v>72</v>
      </c>
      <c r="G311" t="s">
        <v>73</v>
      </c>
      <c r="H311" t="s">
        <v>1305</v>
      </c>
      <c r="I311" t="s">
        <v>135</v>
      </c>
      <c r="K311">
        <v>1</v>
      </c>
      <c r="L311" t="s">
        <v>75</v>
      </c>
      <c r="M311">
        <v>101250</v>
      </c>
      <c r="N311" t="s">
        <v>76</v>
      </c>
      <c r="O311" t="s">
        <v>76</v>
      </c>
      <c r="U311" t="s">
        <v>1164</v>
      </c>
      <c r="V311" s="14">
        <v>1</v>
      </c>
      <c r="W311" t="s">
        <v>903</v>
      </c>
      <c r="X311" t="s">
        <v>1140</v>
      </c>
      <c r="Y311" s="15" t="s">
        <v>905</v>
      </c>
      <c r="Z311" s="7">
        <v>7</v>
      </c>
      <c r="AA311" s="16">
        <v>723</v>
      </c>
      <c r="AB311" t="s">
        <v>1141</v>
      </c>
      <c r="AC311" t="s">
        <v>1295</v>
      </c>
      <c r="AD311">
        <v>2011</v>
      </c>
      <c r="AE311">
        <v>8</v>
      </c>
      <c r="AF311">
        <v>23</v>
      </c>
      <c r="AG311" t="s">
        <v>319</v>
      </c>
      <c r="AJ311" t="s">
        <v>76</v>
      </c>
      <c r="AK311" t="s">
        <v>84</v>
      </c>
      <c r="AL311">
        <v>240523</v>
      </c>
      <c r="AM311">
        <v>6557976</v>
      </c>
      <c r="AN311" s="16">
        <v>241000</v>
      </c>
      <c r="AO311" s="16">
        <v>6557000</v>
      </c>
      <c r="AP311">
        <v>3</v>
      </c>
      <c r="AR311">
        <v>66</v>
      </c>
      <c r="AS311" t="s">
        <v>1296</v>
      </c>
      <c r="AU311">
        <v>101250</v>
      </c>
      <c r="AW311" s="17" t="s">
        <v>87</v>
      </c>
      <c r="AX311">
        <v>1</v>
      </c>
      <c r="AY311" t="s">
        <v>88</v>
      </c>
      <c r="AZ311" t="s">
        <v>1306</v>
      </c>
      <c r="BA311" t="s">
        <v>1307</v>
      </c>
      <c r="BB311">
        <v>66</v>
      </c>
      <c r="BC311" t="s">
        <v>91</v>
      </c>
      <c r="BD311" t="s">
        <v>1299</v>
      </c>
      <c r="BF311" s="18">
        <v>41662</v>
      </c>
      <c r="BG311" s="12" t="s">
        <v>93</v>
      </c>
      <c r="BI311">
        <v>4</v>
      </c>
      <c r="BJ311">
        <v>425129</v>
      </c>
      <c r="BL311" t="s">
        <v>1308</v>
      </c>
      <c r="BX311">
        <v>264255</v>
      </c>
    </row>
    <row r="312" spans="1:76" x14ac:dyDescent="0.25">
      <c r="A312">
        <v>264462</v>
      </c>
      <c r="C312">
        <v>1</v>
      </c>
      <c r="F312" t="s">
        <v>72</v>
      </c>
      <c r="G312" t="s">
        <v>73</v>
      </c>
      <c r="H312" t="s">
        <v>1309</v>
      </c>
      <c r="I312" t="s">
        <v>135</v>
      </c>
      <c r="K312">
        <v>1</v>
      </c>
      <c r="L312" t="s">
        <v>75</v>
      </c>
      <c r="M312">
        <v>101250</v>
      </c>
      <c r="N312" t="s">
        <v>76</v>
      </c>
      <c r="O312" t="s">
        <v>76</v>
      </c>
      <c r="U312" t="s">
        <v>1164</v>
      </c>
      <c r="V312" s="14">
        <v>1</v>
      </c>
      <c r="W312" t="s">
        <v>903</v>
      </c>
      <c r="X312" t="s">
        <v>1140</v>
      </c>
      <c r="Y312" s="15" t="s">
        <v>905</v>
      </c>
      <c r="Z312" s="7">
        <v>7</v>
      </c>
      <c r="AA312" s="16">
        <v>723</v>
      </c>
      <c r="AB312" t="s">
        <v>1141</v>
      </c>
      <c r="AC312" t="s">
        <v>1295</v>
      </c>
      <c r="AD312">
        <v>2011</v>
      </c>
      <c r="AE312">
        <v>8</v>
      </c>
      <c r="AF312">
        <v>23</v>
      </c>
      <c r="AG312" t="s">
        <v>319</v>
      </c>
      <c r="AJ312" t="s">
        <v>76</v>
      </c>
      <c r="AK312" t="s">
        <v>84</v>
      </c>
      <c r="AL312">
        <v>240596</v>
      </c>
      <c r="AM312">
        <v>6557962</v>
      </c>
      <c r="AN312" s="16">
        <v>241000</v>
      </c>
      <c r="AO312" s="16">
        <v>6557000</v>
      </c>
      <c r="AP312">
        <v>3</v>
      </c>
      <c r="AR312">
        <v>66</v>
      </c>
      <c r="AS312" t="s">
        <v>1296</v>
      </c>
      <c r="AU312">
        <v>101250</v>
      </c>
      <c r="AW312" s="17" t="s">
        <v>87</v>
      </c>
      <c r="AX312">
        <v>1</v>
      </c>
      <c r="AY312" t="s">
        <v>88</v>
      </c>
      <c r="AZ312" t="s">
        <v>1310</v>
      </c>
      <c r="BA312" t="s">
        <v>1311</v>
      </c>
      <c r="BB312">
        <v>66</v>
      </c>
      <c r="BC312" t="s">
        <v>91</v>
      </c>
      <c r="BD312" t="s">
        <v>1299</v>
      </c>
      <c r="BF312" s="18">
        <v>41662</v>
      </c>
      <c r="BG312" s="12" t="s">
        <v>93</v>
      </c>
      <c r="BI312">
        <v>4</v>
      </c>
      <c r="BJ312">
        <v>425130</v>
      </c>
      <c r="BL312" t="s">
        <v>1312</v>
      </c>
      <c r="BX312">
        <v>264462</v>
      </c>
    </row>
    <row r="313" spans="1:76" x14ac:dyDescent="0.25">
      <c r="A313">
        <v>264503</v>
      </c>
      <c r="C313">
        <v>1</v>
      </c>
      <c r="F313" t="s">
        <v>72</v>
      </c>
      <c r="G313" t="s">
        <v>73</v>
      </c>
      <c r="H313" t="s">
        <v>1313</v>
      </c>
      <c r="I313" t="s">
        <v>135</v>
      </c>
      <c r="K313">
        <v>1</v>
      </c>
      <c r="L313" t="s">
        <v>75</v>
      </c>
      <c r="M313">
        <v>101250</v>
      </c>
      <c r="N313" t="s">
        <v>76</v>
      </c>
      <c r="O313" t="s">
        <v>76</v>
      </c>
      <c r="U313" t="s">
        <v>1164</v>
      </c>
      <c r="V313" s="14">
        <v>1</v>
      </c>
      <c r="W313" t="s">
        <v>903</v>
      </c>
      <c r="X313" t="s">
        <v>1140</v>
      </c>
      <c r="Y313" s="15" t="s">
        <v>905</v>
      </c>
      <c r="Z313" s="7">
        <v>7</v>
      </c>
      <c r="AA313" s="16">
        <v>723</v>
      </c>
      <c r="AB313" t="s">
        <v>1141</v>
      </c>
      <c r="AC313" t="s">
        <v>1295</v>
      </c>
      <c r="AD313">
        <v>2011</v>
      </c>
      <c r="AE313">
        <v>8</v>
      </c>
      <c r="AF313">
        <v>23</v>
      </c>
      <c r="AG313" t="s">
        <v>319</v>
      </c>
      <c r="AJ313" t="s">
        <v>76</v>
      </c>
      <c r="AK313" t="s">
        <v>84</v>
      </c>
      <c r="AL313">
        <v>240619</v>
      </c>
      <c r="AM313">
        <v>6557972</v>
      </c>
      <c r="AN313" s="16">
        <v>241000</v>
      </c>
      <c r="AO313" s="16">
        <v>6557000</v>
      </c>
      <c r="AP313">
        <v>3</v>
      </c>
      <c r="AR313">
        <v>66</v>
      </c>
      <c r="AS313" t="s">
        <v>1296</v>
      </c>
      <c r="AU313">
        <v>101250</v>
      </c>
      <c r="AW313" s="17" t="s">
        <v>87</v>
      </c>
      <c r="AX313">
        <v>1</v>
      </c>
      <c r="AY313" t="s">
        <v>88</v>
      </c>
      <c r="AZ313" t="s">
        <v>1314</v>
      </c>
      <c r="BA313" t="s">
        <v>1315</v>
      </c>
      <c r="BB313">
        <v>66</v>
      </c>
      <c r="BC313" t="s">
        <v>91</v>
      </c>
      <c r="BD313" t="s">
        <v>1299</v>
      </c>
      <c r="BF313" s="18">
        <v>41662</v>
      </c>
      <c r="BG313" s="12" t="s">
        <v>93</v>
      </c>
      <c r="BI313">
        <v>4</v>
      </c>
      <c r="BJ313">
        <v>425132</v>
      </c>
      <c r="BL313" t="s">
        <v>1316</v>
      </c>
      <c r="BX313">
        <v>264503</v>
      </c>
    </row>
    <row r="314" spans="1:76" x14ac:dyDescent="0.25">
      <c r="A314">
        <v>264468</v>
      </c>
      <c r="C314">
        <v>1</v>
      </c>
      <c r="F314" t="s">
        <v>72</v>
      </c>
      <c r="G314" t="s">
        <v>73</v>
      </c>
      <c r="H314" t="s">
        <v>1317</v>
      </c>
      <c r="I314" t="s">
        <v>135</v>
      </c>
      <c r="K314">
        <v>1</v>
      </c>
      <c r="L314" t="s">
        <v>75</v>
      </c>
      <c r="M314">
        <v>101250</v>
      </c>
      <c r="N314" t="s">
        <v>76</v>
      </c>
      <c r="O314" t="s">
        <v>76</v>
      </c>
      <c r="U314" t="s">
        <v>1164</v>
      </c>
      <c r="V314" s="14">
        <v>1</v>
      </c>
      <c r="W314" t="s">
        <v>903</v>
      </c>
      <c r="X314" t="s">
        <v>1140</v>
      </c>
      <c r="Y314" s="15" t="s">
        <v>905</v>
      </c>
      <c r="Z314" s="7">
        <v>7</v>
      </c>
      <c r="AA314" s="16">
        <v>723</v>
      </c>
      <c r="AB314" t="s">
        <v>1141</v>
      </c>
      <c r="AC314" t="s">
        <v>1295</v>
      </c>
      <c r="AD314">
        <v>2011</v>
      </c>
      <c r="AE314">
        <v>8</v>
      </c>
      <c r="AF314">
        <v>23</v>
      </c>
      <c r="AG314" t="s">
        <v>319</v>
      </c>
      <c r="AJ314" t="s">
        <v>76</v>
      </c>
      <c r="AK314" t="s">
        <v>84</v>
      </c>
      <c r="AL314">
        <v>240601</v>
      </c>
      <c r="AM314">
        <v>6557927</v>
      </c>
      <c r="AN314" s="16">
        <v>241000</v>
      </c>
      <c r="AO314" s="16">
        <v>6557000</v>
      </c>
      <c r="AP314">
        <v>3</v>
      </c>
      <c r="AR314">
        <v>66</v>
      </c>
      <c r="AS314" t="s">
        <v>1296</v>
      </c>
      <c r="AU314">
        <v>101250</v>
      </c>
      <c r="AW314" s="17" t="s">
        <v>87</v>
      </c>
      <c r="AX314">
        <v>1</v>
      </c>
      <c r="AY314" t="s">
        <v>88</v>
      </c>
      <c r="AZ314" t="s">
        <v>1318</v>
      </c>
      <c r="BA314" t="s">
        <v>1319</v>
      </c>
      <c r="BB314">
        <v>66</v>
      </c>
      <c r="BC314" t="s">
        <v>91</v>
      </c>
      <c r="BD314" t="s">
        <v>1299</v>
      </c>
      <c r="BF314" s="18">
        <v>41662</v>
      </c>
      <c r="BG314" s="12" t="s">
        <v>93</v>
      </c>
      <c r="BI314">
        <v>4</v>
      </c>
      <c r="BJ314">
        <v>425136</v>
      </c>
      <c r="BL314" t="s">
        <v>1320</v>
      </c>
      <c r="BX314">
        <v>264468</v>
      </c>
    </row>
    <row r="315" spans="1:76" x14ac:dyDescent="0.25">
      <c r="A315">
        <v>264450</v>
      </c>
      <c r="C315">
        <v>1</v>
      </c>
      <c r="F315" t="s">
        <v>72</v>
      </c>
      <c r="G315" t="s">
        <v>73</v>
      </c>
      <c r="H315" t="s">
        <v>1321</v>
      </c>
      <c r="I315" t="s">
        <v>135</v>
      </c>
      <c r="K315">
        <v>1</v>
      </c>
      <c r="L315" t="s">
        <v>75</v>
      </c>
      <c r="M315">
        <v>101250</v>
      </c>
      <c r="N315" t="s">
        <v>76</v>
      </c>
      <c r="O315" t="s">
        <v>76</v>
      </c>
      <c r="U315" t="s">
        <v>1164</v>
      </c>
      <c r="V315" s="14">
        <v>1</v>
      </c>
      <c r="W315" t="s">
        <v>903</v>
      </c>
      <c r="X315" t="s">
        <v>1140</v>
      </c>
      <c r="Y315" s="15" t="s">
        <v>905</v>
      </c>
      <c r="Z315" s="7">
        <v>7</v>
      </c>
      <c r="AA315" s="16">
        <v>723</v>
      </c>
      <c r="AB315" t="s">
        <v>1141</v>
      </c>
      <c r="AC315" t="s">
        <v>1295</v>
      </c>
      <c r="AD315">
        <v>2011</v>
      </c>
      <c r="AE315">
        <v>8</v>
      </c>
      <c r="AF315">
        <v>23</v>
      </c>
      <c r="AG315" t="s">
        <v>319</v>
      </c>
      <c r="AJ315" t="s">
        <v>76</v>
      </c>
      <c r="AK315" t="s">
        <v>84</v>
      </c>
      <c r="AL315">
        <v>240591</v>
      </c>
      <c r="AM315">
        <v>6557927</v>
      </c>
      <c r="AN315" s="16">
        <v>241000</v>
      </c>
      <c r="AO315" s="16">
        <v>6557000</v>
      </c>
      <c r="AP315">
        <v>3</v>
      </c>
      <c r="AR315">
        <v>66</v>
      </c>
      <c r="AS315" t="s">
        <v>1296</v>
      </c>
      <c r="AU315">
        <v>101250</v>
      </c>
      <c r="AW315" s="17" t="s">
        <v>87</v>
      </c>
      <c r="AX315">
        <v>1</v>
      </c>
      <c r="AY315" t="s">
        <v>88</v>
      </c>
      <c r="AZ315" t="s">
        <v>1322</v>
      </c>
      <c r="BA315" t="s">
        <v>1323</v>
      </c>
      <c r="BB315">
        <v>66</v>
      </c>
      <c r="BC315" t="s">
        <v>91</v>
      </c>
      <c r="BD315" t="s">
        <v>1299</v>
      </c>
      <c r="BF315" s="18">
        <v>41662</v>
      </c>
      <c r="BG315" s="12" t="s">
        <v>93</v>
      </c>
      <c r="BI315">
        <v>4</v>
      </c>
      <c r="BJ315">
        <v>425137</v>
      </c>
      <c r="BL315" t="s">
        <v>1324</v>
      </c>
      <c r="BX315">
        <v>264450</v>
      </c>
    </row>
    <row r="316" spans="1:76" x14ac:dyDescent="0.25">
      <c r="A316">
        <v>264393</v>
      </c>
      <c r="C316">
        <v>1</v>
      </c>
      <c r="F316" t="s">
        <v>72</v>
      </c>
      <c r="G316" t="s">
        <v>73</v>
      </c>
      <c r="H316" t="s">
        <v>1325</v>
      </c>
      <c r="I316" t="s">
        <v>135</v>
      </c>
      <c r="K316">
        <v>1</v>
      </c>
      <c r="L316" t="s">
        <v>75</v>
      </c>
      <c r="M316">
        <v>101250</v>
      </c>
      <c r="N316" t="s">
        <v>76</v>
      </c>
      <c r="O316" t="s">
        <v>76</v>
      </c>
      <c r="U316" t="s">
        <v>1164</v>
      </c>
      <c r="V316" s="14">
        <v>1</v>
      </c>
      <c r="W316" t="s">
        <v>903</v>
      </c>
      <c r="X316" t="s">
        <v>1140</v>
      </c>
      <c r="Y316" s="15" t="s">
        <v>905</v>
      </c>
      <c r="Z316" s="7">
        <v>7</v>
      </c>
      <c r="AA316" s="16">
        <v>723</v>
      </c>
      <c r="AB316" t="s">
        <v>1141</v>
      </c>
      <c r="AC316" t="s">
        <v>1295</v>
      </c>
      <c r="AD316">
        <v>2011</v>
      </c>
      <c r="AE316">
        <v>8</v>
      </c>
      <c r="AF316">
        <v>23</v>
      </c>
      <c r="AG316" t="s">
        <v>319</v>
      </c>
      <c r="AJ316" t="s">
        <v>76</v>
      </c>
      <c r="AK316" t="s">
        <v>84</v>
      </c>
      <c r="AL316">
        <v>240571</v>
      </c>
      <c r="AM316">
        <v>6557934</v>
      </c>
      <c r="AN316" s="16">
        <v>241000</v>
      </c>
      <c r="AO316" s="16">
        <v>6557000</v>
      </c>
      <c r="AP316">
        <v>3</v>
      </c>
      <c r="AR316">
        <v>66</v>
      </c>
      <c r="AS316" t="s">
        <v>1296</v>
      </c>
      <c r="AU316">
        <v>101250</v>
      </c>
      <c r="AW316" s="17" t="s">
        <v>87</v>
      </c>
      <c r="AX316">
        <v>1</v>
      </c>
      <c r="AY316" t="s">
        <v>88</v>
      </c>
      <c r="AZ316" t="s">
        <v>1326</v>
      </c>
      <c r="BA316" t="s">
        <v>1327</v>
      </c>
      <c r="BB316">
        <v>66</v>
      </c>
      <c r="BC316" t="s">
        <v>91</v>
      </c>
      <c r="BD316" t="s">
        <v>1299</v>
      </c>
      <c r="BF316" s="18">
        <v>41662</v>
      </c>
      <c r="BG316" s="12" t="s">
        <v>93</v>
      </c>
      <c r="BI316">
        <v>4</v>
      </c>
      <c r="BJ316">
        <v>425138</v>
      </c>
      <c r="BL316" t="s">
        <v>1328</v>
      </c>
      <c r="BX316">
        <v>264393</v>
      </c>
    </row>
    <row r="317" spans="1:76" x14ac:dyDescent="0.25">
      <c r="A317">
        <v>264367</v>
      </c>
      <c r="C317">
        <v>1</v>
      </c>
      <c r="F317" t="s">
        <v>72</v>
      </c>
      <c r="G317" t="s">
        <v>73</v>
      </c>
      <c r="H317" t="s">
        <v>1329</v>
      </c>
      <c r="I317" t="s">
        <v>135</v>
      </c>
      <c r="K317">
        <v>1</v>
      </c>
      <c r="L317" t="s">
        <v>75</v>
      </c>
      <c r="M317">
        <v>101250</v>
      </c>
      <c r="N317" t="s">
        <v>76</v>
      </c>
      <c r="O317" t="s">
        <v>76</v>
      </c>
      <c r="U317" t="s">
        <v>1164</v>
      </c>
      <c r="V317" s="14">
        <v>1</v>
      </c>
      <c r="W317" t="s">
        <v>903</v>
      </c>
      <c r="X317" t="s">
        <v>1140</v>
      </c>
      <c r="Y317" s="15" t="s">
        <v>905</v>
      </c>
      <c r="Z317" s="7">
        <v>7</v>
      </c>
      <c r="AA317" s="16">
        <v>723</v>
      </c>
      <c r="AB317" t="s">
        <v>1141</v>
      </c>
      <c r="AC317" t="s">
        <v>1295</v>
      </c>
      <c r="AD317">
        <v>2011</v>
      </c>
      <c r="AE317">
        <v>8</v>
      </c>
      <c r="AF317">
        <v>23</v>
      </c>
      <c r="AG317" t="s">
        <v>319</v>
      </c>
      <c r="AJ317" t="s">
        <v>76</v>
      </c>
      <c r="AK317" t="s">
        <v>84</v>
      </c>
      <c r="AL317">
        <v>240563</v>
      </c>
      <c r="AM317">
        <v>6557937</v>
      </c>
      <c r="AN317" s="16">
        <v>241000</v>
      </c>
      <c r="AO317" s="16">
        <v>6557000</v>
      </c>
      <c r="AP317">
        <v>3</v>
      </c>
      <c r="AR317">
        <v>66</v>
      </c>
      <c r="AS317" t="s">
        <v>1296</v>
      </c>
      <c r="AU317">
        <v>101250</v>
      </c>
      <c r="AW317" s="17" t="s">
        <v>87</v>
      </c>
      <c r="AX317">
        <v>1</v>
      </c>
      <c r="AY317" t="s">
        <v>88</v>
      </c>
      <c r="AZ317" t="s">
        <v>1330</v>
      </c>
      <c r="BA317" t="s">
        <v>1331</v>
      </c>
      <c r="BB317">
        <v>66</v>
      </c>
      <c r="BC317" t="s">
        <v>91</v>
      </c>
      <c r="BD317" t="s">
        <v>1299</v>
      </c>
      <c r="BF317" s="18">
        <v>41662</v>
      </c>
      <c r="BG317" s="12" t="s">
        <v>93</v>
      </c>
      <c r="BI317">
        <v>4</v>
      </c>
      <c r="BJ317">
        <v>425139</v>
      </c>
      <c r="BL317" t="s">
        <v>1332</v>
      </c>
      <c r="BX317">
        <v>264367</v>
      </c>
    </row>
    <row r="318" spans="1:76" x14ac:dyDescent="0.25">
      <c r="A318">
        <v>264127</v>
      </c>
      <c r="C318">
        <v>1</v>
      </c>
      <c r="F318" t="s">
        <v>72</v>
      </c>
      <c r="G318" t="s">
        <v>73</v>
      </c>
      <c r="H318" t="s">
        <v>1333</v>
      </c>
      <c r="I318" t="s">
        <v>135</v>
      </c>
      <c r="K318">
        <v>1</v>
      </c>
      <c r="L318" t="s">
        <v>75</v>
      </c>
      <c r="M318">
        <v>101250</v>
      </c>
      <c r="N318" t="s">
        <v>76</v>
      </c>
      <c r="O318" t="s">
        <v>76</v>
      </c>
      <c r="U318" t="s">
        <v>1164</v>
      </c>
      <c r="V318" s="14">
        <v>1</v>
      </c>
      <c r="W318" t="s">
        <v>903</v>
      </c>
      <c r="X318" t="s">
        <v>1140</v>
      </c>
      <c r="Y318" s="15" t="s">
        <v>905</v>
      </c>
      <c r="Z318" s="7">
        <v>7</v>
      </c>
      <c r="AA318" s="16">
        <v>723</v>
      </c>
      <c r="AB318" t="s">
        <v>1141</v>
      </c>
      <c r="AC318" t="s">
        <v>1295</v>
      </c>
      <c r="AD318">
        <v>2011</v>
      </c>
      <c r="AE318">
        <v>8</v>
      </c>
      <c r="AF318">
        <v>23</v>
      </c>
      <c r="AG318" t="s">
        <v>319</v>
      </c>
      <c r="AJ318" t="s">
        <v>76</v>
      </c>
      <c r="AK318" t="s">
        <v>84</v>
      </c>
      <c r="AL318">
        <v>240471</v>
      </c>
      <c r="AM318">
        <v>6557881</v>
      </c>
      <c r="AN318" s="16">
        <v>241000</v>
      </c>
      <c r="AO318" s="16">
        <v>6557000</v>
      </c>
      <c r="AP318">
        <v>3</v>
      </c>
      <c r="AR318">
        <v>66</v>
      </c>
      <c r="AS318" t="s">
        <v>1296</v>
      </c>
      <c r="AU318">
        <v>101250</v>
      </c>
      <c r="AW318" s="17" t="s">
        <v>87</v>
      </c>
      <c r="AX318">
        <v>1</v>
      </c>
      <c r="AY318" t="s">
        <v>88</v>
      </c>
      <c r="AZ318" t="s">
        <v>1334</v>
      </c>
      <c r="BA318" t="s">
        <v>1335</v>
      </c>
      <c r="BB318">
        <v>66</v>
      </c>
      <c r="BC318" t="s">
        <v>91</v>
      </c>
      <c r="BD318" t="s">
        <v>1299</v>
      </c>
      <c r="BF318" s="18">
        <v>41662</v>
      </c>
      <c r="BG318" s="12" t="s">
        <v>93</v>
      </c>
      <c r="BI318">
        <v>4</v>
      </c>
      <c r="BJ318">
        <v>425140</v>
      </c>
      <c r="BL318" t="s">
        <v>1336</v>
      </c>
      <c r="BX318">
        <v>264127</v>
      </c>
    </row>
    <row r="319" spans="1:76" x14ac:dyDescent="0.25">
      <c r="A319">
        <v>284456</v>
      </c>
      <c r="B319">
        <v>13977</v>
      </c>
      <c r="F319" t="s">
        <v>72</v>
      </c>
      <c r="G319" t="s">
        <v>96</v>
      </c>
      <c r="H319" t="s">
        <v>1006</v>
      </c>
      <c r="I319" s="13" t="str">
        <f>HYPERLINK(AT319,"Foto")</f>
        <v>Foto</v>
      </c>
      <c r="K319">
        <v>1</v>
      </c>
      <c r="L319" t="s">
        <v>75</v>
      </c>
      <c r="M319">
        <v>101250</v>
      </c>
      <c r="N319" t="s">
        <v>76</v>
      </c>
      <c r="O319" t="s">
        <v>76</v>
      </c>
      <c r="U319" t="s">
        <v>946</v>
      </c>
      <c r="V319" s="14">
        <v>1</v>
      </c>
      <c r="W319" t="s">
        <v>903</v>
      </c>
      <c r="X319" t="s">
        <v>904</v>
      </c>
      <c r="Y319" s="15" t="s">
        <v>905</v>
      </c>
      <c r="Z319" s="7">
        <v>7</v>
      </c>
      <c r="AA319" s="16">
        <v>701</v>
      </c>
      <c r="AB319" s="16" t="s">
        <v>904</v>
      </c>
      <c r="AC319" t="s">
        <v>1007</v>
      </c>
      <c r="AD319">
        <v>2011</v>
      </c>
      <c r="AE319">
        <v>6</v>
      </c>
      <c r="AF319">
        <v>11</v>
      </c>
      <c r="AG319" t="s">
        <v>1008</v>
      </c>
      <c r="AJ319" t="s">
        <v>76</v>
      </c>
      <c r="AK319" t="s">
        <v>84</v>
      </c>
      <c r="AL319" s="16">
        <v>245572</v>
      </c>
      <c r="AM319" s="16">
        <v>6590434</v>
      </c>
      <c r="AN319" s="16">
        <v>245000</v>
      </c>
      <c r="AO319" s="16">
        <v>6591000</v>
      </c>
      <c r="AP319">
        <v>5</v>
      </c>
      <c r="AQ319" s="16"/>
      <c r="AR319">
        <v>1010</v>
      </c>
      <c r="AT319" s="18" t="s">
        <v>1009</v>
      </c>
      <c r="AU319">
        <v>101250</v>
      </c>
      <c r="AW319" s="17" t="s">
        <v>87</v>
      </c>
      <c r="AX319">
        <v>1</v>
      </c>
      <c r="AY319" t="s">
        <v>88</v>
      </c>
      <c r="AZ319" t="s">
        <v>1010</v>
      </c>
      <c r="BA319" t="s">
        <v>1011</v>
      </c>
      <c r="BB319">
        <v>1010</v>
      </c>
      <c r="BC319" t="s">
        <v>103</v>
      </c>
      <c r="BD319" t="s">
        <v>104</v>
      </c>
      <c r="BE319">
        <v>1</v>
      </c>
      <c r="BF319" s="18">
        <v>43709.902777777803</v>
      </c>
      <c r="BG319" s="12" t="s">
        <v>93</v>
      </c>
      <c r="BI319">
        <v>6</v>
      </c>
      <c r="BJ319">
        <v>10591</v>
      </c>
      <c r="BK319">
        <v>111475</v>
      </c>
      <c r="BL319" t="s">
        <v>1012</v>
      </c>
      <c r="BX319">
        <v>284456</v>
      </c>
    </row>
    <row r="320" spans="1:76" x14ac:dyDescent="0.25">
      <c r="A320">
        <v>264176</v>
      </c>
      <c r="B320">
        <v>13535</v>
      </c>
      <c r="F320" t="s">
        <v>72</v>
      </c>
      <c r="G320" t="s">
        <v>96</v>
      </c>
      <c r="H320" t="s">
        <v>1272</v>
      </c>
      <c r="I320" s="13" t="str">
        <f>HYPERLINK(AT320,"Foto")</f>
        <v>Foto</v>
      </c>
      <c r="K320">
        <v>1</v>
      </c>
      <c r="L320" t="s">
        <v>75</v>
      </c>
      <c r="M320">
        <v>101250</v>
      </c>
      <c r="N320" t="s">
        <v>76</v>
      </c>
      <c r="O320" t="s">
        <v>76</v>
      </c>
      <c r="U320" t="s">
        <v>1164</v>
      </c>
      <c r="V320" s="14">
        <v>1</v>
      </c>
      <c r="W320" t="s">
        <v>903</v>
      </c>
      <c r="X320" t="s">
        <v>1140</v>
      </c>
      <c r="Y320" s="15" t="s">
        <v>905</v>
      </c>
      <c r="Z320" s="7">
        <v>7</v>
      </c>
      <c r="AA320" s="16">
        <v>723</v>
      </c>
      <c r="AB320" t="s">
        <v>1141</v>
      </c>
      <c r="AC320" t="s">
        <v>1273</v>
      </c>
      <c r="AD320">
        <v>2011</v>
      </c>
      <c r="AE320">
        <v>6</v>
      </c>
      <c r="AF320">
        <v>7</v>
      </c>
      <c r="AG320" t="s">
        <v>1274</v>
      </c>
      <c r="AJ320" t="s">
        <v>76</v>
      </c>
      <c r="AK320" t="s">
        <v>84</v>
      </c>
      <c r="AL320" s="16">
        <v>240486</v>
      </c>
      <c r="AM320" s="16">
        <v>6557890</v>
      </c>
      <c r="AN320" s="16">
        <v>241000</v>
      </c>
      <c r="AO320" s="16">
        <v>6557000</v>
      </c>
      <c r="AP320">
        <v>100</v>
      </c>
      <c r="AQ320" s="16"/>
      <c r="AR320">
        <v>1010</v>
      </c>
      <c r="AS320" t="s">
        <v>1275</v>
      </c>
      <c r="AT320" s="18" t="s">
        <v>1276</v>
      </c>
      <c r="AU320">
        <v>101250</v>
      </c>
      <c r="AW320" s="17" t="s">
        <v>87</v>
      </c>
      <c r="AX320">
        <v>1</v>
      </c>
      <c r="AY320" t="s">
        <v>88</v>
      </c>
      <c r="AZ320" t="s">
        <v>1277</v>
      </c>
      <c r="BA320" t="s">
        <v>1278</v>
      </c>
      <c r="BB320">
        <v>1010</v>
      </c>
      <c r="BC320" t="s">
        <v>103</v>
      </c>
      <c r="BD320" t="s">
        <v>104</v>
      </c>
      <c r="BE320">
        <v>1</v>
      </c>
      <c r="BF320" s="18">
        <v>43488.657638888901</v>
      </c>
      <c r="BG320" s="12" t="s">
        <v>93</v>
      </c>
      <c r="BI320">
        <v>6</v>
      </c>
      <c r="BJ320">
        <v>10153</v>
      </c>
      <c r="BK320">
        <v>111511</v>
      </c>
      <c r="BL320" t="s">
        <v>1279</v>
      </c>
      <c r="BX320">
        <v>264176</v>
      </c>
    </row>
    <row r="321" spans="1:76" x14ac:dyDescent="0.25">
      <c r="A321">
        <v>264192</v>
      </c>
      <c r="B321">
        <v>313078</v>
      </c>
      <c r="F321" t="s">
        <v>72</v>
      </c>
      <c r="G321" t="s">
        <v>73</v>
      </c>
      <c r="H321" t="s">
        <v>1280</v>
      </c>
      <c r="I321" s="13" t="str">
        <f>HYPERLINK(AT321,"Hb")</f>
        <v>Hb</v>
      </c>
      <c r="K321">
        <v>1</v>
      </c>
      <c r="L321" t="s">
        <v>75</v>
      </c>
      <c r="M321">
        <v>101250</v>
      </c>
      <c r="N321" t="s">
        <v>76</v>
      </c>
      <c r="O321" t="s">
        <v>76</v>
      </c>
      <c r="U321" t="s">
        <v>1164</v>
      </c>
      <c r="V321" s="14">
        <v>1</v>
      </c>
      <c r="W321" t="s">
        <v>903</v>
      </c>
      <c r="X321" t="s">
        <v>1140</v>
      </c>
      <c r="Y321" s="15" t="s">
        <v>905</v>
      </c>
      <c r="Z321" s="7">
        <v>7</v>
      </c>
      <c r="AA321" s="16">
        <v>723</v>
      </c>
      <c r="AB321" t="s">
        <v>1141</v>
      </c>
      <c r="AC321" t="s">
        <v>1281</v>
      </c>
      <c r="AD321">
        <v>2011</v>
      </c>
      <c r="AE321">
        <v>8</v>
      </c>
      <c r="AF321">
        <v>23</v>
      </c>
      <c r="AG321" t="s">
        <v>1282</v>
      </c>
      <c r="AH321" t="s">
        <v>1282</v>
      </c>
      <c r="AJ321" t="s">
        <v>76</v>
      </c>
      <c r="AK321" t="s">
        <v>84</v>
      </c>
      <c r="AL321">
        <v>240494</v>
      </c>
      <c r="AM321">
        <v>6557991</v>
      </c>
      <c r="AN321" s="16">
        <v>241000</v>
      </c>
      <c r="AO321" s="16">
        <v>6557000</v>
      </c>
      <c r="AP321">
        <v>3</v>
      </c>
      <c r="AR321">
        <v>8</v>
      </c>
      <c r="AS321" t="s">
        <v>85</v>
      </c>
      <c r="AT321" t="s">
        <v>1283</v>
      </c>
      <c r="AU321">
        <v>101250</v>
      </c>
      <c r="AW321" s="17" t="s">
        <v>87</v>
      </c>
      <c r="AX321">
        <v>1</v>
      </c>
      <c r="AY321" t="s">
        <v>88</v>
      </c>
      <c r="AZ321" t="s">
        <v>1284</v>
      </c>
      <c r="BA321" t="s">
        <v>1285</v>
      </c>
      <c r="BB321">
        <v>8</v>
      </c>
      <c r="BC321" t="s">
        <v>91</v>
      </c>
      <c r="BD321" t="s">
        <v>92</v>
      </c>
      <c r="BE321">
        <v>1</v>
      </c>
      <c r="BF321" s="18">
        <v>41677</v>
      </c>
      <c r="BG321" s="12" t="s">
        <v>93</v>
      </c>
      <c r="BI321">
        <v>3</v>
      </c>
      <c r="BJ321">
        <v>485182</v>
      </c>
      <c r="BK321">
        <v>111513</v>
      </c>
      <c r="BL321" t="s">
        <v>1286</v>
      </c>
      <c r="BN321" t="s">
        <v>1287</v>
      </c>
      <c r="BX321">
        <v>264192</v>
      </c>
    </row>
    <row r="322" spans="1:76" x14ac:dyDescent="0.25">
      <c r="A322">
        <v>264495</v>
      </c>
      <c r="B322">
        <v>313079</v>
      </c>
      <c r="F322" t="s">
        <v>72</v>
      </c>
      <c r="G322" t="s">
        <v>73</v>
      </c>
      <c r="H322" t="s">
        <v>1288</v>
      </c>
      <c r="I322" s="13" t="str">
        <f>HYPERLINK(AT322,"Hb")</f>
        <v>Hb</v>
      </c>
      <c r="K322">
        <v>1</v>
      </c>
      <c r="L322" t="s">
        <v>75</v>
      </c>
      <c r="M322">
        <v>101250</v>
      </c>
      <c r="N322" t="s">
        <v>76</v>
      </c>
      <c r="O322" t="s">
        <v>76</v>
      </c>
      <c r="U322" t="s">
        <v>1164</v>
      </c>
      <c r="V322" s="14">
        <v>1</v>
      </c>
      <c r="W322" t="s">
        <v>903</v>
      </c>
      <c r="X322" t="s">
        <v>1140</v>
      </c>
      <c r="Y322" s="15" t="s">
        <v>905</v>
      </c>
      <c r="Z322" s="7">
        <v>7</v>
      </c>
      <c r="AA322" s="16">
        <v>723</v>
      </c>
      <c r="AB322" t="s">
        <v>1141</v>
      </c>
      <c r="AC322" t="s">
        <v>1281</v>
      </c>
      <c r="AD322">
        <v>2011</v>
      </c>
      <c r="AE322">
        <v>8</v>
      </c>
      <c r="AF322">
        <v>23</v>
      </c>
      <c r="AG322" t="s">
        <v>1282</v>
      </c>
      <c r="AH322" t="s">
        <v>1282</v>
      </c>
      <c r="AJ322" t="s">
        <v>76</v>
      </c>
      <c r="AK322" t="s">
        <v>84</v>
      </c>
      <c r="AL322">
        <v>240613</v>
      </c>
      <c r="AM322">
        <v>6557971</v>
      </c>
      <c r="AN322" s="16">
        <v>241000</v>
      </c>
      <c r="AO322" s="16">
        <v>6557000</v>
      </c>
      <c r="AP322">
        <v>3</v>
      </c>
      <c r="AR322">
        <v>8</v>
      </c>
      <c r="AS322" t="s">
        <v>85</v>
      </c>
      <c r="AT322" t="s">
        <v>1289</v>
      </c>
      <c r="AU322">
        <v>101250</v>
      </c>
      <c r="AW322" s="17" t="s">
        <v>87</v>
      </c>
      <c r="AX322">
        <v>1</v>
      </c>
      <c r="AY322" t="s">
        <v>88</v>
      </c>
      <c r="AZ322" t="s">
        <v>1290</v>
      </c>
      <c r="BA322" t="s">
        <v>1291</v>
      </c>
      <c r="BB322">
        <v>8</v>
      </c>
      <c r="BC322" t="s">
        <v>91</v>
      </c>
      <c r="BD322" t="s">
        <v>92</v>
      </c>
      <c r="BE322">
        <v>1</v>
      </c>
      <c r="BF322" s="18">
        <v>41677</v>
      </c>
      <c r="BG322" s="12" t="s">
        <v>93</v>
      </c>
      <c r="BI322">
        <v>3</v>
      </c>
      <c r="BJ322">
        <v>485183</v>
      </c>
      <c r="BK322">
        <v>111514</v>
      </c>
      <c r="BL322" t="s">
        <v>1292</v>
      </c>
      <c r="BN322" t="s">
        <v>1293</v>
      </c>
      <c r="BX322">
        <v>264495</v>
      </c>
    </row>
    <row r="323" spans="1:76" x14ac:dyDescent="0.25">
      <c r="A323">
        <v>264214</v>
      </c>
      <c r="B323">
        <v>255067</v>
      </c>
      <c r="F323" t="s">
        <v>72</v>
      </c>
      <c r="G323" t="s">
        <v>73</v>
      </c>
      <c r="H323" t="s">
        <v>1294</v>
      </c>
      <c r="I323" t="s">
        <v>135</v>
      </c>
      <c r="K323">
        <v>1</v>
      </c>
      <c r="L323" t="s">
        <v>75</v>
      </c>
      <c r="M323">
        <v>101250</v>
      </c>
      <c r="N323" t="s">
        <v>76</v>
      </c>
      <c r="O323" t="s">
        <v>76</v>
      </c>
      <c r="U323" t="s">
        <v>1164</v>
      </c>
      <c r="V323" s="14">
        <v>1</v>
      </c>
      <c r="W323" t="s">
        <v>903</v>
      </c>
      <c r="X323" t="s">
        <v>1140</v>
      </c>
      <c r="Y323" s="15" t="s">
        <v>905</v>
      </c>
      <c r="Z323" s="7">
        <v>7</v>
      </c>
      <c r="AA323" s="16">
        <v>723</v>
      </c>
      <c r="AB323" t="s">
        <v>1141</v>
      </c>
      <c r="AC323" t="s">
        <v>1295</v>
      </c>
      <c r="AD323">
        <v>2011</v>
      </c>
      <c r="AE323">
        <v>8</v>
      </c>
      <c r="AF323">
        <v>23</v>
      </c>
      <c r="AG323" t="s">
        <v>319</v>
      </c>
      <c r="AJ323" t="s">
        <v>76</v>
      </c>
      <c r="AK323" t="s">
        <v>84</v>
      </c>
      <c r="AL323">
        <v>240499</v>
      </c>
      <c r="AM323">
        <v>6557989</v>
      </c>
      <c r="AN323" s="16">
        <v>241000</v>
      </c>
      <c r="AO323" s="16">
        <v>6557000</v>
      </c>
      <c r="AP323">
        <v>3</v>
      </c>
      <c r="AR323">
        <v>66</v>
      </c>
      <c r="AS323" t="s">
        <v>1296</v>
      </c>
      <c r="AU323">
        <v>101250</v>
      </c>
      <c r="AW323" s="17" t="s">
        <v>87</v>
      </c>
      <c r="AX323">
        <v>1</v>
      </c>
      <c r="AY323" t="s">
        <v>88</v>
      </c>
      <c r="AZ323" t="s">
        <v>1297</v>
      </c>
      <c r="BA323" t="s">
        <v>1298</v>
      </c>
      <c r="BB323">
        <v>66</v>
      </c>
      <c r="BC323" t="s">
        <v>91</v>
      </c>
      <c r="BD323" t="s">
        <v>1299</v>
      </c>
      <c r="BF323" s="18">
        <v>41662</v>
      </c>
      <c r="BG323" s="12" t="s">
        <v>93</v>
      </c>
      <c r="BI323">
        <v>4</v>
      </c>
      <c r="BJ323">
        <v>425127</v>
      </c>
      <c r="BK323">
        <v>111512</v>
      </c>
      <c r="BL323" t="s">
        <v>1300</v>
      </c>
      <c r="BX323">
        <v>264214</v>
      </c>
    </row>
    <row r="324" spans="1:76" x14ac:dyDescent="0.25">
      <c r="A324">
        <v>263666</v>
      </c>
      <c r="B324">
        <v>352353</v>
      </c>
      <c r="F324" t="s">
        <v>313</v>
      </c>
      <c r="G324" t="s">
        <v>314</v>
      </c>
      <c r="H324" s="20" t="s">
        <v>1337</v>
      </c>
      <c r="I324" t="s">
        <v>267</v>
      </c>
      <c r="K324">
        <v>1</v>
      </c>
      <c r="L324" t="s">
        <v>75</v>
      </c>
      <c r="M324">
        <v>101250</v>
      </c>
      <c r="N324" t="s">
        <v>76</v>
      </c>
      <c r="O324" t="s">
        <v>76</v>
      </c>
      <c r="U324" t="s">
        <v>1164</v>
      </c>
      <c r="V324" s="14">
        <v>1</v>
      </c>
      <c r="W324" t="s">
        <v>903</v>
      </c>
      <c r="X324" t="s">
        <v>1140</v>
      </c>
      <c r="Y324" s="15" t="s">
        <v>905</v>
      </c>
      <c r="Z324" s="7">
        <v>7</v>
      </c>
      <c r="AA324">
        <v>723</v>
      </c>
      <c r="AB324" t="s">
        <v>1141</v>
      </c>
      <c r="AC324" t="s">
        <v>1338</v>
      </c>
      <c r="AD324">
        <v>2011</v>
      </c>
      <c r="AE324">
        <v>8</v>
      </c>
      <c r="AF324">
        <v>23</v>
      </c>
      <c r="AG324" t="s">
        <v>1339</v>
      </c>
      <c r="AJ324" t="s">
        <v>76</v>
      </c>
      <c r="AL324" s="16">
        <v>240279.85352599999</v>
      </c>
      <c r="AM324" s="16">
        <v>6557964.4786599996</v>
      </c>
      <c r="AN324" s="16">
        <v>241000</v>
      </c>
      <c r="AO324" s="16">
        <v>6557000</v>
      </c>
      <c r="AP324">
        <v>587</v>
      </c>
      <c r="AQ324" s="16"/>
      <c r="AR324" t="s">
        <v>376</v>
      </c>
      <c r="AS324" s="10"/>
      <c r="BG324" s="19" t="s">
        <v>321</v>
      </c>
      <c r="BH324" t="s">
        <v>314</v>
      </c>
      <c r="BI324">
        <v>6</v>
      </c>
      <c r="BJ324">
        <v>6240</v>
      </c>
      <c r="BK324">
        <v>111515</v>
      </c>
      <c r="BL324" t="s">
        <v>1340</v>
      </c>
      <c r="BM324">
        <v>99</v>
      </c>
      <c r="BX324">
        <v>263666</v>
      </c>
    </row>
    <row r="325" spans="1:76" x14ac:dyDescent="0.25">
      <c r="A325">
        <v>377464</v>
      </c>
      <c r="C325">
        <v>1</v>
      </c>
      <c r="F325" t="s">
        <v>72</v>
      </c>
      <c r="G325" t="s">
        <v>96</v>
      </c>
      <c r="H325" t="s">
        <v>646</v>
      </c>
      <c r="I325" t="s">
        <v>135</v>
      </c>
      <c r="K325">
        <v>1</v>
      </c>
      <c r="L325" t="s">
        <v>75</v>
      </c>
      <c r="M325">
        <v>101250</v>
      </c>
      <c r="N325" t="s">
        <v>76</v>
      </c>
      <c r="O325" t="s">
        <v>76</v>
      </c>
      <c r="U325" t="s">
        <v>630</v>
      </c>
      <c r="V325" s="14">
        <v>1</v>
      </c>
      <c r="W325" t="s">
        <v>452</v>
      </c>
      <c r="X325" t="s">
        <v>452</v>
      </c>
      <c r="Y325" s="15" t="s">
        <v>390</v>
      </c>
      <c r="Z325" s="7">
        <v>2</v>
      </c>
      <c r="AA325" s="16">
        <v>301</v>
      </c>
      <c r="AB325" s="16" t="s">
        <v>452</v>
      </c>
      <c r="AC325" t="s">
        <v>638</v>
      </c>
      <c r="AD325">
        <v>2012</v>
      </c>
      <c r="AE325">
        <v>6</v>
      </c>
      <c r="AF325">
        <v>15</v>
      </c>
      <c r="AG325" t="s">
        <v>639</v>
      </c>
      <c r="AH325" t="s">
        <v>640</v>
      </c>
      <c r="AJ325" t="s">
        <v>76</v>
      </c>
      <c r="AK325" t="s">
        <v>84</v>
      </c>
      <c r="AL325" s="16">
        <v>262746</v>
      </c>
      <c r="AM325" s="16">
        <v>6643909</v>
      </c>
      <c r="AN325" s="16">
        <v>263000</v>
      </c>
      <c r="AO325" s="16">
        <v>6643000</v>
      </c>
      <c r="AP325">
        <v>50</v>
      </c>
      <c r="AQ325" s="16"/>
      <c r="AR325">
        <v>1010</v>
      </c>
      <c r="AS325" t="s">
        <v>647</v>
      </c>
      <c r="AT325" s="18" t="s">
        <v>648</v>
      </c>
      <c r="AU325">
        <v>101250</v>
      </c>
      <c r="AW325" s="17" t="s">
        <v>87</v>
      </c>
      <c r="AX325">
        <v>1</v>
      </c>
      <c r="AY325" t="s">
        <v>88</v>
      </c>
      <c r="AZ325" t="s">
        <v>649</v>
      </c>
      <c r="BA325" t="s">
        <v>650</v>
      </c>
      <c r="BB325">
        <v>1010</v>
      </c>
      <c r="BC325" t="s">
        <v>103</v>
      </c>
      <c r="BD325" t="s">
        <v>104</v>
      </c>
      <c r="BF325" s="18">
        <v>43707.364583333299</v>
      </c>
      <c r="BG325" s="12" t="s">
        <v>93</v>
      </c>
      <c r="BI325">
        <v>6</v>
      </c>
      <c r="BJ325">
        <v>12454</v>
      </c>
      <c r="BL325" t="s">
        <v>651</v>
      </c>
      <c r="BX325">
        <v>377464</v>
      </c>
    </row>
    <row r="326" spans="1:76" x14ac:dyDescent="0.25">
      <c r="A326">
        <v>377842</v>
      </c>
      <c r="B326">
        <v>13796</v>
      </c>
      <c r="F326" t="s">
        <v>72</v>
      </c>
      <c r="G326" t="s">
        <v>96</v>
      </c>
      <c r="H326" t="s">
        <v>637</v>
      </c>
      <c r="I326" s="13" t="str">
        <f>HYPERLINK(AT326,"Foto")</f>
        <v>Foto</v>
      </c>
      <c r="K326">
        <v>1</v>
      </c>
      <c r="L326" t="s">
        <v>75</v>
      </c>
      <c r="M326">
        <v>101250</v>
      </c>
      <c r="N326" t="s">
        <v>76</v>
      </c>
      <c r="O326" t="s">
        <v>76</v>
      </c>
      <c r="U326" t="s">
        <v>630</v>
      </c>
      <c r="V326" s="14">
        <v>1</v>
      </c>
      <c r="W326" t="s">
        <v>452</v>
      </c>
      <c r="X326" t="s">
        <v>452</v>
      </c>
      <c r="Y326" s="15" t="s">
        <v>390</v>
      </c>
      <c r="Z326" s="7">
        <v>2</v>
      </c>
      <c r="AA326" s="16">
        <v>301</v>
      </c>
      <c r="AB326" s="16" t="s">
        <v>452</v>
      </c>
      <c r="AC326" t="s">
        <v>638</v>
      </c>
      <c r="AD326">
        <v>2012</v>
      </c>
      <c r="AE326">
        <v>6</v>
      </c>
      <c r="AF326">
        <v>15</v>
      </c>
      <c r="AG326" t="s">
        <v>639</v>
      </c>
      <c r="AH326" t="s">
        <v>640</v>
      </c>
      <c r="AJ326" t="s">
        <v>76</v>
      </c>
      <c r="AK326" t="s">
        <v>84</v>
      </c>
      <c r="AL326" s="16">
        <v>262797</v>
      </c>
      <c r="AM326" s="16">
        <v>6643882</v>
      </c>
      <c r="AN326" s="16">
        <v>263000</v>
      </c>
      <c r="AO326" s="16">
        <v>6643000</v>
      </c>
      <c r="AP326">
        <v>50</v>
      </c>
      <c r="AQ326" s="16"/>
      <c r="AR326">
        <v>1010</v>
      </c>
      <c r="AS326" t="s">
        <v>641</v>
      </c>
      <c r="AT326" s="18" t="s">
        <v>642</v>
      </c>
      <c r="AU326">
        <v>101250</v>
      </c>
      <c r="AW326" s="17" t="s">
        <v>87</v>
      </c>
      <c r="AX326">
        <v>1</v>
      </c>
      <c r="AY326" t="s">
        <v>88</v>
      </c>
      <c r="AZ326" t="s">
        <v>643</v>
      </c>
      <c r="BA326" t="s">
        <v>644</v>
      </c>
      <c r="BB326">
        <v>1010</v>
      </c>
      <c r="BC326" t="s">
        <v>103</v>
      </c>
      <c r="BD326" t="s">
        <v>104</v>
      </c>
      <c r="BE326">
        <v>1</v>
      </c>
      <c r="BF326" s="18">
        <v>43707.364583333299</v>
      </c>
      <c r="BG326" s="12" t="s">
        <v>93</v>
      </c>
      <c r="BI326">
        <v>6</v>
      </c>
      <c r="BJ326">
        <v>10410</v>
      </c>
      <c r="BK326">
        <v>111451</v>
      </c>
      <c r="BL326" t="s">
        <v>645</v>
      </c>
      <c r="BX326">
        <v>377842</v>
      </c>
    </row>
    <row r="327" spans="1:76" x14ac:dyDescent="0.25">
      <c r="A327">
        <v>264191</v>
      </c>
      <c r="B327">
        <v>15590</v>
      </c>
      <c r="F327" t="s">
        <v>72</v>
      </c>
      <c r="G327" t="s">
        <v>96</v>
      </c>
      <c r="H327" t="s">
        <v>1341</v>
      </c>
      <c r="I327" s="13" t="str">
        <f>HYPERLINK(AT327,"Foto")</f>
        <v>Foto</v>
      </c>
      <c r="K327">
        <v>1</v>
      </c>
      <c r="L327" t="s">
        <v>75</v>
      </c>
      <c r="M327">
        <v>101250</v>
      </c>
      <c r="N327" t="s">
        <v>76</v>
      </c>
      <c r="O327" t="s">
        <v>76</v>
      </c>
      <c r="U327" t="s">
        <v>1164</v>
      </c>
      <c r="V327" s="14">
        <v>1</v>
      </c>
      <c r="W327" t="s">
        <v>903</v>
      </c>
      <c r="X327" t="s">
        <v>1140</v>
      </c>
      <c r="Y327" s="15" t="s">
        <v>905</v>
      </c>
      <c r="Z327" s="7">
        <v>7</v>
      </c>
      <c r="AA327" s="16">
        <v>723</v>
      </c>
      <c r="AB327" t="s">
        <v>1141</v>
      </c>
      <c r="AC327" t="s">
        <v>1342</v>
      </c>
      <c r="AD327">
        <v>2012</v>
      </c>
      <c r="AE327">
        <v>6</v>
      </c>
      <c r="AF327">
        <v>16</v>
      </c>
      <c r="AG327" t="s">
        <v>1343</v>
      </c>
      <c r="AJ327" t="s">
        <v>76</v>
      </c>
      <c r="AK327" t="s">
        <v>84</v>
      </c>
      <c r="AL327" s="16">
        <v>240494</v>
      </c>
      <c r="AM327" s="16">
        <v>6557995</v>
      </c>
      <c r="AN327" s="16">
        <v>241000</v>
      </c>
      <c r="AO327" s="16">
        <v>6557000</v>
      </c>
      <c r="AP327">
        <v>5</v>
      </c>
      <c r="AQ327" s="16"/>
      <c r="AR327">
        <v>1010</v>
      </c>
      <c r="AS327" t="s">
        <v>1344</v>
      </c>
      <c r="AT327" s="18" t="s">
        <v>1345</v>
      </c>
      <c r="AU327">
        <v>101250</v>
      </c>
      <c r="AW327" s="17" t="s">
        <v>87</v>
      </c>
      <c r="AX327">
        <v>1</v>
      </c>
      <c r="AY327" t="s">
        <v>88</v>
      </c>
      <c r="AZ327" t="s">
        <v>1346</v>
      </c>
      <c r="BA327" t="s">
        <v>1347</v>
      </c>
      <c r="BB327">
        <v>1010</v>
      </c>
      <c r="BC327" t="s">
        <v>103</v>
      </c>
      <c r="BD327" t="s">
        <v>104</v>
      </c>
      <c r="BE327">
        <v>1</v>
      </c>
      <c r="BF327" s="18">
        <v>43709.902777777803</v>
      </c>
      <c r="BG327" s="12" t="s">
        <v>93</v>
      </c>
      <c r="BI327">
        <v>6</v>
      </c>
      <c r="BJ327">
        <v>12192</v>
      </c>
      <c r="BK327">
        <v>111516</v>
      </c>
      <c r="BL327" t="s">
        <v>1348</v>
      </c>
      <c r="BX327">
        <v>264191</v>
      </c>
    </row>
    <row r="328" spans="1:76" x14ac:dyDescent="0.25">
      <c r="A328">
        <v>263894</v>
      </c>
      <c r="B328">
        <v>15683</v>
      </c>
      <c r="F328" t="s">
        <v>72</v>
      </c>
      <c r="G328" t="s">
        <v>96</v>
      </c>
      <c r="H328" t="s">
        <v>1405</v>
      </c>
      <c r="I328" t="s">
        <v>135</v>
      </c>
      <c r="K328">
        <v>1</v>
      </c>
      <c r="L328" t="s">
        <v>75</v>
      </c>
      <c r="M328">
        <v>101250</v>
      </c>
      <c r="N328" t="s">
        <v>76</v>
      </c>
      <c r="O328" t="s">
        <v>76</v>
      </c>
      <c r="U328" t="s">
        <v>1376</v>
      </c>
      <c r="V328" s="14">
        <v>1</v>
      </c>
      <c r="W328" t="s">
        <v>903</v>
      </c>
      <c r="X328" t="s">
        <v>1140</v>
      </c>
      <c r="Y328" s="15" t="s">
        <v>905</v>
      </c>
      <c r="Z328" s="7">
        <v>7</v>
      </c>
      <c r="AA328" s="16">
        <v>723</v>
      </c>
      <c r="AB328" t="s">
        <v>1141</v>
      </c>
      <c r="AC328" t="s">
        <v>1342</v>
      </c>
      <c r="AD328">
        <v>2012</v>
      </c>
      <c r="AE328">
        <v>6</v>
      </c>
      <c r="AF328">
        <v>16</v>
      </c>
      <c r="AG328" t="s">
        <v>1343</v>
      </c>
      <c r="AJ328" t="s">
        <v>76</v>
      </c>
      <c r="AK328" t="s">
        <v>84</v>
      </c>
      <c r="AL328" s="16">
        <v>240386</v>
      </c>
      <c r="AM328" s="16">
        <v>6558136</v>
      </c>
      <c r="AN328" s="16">
        <v>241000</v>
      </c>
      <c r="AO328" s="16">
        <v>6559000</v>
      </c>
      <c r="AP328">
        <v>5</v>
      </c>
      <c r="AQ328" s="16"/>
      <c r="AR328">
        <v>1010</v>
      </c>
      <c r="AT328" s="18" t="s">
        <v>1406</v>
      </c>
      <c r="AU328">
        <v>101250</v>
      </c>
      <c r="AW328" s="17" t="s">
        <v>87</v>
      </c>
      <c r="AX328">
        <v>1</v>
      </c>
      <c r="AY328" t="s">
        <v>88</v>
      </c>
      <c r="AZ328" t="s">
        <v>1407</v>
      </c>
      <c r="BA328" t="s">
        <v>1408</v>
      </c>
      <c r="BB328">
        <v>1010</v>
      </c>
      <c r="BC328" t="s">
        <v>103</v>
      </c>
      <c r="BD328" t="s">
        <v>104</v>
      </c>
      <c r="BF328" s="18">
        <v>43709.902777777803</v>
      </c>
      <c r="BG328" s="12" t="s">
        <v>93</v>
      </c>
      <c r="BI328">
        <v>6</v>
      </c>
      <c r="BJ328">
        <v>12285</v>
      </c>
      <c r="BK328">
        <v>111517</v>
      </c>
      <c r="BL328" t="s">
        <v>1409</v>
      </c>
      <c r="BX328">
        <v>263894</v>
      </c>
    </row>
    <row r="329" spans="1:76" x14ac:dyDescent="0.25">
      <c r="A329">
        <v>263761</v>
      </c>
      <c r="B329">
        <v>352535</v>
      </c>
      <c r="F329" t="s">
        <v>313</v>
      </c>
      <c r="G329" t="s">
        <v>314</v>
      </c>
      <c r="H329" s="20" t="s">
        <v>1410</v>
      </c>
      <c r="I329" t="s">
        <v>267</v>
      </c>
      <c r="K329">
        <v>1</v>
      </c>
      <c r="L329" t="s">
        <v>75</v>
      </c>
      <c r="M329">
        <v>101250</v>
      </c>
      <c r="N329" t="s">
        <v>76</v>
      </c>
      <c r="O329" t="s">
        <v>76</v>
      </c>
      <c r="U329" t="s">
        <v>1376</v>
      </c>
      <c r="V329" s="14">
        <v>1</v>
      </c>
      <c r="W329" t="s">
        <v>903</v>
      </c>
      <c r="X329" t="s">
        <v>1140</v>
      </c>
      <c r="Y329" s="15" t="s">
        <v>905</v>
      </c>
      <c r="Z329" s="7">
        <v>7</v>
      </c>
      <c r="AA329">
        <v>723</v>
      </c>
      <c r="AB329" t="s">
        <v>1141</v>
      </c>
      <c r="AC329" t="s">
        <v>1411</v>
      </c>
      <c r="AD329">
        <v>2012</v>
      </c>
      <c r="AE329">
        <v>8</v>
      </c>
      <c r="AF329">
        <v>24</v>
      </c>
      <c r="AG329" t="s">
        <v>319</v>
      </c>
      <c r="AJ329" t="s">
        <v>76</v>
      </c>
      <c r="AL329" s="16">
        <v>240331.80466699999</v>
      </c>
      <c r="AM329" s="16">
        <v>6558150.70799</v>
      </c>
      <c r="AN329" s="16">
        <v>241000</v>
      </c>
      <c r="AO329" s="16">
        <v>6559000</v>
      </c>
      <c r="AP329">
        <v>397</v>
      </c>
      <c r="AQ329" s="16"/>
      <c r="AR329" t="s">
        <v>376</v>
      </c>
      <c r="AS329" s="10"/>
      <c r="BG329" s="19" t="s">
        <v>321</v>
      </c>
      <c r="BH329" t="s">
        <v>314</v>
      </c>
      <c r="BI329">
        <v>6</v>
      </c>
      <c r="BJ329">
        <v>6366</v>
      </c>
      <c r="BK329">
        <v>111518</v>
      </c>
      <c r="BL329" t="s">
        <v>1412</v>
      </c>
      <c r="BM329">
        <v>99</v>
      </c>
      <c r="BX329">
        <v>263761</v>
      </c>
    </row>
    <row r="330" spans="1:76" x14ac:dyDescent="0.25">
      <c r="A330">
        <v>262640</v>
      </c>
      <c r="B330">
        <v>352866</v>
      </c>
      <c r="F330" t="s">
        <v>313</v>
      </c>
      <c r="G330" t="s">
        <v>314</v>
      </c>
      <c r="H330" s="20" t="s">
        <v>1149</v>
      </c>
      <c r="I330" t="s">
        <v>267</v>
      </c>
      <c r="K330">
        <v>1</v>
      </c>
      <c r="L330" t="s">
        <v>75</v>
      </c>
      <c r="M330">
        <v>101250</v>
      </c>
      <c r="N330" t="s">
        <v>76</v>
      </c>
      <c r="O330" t="s">
        <v>76</v>
      </c>
      <c r="U330" t="s">
        <v>1150</v>
      </c>
      <c r="V330" s="14">
        <v>1</v>
      </c>
      <c r="W330" t="s">
        <v>903</v>
      </c>
      <c r="X330" t="s">
        <v>1140</v>
      </c>
      <c r="Y330" s="15" t="s">
        <v>905</v>
      </c>
      <c r="Z330" s="7">
        <v>7</v>
      </c>
      <c r="AA330">
        <v>723</v>
      </c>
      <c r="AB330" t="s">
        <v>1141</v>
      </c>
      <c r="AC330" t="s">
        <v>1151</v>
      </c>
      <c r="AD330">
        <v>2013</v>
      </c>
      <c r="AE330">
        <v>9</v>
      </c>
      <c r="AF330">
        <v>20</v>
      </c>
      <c r="AG330" t="s">
        <v>319</v>
      </c>
      <c r="AJ330" t="s">
        <v>76</v>
      </c>
      <c r="AL330" s="16">
        <v>239981.61152999999</v>
      </c>
      <c r="AM330" s="16">
        <v>6558167.1962700002</v>
      </c>
      <c r="AN330" s="16">
        <v>239000</v>
      </c>
      <c r="AO330" s="16">
        <v>6559000</v>
      </c>
      <c r="AP330">
        <v>324</v>
      </c>
      <c r="AQ330" s="16"/>
      <c r="AR330" t="s">
        <v>376</v>
      </c>
      <c r="AS330" s="10"/>
      <c r="BG330" s="19" t="s">
        <v>321</v>
      </c>
      <c r="BH330" t="s">
        <v>314</v>
      </c>
      <c r="BI330">
        <v>6</v>
      </c>
      <c r="BJ330">
        <v>6584</v>
      </c>
      <c r="BK330">
        <v>111521</v>
      </c>
      <c r="BL330" t="s">
        <v>1152</v>
      </c>
      <c r="BM330">
        <v>99</v>
      </c>
      <c r="BX330">
        <v>262640</v>
      </c>
    </row>
    <row r="331" spans="1:76" x14ac:dyDescent="0.25">
      <c r="A331">
        <v>264107</v>
      </c>
      <c r="B331">
        <v>15872</v>
      </c>
      <c r="F331" t="s">
        <v>72</v>
      </c>
      <c r="G331" t="s">
        <v>96</v>
      </c>
      <c r="H331" t="s">
        <v>1349</v>
      </c>
      <c r="I331" s="13" t="str">
        <f>HYPERLINK(AT331,"Foto")</f>
        <v>Foto</v>
      </c>
      <c r="K331">
        <v>1</v>
      </c>
      <c r="L331" t="s">
        <v>75</v>
      </c>
      <c r="M331">
        <v>101250</v>
      </c>
      <c r="N331" t="s">
        <v>76</v>
      </c>
      <c r="O331" t="s">
        <v>76</v>
      </c>
      <c r="U331" t="s">
        <v>1164</v>
      </c>
      <c r="V331" s="14">
        <v>1</v>
      </c>
      <c r="W331" t="s">
        <v>903</v>
      </c>
      <c r="X331" t="s">
        <v>1140</v>
      </c>
      <c r="Y331" s="15" t="s">
        <v>905</v>
      </c>
      <c r="Z331" s="7">
        <v>7</v>
      </c>
      <c r="AA331" s="16">
        <v>723</v>
      </c>
      <c r="AB331" t="s">
        <v>1141</v>
      </c>
      <c r="AC331" t="s">
        <v>1350</v>
      </c>
      <c r="AD331">
        <v>2013</v>
      </c>
      <c r="AE331">
        <v>6</v>
      </c>
      <c r="AF331">
        <v>4</v>
      </c>
      <c r="AG331" t="s">
        <v>1351</v>
      </c>
      <c r="AJ331" t="s">
        <v>76</v>
      </c>
      <c r="AK331" t="s">
        <v>84</v>
      </c>
      <c r="AL331" s="16">
        <v>240462</v>
      </c>
      <c r="AM331" s="16">
        <v>6557868</v>
      </c>
      <c r="AN331" s="16">
        <v>241000</v>
      </c>
      <c r="AO331" s="16">
        <v>6557000</v>
      </c>
      <c r="AP331">
        <v>5</v>
      </c>
      <c r="AQ331" s="16"/>
      <c r="AR331">
        <v>1010</v>
      </c>
      <c r="AT331" s="18" t="s">
        <v>1352</v>
      </c>
      <c r="AU331">
        <v>101250</v>
      </c>
      <c r="AW331" s="17" t="s">
        <v>87</v>
      </c>
      <c r="AX331">
        <v>1</v>
      </c>
      <c r="AY331" t="s">
        <v>88</v>
      </c>
      <c r="AZ331" t="s">
        <v>1353</v>
      </c>
      <c r="BA331" t="s">
        <v>1354</v>
      </c>
      <c r="BB331">
        <v>1010</v>
      </c>
      <c r="BC331" t="s">
        <v>103</v>
      </c>
      <c r="BD331" t="s">
        <v>104</v>
      </c>
      <c r="BE331">
        <v>1</v>
      </c>
      <c r="BF331" s="18">
        <v>43709.902777777803</v>
      </c>
      <c r="BG331" s="12" t="s">
        <v>93</v>
      </c>
      <c r="BI331">
        <v>6</v>
      </c>
      <c r="BJ331">
        <v>12471</v>
      </c>
      <c r="BK331">
        <v>111519</v>
      </c>
      <c r="BL331" t="s">
        <v>1355</v>
      </c>
      <c r="BX331">
        <v>264107</v>
      </c>
    </row>
    <row r="332" spans="1:76" x14ac:dyDescent="0.25">
      <c r="A332">
        <v>263883</v>
      </c>
      <c r="B332">
        <v>13726</v>
      </c>
      <c r="F332" t="s">
        <v>72</v>
      </c>
      <c r="G332" t="s">
        <v>96</v>
      </c>
      <c r="H332" t="s">
        <v>1413</v>
      </c>
      <c r="I332" s="13" t="str">
        <f>HYPERLINK(AT332,"Foto")</f>
        <v>Foto</v>
      </c>
      <c r="K332">
        <v>1</v>
      </c>
      <c r="L332" t="s">
        <v>75</v>
      </c>
      <c r="M332">
        <v>101250</v>
      </c>
      <c r="N332" t="s">
        <v>76</v>
      </c>
      <c r="O332" t="s">
        <v>76</v>
      </c>
      <c r="U332" t="s">
        <v>1376</v>
      </c>
      <c r="V332" s="14">
        <v>1</v>
      </c>
      <c r="W332" t="s">
        <v>903</v>
      </c>
      <c r="X332" t="s">
        <v>1140</v>
      </c>
      <c r="Y332" s="15" t="s">
        <v>905</v>
      </c>
      <c r="Z332" s="7">
        <v>7</v>
      </c>
      <c r="AA332" s="16">
        <v>723</v>
      </c>
      <c r="AB332" t="s">
        <v>1141</v>
      </c>
      <c r="AC332" t="s">
        <v>1414</v>
      </c>
      <c r="AD332">
        <v>2013</v>
      </c>
      <c r="AE332">
        <v>6</v>
      </c>
      <c r="AF332">
        <v>4</v>
      </c>
      <c r="AG332" t="s">
        <v>1415</v>
      </c>
      <c r="AJ332" t="s">
        <v>76</v>
      </c>
      <c r="AK332" t="s">
        <v>84</v>
      </c>
      <c r="AL332" s="16">
        <v>240382</v>
      </c>
      <c r="AM332" s="16">
        <v>6558182</v>
      </c>
      <c r="AN332" s="16">
        <v>241000</v>
      </c>
      <c r="AO332" s="16">
        <v>6559000</v>
      </c>
      <c r="AP332">
        <v>50</v>
      </c>
      <c r="AQ332" s="16"/>
      <c r="AR332">
        <v>1010</v>
      </c>
      <c r="AS332" t="s">
        <v>1416</v>
      </c>
      <c r="AT332" s="18" t="s">
        <v>1417</v>
      </c>
      <c r="AU332">
        <v>101250</v>
      </c>
      <c r="AW332" s="17" t="s">
        <v>87</v>
      </c>
      <c r="AX332">
        <v>1</v>
      </c>
      <c r="AY332" t="s">
        <v>88</v>
      </c>
      <c r="AZ332" t="s">
        <v>1418</v>
      </c>
      <c r="BA332" t="s">
        <v>1419</v>
      </c>
      <c r="BB332">
        <v>1010</v>
      </c>
      <c r="BC332" t="s">
        <v>103</v>
      </c>
      <c r="BD332" t="s">
        <v>104</v>
      </c>
      <c r="BE332">
        <v>1</v>
      </c>
      <c r="BF332" s="18">
        <v>43709.902777777803</v>
      </c>
      <c r="BG332" s="12" t="s">
        <v>93</v>
      </c>
      <c r="BI332">
        <v>6</v>
      </c>
      <c r="BJ332">
        <v>10344</v>
      </c>
      <c r="BK332">
        <v>111520</v>
      </c>
      <c r="BL332" t="s">
        <v>1420</v>
      </c>
      <c r="BX332">
        <v>263883</v>
      </c>
    </row>
    <row r="333" spans="1:76" x14ac:dyDescent="0.25">
      <c r="A333">
        <v>333557</v>
      </c>
      <c r="B333">
        <v>400912</v>
      </c>
      <c r="F333" t="s">
        <v>313</v>
      </c>
      <c r="G333" t="s">
        <v>314</v>
      </c>
      <c r="H333" s="20" t="s">
        <v>315</v>
      </c>
      <c r="I333" t="s">
        <v>135</v>
      </c>
      <c r="K333">
        <v>1</v>
      </c>
      <c r="L333" t="s">
        <v>75</v>
      </c>
      <c r="M333">
        <v>101250</v>
      </c>
      <c r="N333" t="s">
        <v>76</v>
      </c>
      <c r="O333" t="s">
        <v>76</v>
      </c>
      <c r="U333" t="s">
        <v>316</v>
      </c>
      <c r="V333" s="14">
        <v>1</v>
      </c>
      <c r="W333" t="s">
        <v>78</v>
      </c>
      <c r="X333" t="s">
        <v>317</v>
      </c>
      <c r="Y333" s="15" t="s">
        <v>80</v>
      </c>
      <c r="Z333" s="7">
        <v>1</v>
      </c>
      <c r="AA333">
        <v>106</v>
      </c>
      <c r="AB333" t="s">
        <v>317</v>
      </c>
      <c r="AC333" s="16" t="s">
        <v>318</v>
      </c>
      <c r="AD333">
        <v>2014</v>
      </c>
      <c r="AE333">
        <v>9</v>
      </c>
      <c r="AF333">
        <v>18</v>
      </c>
      <c r="AG333" t="s">
        <v>319</v>
      </c>
      <c r="AJ333" t="s">
        <v>76</v>
      </c>
      <c r="AK333" s="16"/>
      <c r="AL333" s="16">
        <v>256679.08115499999</v>
      </c>
      <c r="AM333" s="16">
        <v>6576621.16077</v>
      </c>
      <c r="AN333" s="16">
        <v>257000</v>
      </c>
      <c r="AO333" s="16">
        <v>6577000</v>
      </c>
      <c r="AP333" s="16">
        <v>5</v>
      </c>
      <c r="AR333" t="s">
        <v>320</v>
      </c>
      <c r="AS333" s="13"/>
      <c r="BG333" s="19" t="s">
        <v>321</v>
      </c>
      <c r="BH333" t="s">
        <v>314</v>
      </c>
      <c r="BI333">
        <v>7</v>
      </c>
      <c r="BJ333">
        <v>13525</v>
      </c>
      <c r="BK333">
        <v>111392</v>
      </c>
      <c r="BL333" t="s">
        <v>322</v>
      </c>
      <c r="BX333">
        <v>333557</v>
      </c>
    </row>
    <row r="334" spans="1:76" x14ac:dyDescent="0.25">
      <c r="A334">
        <v>206453</v>
      </c>
      <c r="B334">
        <v>94078</v>
      </c>
      <c r="F334" t="s">
        <v>72</v>
      </c>
      <c r="G334" t="s">
        <v>96</v>
      </c>
      <c r="H334" t="s">
        <v>1041</v>
      </c>
      <c r="I334" t="s">
        <v>135</v>
      </c>
      <c r="K334">
        <v>1</v>
      </c>
      <c r="L334" t="s">
        <v>75</v>
      </c>
      <c r="M334">
        <v>101250</v>
      </c>
      <c r="N334" t="s">
        <v>76</v>
      </c>
      <c r="O334" t="s">
        <v>76</v>
      </c>
      <c r="U334" t="s">
        <v>1032</v>
      </c>
      <c r="V334" s="14">
        <v>1</v>
      </c>
      <c r="W334" t="s">
        <v>903</v>
      </c>
      <c r="X334" t="s">
        <v>1033</v>
      </c>
      <c r="Y334" s="15" t="s">
        <v>905</v>
      </c>
      <c r="Z334" s="7">
        <v>7</v>
      </c>
      <c r="AA334" s="16">
        <v>709</v>
      </c>
      <c r="AB334" s="16" t="s">
        <v>1033</v>
      </c>
      <c r="AC334" t="s">
        <v>1042</v>
      </c>
      <c r="AD334">
        <v>2015</v>
      </c>
      <c r="AE334">
        <v>6</v>
      </c>
      <c r="AF334">
        <v>26</v>
      </c>
      <c r="AG334" t="s">
        <v>1043</v>
      </c>
      <c r="AJ334" t="s">
        <v>76</v>
      </c>
      <c r="AK334" t="s">
        <v>84</v>
      </c>
      <c r="AL334">
        <v>207461</v>
      </c>
      <c r="AM334">
        <v>6548086</v>
      </c>
      <c r="AN334" s="16">
        <v>207000</v>
      </c>
      <c r="AO334" s="16">
        <v>6549000</v>
      </c>
      <c r="AP334">
        <v>10</v>
      </c>
      <c r="AR334">
        <v>1010</v>
      </c>
      <c r="AT334" s="18" t="s">
        <v>1044</v>
      </c>
      <c r="AU334">
        <v>101250</v>
      </c>
      <c r="AW334" s="17" t="s">
        <v>87</v>
      </c>
      <c r="AX334">
        <v>1</v>
      </c>
      <c r="AY334" t="s">
        <v>88</v>
      </c>
      <c r="AZ334" t="s">
        <v>1045</v>
      </c>
      <c r="BA334" t="s">
        <v>1046</v>
      </c>
      <c r="BB334">
        <v>1010</v>
      </c>
      <c r="BC334" t="s">
        <v>103</v>
      </c>
      <c r="BD334" t="s">
        <v>104</v>
      </c>
      <c r="BF334" s="18">
        <v>42184.373761574097</v>
      </c>
      <c r="BG334" s="12" t="s">
        <v>93</v>
      </c>
      <c r="BI334">
        <v>6</v>
      </c>
      <c r="BJ334">
        <v>81549</v>
      </c>
      <c r="BK334">
        <v>111486</v>
      </c>
      <c r="BL334" t="s">
        <v>1047</v>
      </c>
      <c r="BX334">
        <v>206453</v>
      </c>
    </row>
    <row r="335" spans="1:76" x14ac:dyDescent="0.25">
      <c r="A335">
        <v>264166</v>
      </c>
      <c r="B335">
        <v>401318</v>
      </c>
      <c r="F335" t="s">
        <v>313</v>
      </c>
      <c r="G335" t="s">
        <v>314</v>
      </c>
      <c r="H335" s="20" t="s">
        <v>1356</v>
      </c>
      <c r="I335" t="s">
        <v>135</v>
      </c>
      <c r="J335">
        <v>3</v>
      </c>
      <c r="K335">
        <v>1</v>
      </c>
      <c r="L335" t="s">
        <v>75</v>
      </c>
      <c r="M335">
        <v>101250</v>
      </c>
      <c r="N335" t="s">
        <v>76</v>
      </c>
      <c r="O335" t="s">
        <v>76</v>
      </c>
      <c r="U335" t="s">
        <v>1164</v>
      </c>
      <c r="V335" s="14">
        <v>1</v>
      </c>
      <c r="W335" t="s">
        <v>903</v>
      </c>
      <c r="X335" t="s">
        <v>1140</v>
      </c>
      <c r="Y335" s="15" t="s">
        <v>905</v>
      </c>
      <c r="Z335" s="7">
        <v>7</v>
      </c>
      <c r="AA335">
        <v>723</v>
      </c>
      <c r="AB335" t="s">
        <v>1141</v>
      </c>
      <c r="AC335" s="16" t="s">
        <v>1295</v>
      </c>
      <c r="AD335">
        <v>2015</v>
      </c>
      <c r="AE335">
        <v>6</v>
      </c>
      <c r="AF335">
        <v>9</v>
      </c>
      <c r="AG335" t="s">
        <v>319</v>
      </c>
      <c r="AJ335" t="s">
        <v>76</v>
      </c>
      <c r="AK335" s="16"/>
      <c r="AL335" s="16">
        <v>240479.79644599999</v>
      </c>
      <c r="AM335" s="16">
        <v>6557986.6514400002</v>
      </c>
      <c r="AN335" s="16">
        <v>241000</v>
      </c>
      <c r="AO335" s="16">
        <v>6557000</v>
      </c>
      <c r="AP335" s="16">
        <v>5</v>
      </c>
      <c r="AR335" t="s">
        <v>320</v>
      </c>
      <c r="AS335" s="13"/>
      <c r="BG335" s="19" t="s">
        <v>321</v>
      </c>
      <c r="BH335" t="s">
        <v>314</v>
      </c>
      <c r="BI335">
        <v>7</v>
      </c>
      <c r="BJ335">
        <v>13907</v>
      </c>
      <c r="BK335">
        <v>111522</v>
      </c>
      <c r="BL335" t="s">
        <v>1357</v>
      </c>
      <c r="BX335">
        <v>264166</v>
      </c>
    </row>
    <row r="336" spans="1:76" x14ac:dyDescent="0.25">
      <c r="A336">
        <v>263380</v>
      </c>
      <c r="B336">
        <v>353634</v>
      </c>
      <c r="F336" t="s">
        <v>313</v>
      </c>
      <c r="G336" t="s">
        <v>314</v>
      </c>
      <c r="H336" s="20" t="s">
        <v>1358</v>
      </c>
      <c r="I336" t="s">
        <v>267</v>
      </c>
      <c r="K336">
        <v>1</v>
      </c>
      <c r="L336" t="s">
        <v>75</v>
      </c>
      <c r="M336">
        <v>101250</v>
      </c>
      <c r="N336" t="s">
        <v>76</v>
      </c>
      <c r="O336" t="s">
        <v>76</v>
      </c>
      <c r="S336" t="s">
        <v>550</v>
      </c>
      <c r="T336" t="s">
        <v>859</v>
      </c>
      <c r="U336" t="s">
        <v>1164</v>
      </c>
      <c r="V336" s="14">
        <v>1</v>
      </c>
      <c r="W336" t="s">
        <v>903</v>
      </c>
      <c r="X336" t="s">
        <v>1140</v>
      </c>
      <c r="Y336" s="15" t="s">
        <v>905</v>
      </c>
      <c r="Z336" s="7">
        <v>7</v>
      </c>
      <c r="AA336">
        <v>723</v>
      </c>
      <c r="AB336" t="s">
        <v>1141</v>
      </c>
      <c r="AC336" t="s">
        <v>1172</v>
      </c>
      <c r="AD336">
        <v>2015</v>
      </c>
      <c r="AE336">
        <v>6</v>
      </c>
      <c r="AF336">
        <v>9</v>
      </c>
      <c r="AG336" t="s">
        <v>1359</v>
      </c>
      <c r="AJ336" t="s">
        <v>76</v>
      </c>
      <c r="AL336" s="16">
        <v>240202.85532199999</v>
      </c>
      <c r="AM336" s="16">
        <v>6557946.2978699999</v>
      </c>
      <c r="AN336" s="16">
        <v>241000</v>
      </c>
      <c r="AO336" s="16">
        <v>6557000</v>
      </c>
      <c r="AP336">
        <v>646</v>
      </c>
      <c r="AQ336" s="16"/>
      <c r="AR336" t="s">
        <v>376</v>
      </c>
      <c r="AS336" s="10"/>
      <c r="BG336" s="19" t="s">
        <v>321</v>
      </c>
      <c r="BH336" t="s">
        <v>314</v>
      </c>
      <c r="BI336">
        <v>6</v>
      </c>
      <c r="BJ336">
        <v>7106</v>
      </c>
      <c r="BK336">
        <v>111523</v>
      </c>
      <c r="BL336" t="s">
        <v>1360</v>
      </c>
      <c r="BM336">
        <v>99</v>
      </c>
      <c r="BX336">
        <v>263380</v>
      </c>
    </row>
    <row r="337" spans="1:76" x14ac:dyDescent="0.25">
      <c r="A337">
        <v>263637</v>
      </c>
      <c r="B337">
        <v>299914</v>
      </c>
      <c r="F337" t="s">
        <v>72</v>
      </c>
      <c r="G337" t="s">
        <v>73</v>
      </c>
      <c r="H337" t="s">
        <v>1421</v>
      </c>
      <c r="I337" s="13" t="str">
        <f>HYPERLINK(AT337,"Hb")</f>
        <v>Hb</v>
      </c>
      <c r="K337">
        <v>1</v>
      </c>
      <c r="L337" t="s">
        <v>75</v>
      </c>
      <c r="M337">
        <v>101250</v>
      </c>
      <c r="N337" t="s">
        <v>76</v>
      </c>
      <c r="O337" t="s">
        <v>76</v>
      </c>
      <c r="S337" t="s">
        <v>550</v>
      </c>
      <c r="T337" t="s">
        <v>859</v>
      </c>
      <c r="U337" t="s">
        <v>1376</v>
      </c>
      <c r="V337" s="14">
        <v>1</v>
      </c>
      <c r="W337" t="s">
        <v>903</v>
      </c>
      <c r="X337" t="s">
        <v>1140</v>
      </c>
      <c r="Y337" s="15" t="s">
        <v>905</v>
      </c>
      <c r="Z337" s="7">
        <v>7</v>
      </c>
      <c r="AA337" s="16">
        <v>723</v>
      </c>
      <c r="AB337" t="s">
        <v>1141</v>
      </c>
      <c r="AC337" t="s">
        <v>1422</v>
      </c>
      <c r="AD337">
        <v>2015</v>
      </c>
      <c r="AE337">
        <v>6</v>
      </c>
      <c r="AF337">
        <v>9</v>
      </c>
      <c r="AG337" t="s">
        <v>1423</v>
      </c>
      <c r="AH337" t="s">
        <v>1423</v>
      </c>
      <c r="AJ337" t="s">
        <v>76</v>
      </c>
      <c r="AK337" t="s">
        <v>84</v>
      </c>
      <c r="AL337">
        <v>240268</v>
      </c>
      <c r="AM337">
        <v>6558308</v>
      </c>
      <c r="AN337" s="16">
        <v>241000</v>
      </c>
      <c r="AO337" s="16">
        <v>6559000</v>
      </c>
      <c r="AP337">
        <v>640</v>
      </c>
      <c r="AR337">
        <v>8</v>
      </c>
      <c r="AS337" t="s">
        <v>85</v>
      </c>
      <c r="AT337" t="s">
        <v>1424</v>
      </c>
      <c r="AU337">
        <v>101250</v>
      </c>
      <c r="AW337" s="17" t="s">
        <v>87</v>
      </c>
      <c r="AX337">
        <v>1</v>
      </c>
      <c r="AY337" t="s">
        <v>88</v>
      </c>
      <c r="AZ337" t="s">
        <v>1425</v>
      </c>
      <c r="BA337" t="s">
        <v>1426</v>
      </c>
      <c r="BB337">
        <v>8</v>
      </c>
      <c r="BC337" t="s">
        <v>91</v>
      </c>
      <c r="BD337" t="s">
        <v>92</v>
      </c>
      <c r="BE337">
        <v>1</v>
      </c>
      <c r="BF337" s="18">
        <v>42356</v>
      </c>
      <c r="BG337" s="12" t="s">
        <v>93</v>
      </c>
      <c r="BI337">
        <v>3</v>
      </c>
      <c r="BJ337">
        <v>473015</v>
      </c>
      <c r="BK337">
        <v>111524</v>
      </c>
      <c r="BL337" t="s">
        <v>1427</v>
      </c>
      <c r="BN337" t="s">
        <v>1428</v>
      </c>
      <c r="BX337">
        <v>263637</v>
      </c>
    </row>
    <row r="338" spans="1:76" x14ac:dyDescent="0.25">
      <c r="A338">
        <v>263921</v>
      </c>
      <c r="B338">
        <v>401329</v>
      </c>
      <c r="F338" t="s">
        <v>313</v>
      </c>
      <c r="G338" t="s">
        <v>314</v>
      </c>
      <c r="H338" s="20" t="s">
        <v>1429</v>
      </c>
      <c r="I338" t="s">
        <v>135</v>
      </c>
      <c r="K338">
        <v>1</v>
      </c>
      <c r="L338" t="s">
        <v>75</v>
      </c>
      <c r="M338">
        <v>101250</v>
      </c>
      <c r="N338" t="s">
        <v>76</v>
      </c>
      <c r="O338" t="s">
        <v>76</v>
      </c>
      <c r="U338" t="s">
        <v>1376</v>
      </c>
      <c r="V338" s="14">
        <v>1</v>
      </c>
      <c r="W338" t="s">
        <v>903</v>
      </c>
      <c r="X338" t="s">
        <v>1140</v>
      </c>
      <c r="Y338" s="15" t="s">
        <v>905</v>
      </c>
      <c r="Z338" s="7">
        <v>7</v>
      </c>
      <c r="AA338">
        <v>723</v>
      </c>
      <c r="AB338" t="s">
        <v>1141</v>
      </c>
      <c r="AC338" t="s">
        <v>1151</v>
      </c>
      <c r="AD338">
        <v>2015</v>
      </c>
      <c r="AE338">
        <v>6</v>
      </c>
      <c r="AF338">
        <v>9</v>
      </c>
      <c r="AG338" t="s">
        <v>319</v>
      </c>
      <c r="AJ338" t="s">
        <v>76</v>
      </c>
      <c r="AL338" s="16">
        <v>240393.023094</v>
      </c>
      <c r="AM338" s="16">
        <v>6558158.6419599997</v>
      </c>
      <c r="AN338" s="16">
        <v>241000</v>
      </c>
      <c r="AO338" s="16">
        <v>6559000</v>
      </c>
      <c r="AP338" s="16">
        <v>5</v>
      </c>
      <c r="AR338" t="s">
        <v>320</v>
      </c>
      <c r="AS338" s="13"/>
      <c r="BG338" s="19" t="s">
        <v>321</v>
      </c>
      <c r="BH338" t="s">
        <v>314</v>
      </c>
      <c r="BI338">
        <v>7</v>
      </c>
      <c r="BJ338">
        <v>13917</v>
      </c>
      <c r="BK338">
        <v>111525</v>
      </c>
      <c r="BL338" t="s">
        <v>1430</v>
      </c>
      <c r="BX338">
        <v>263921</v>
      </c>
    </row>
    <row r="339" spans="1:76" x14ac:dyDescent="0.25">
      <c r="A339">
        <v>310500</v>
      </c>
      <c r="B339">
        <v>118869</v>
      </c>
      <c r="F339" t="s">
        <v>72</v>
      </c>
      <c r="G339" t="s">
        <v>96</v>
      </c>
      <c r="H339" t="s">
        <v>149</v>
      </c>
      <c r="I339" t="s">
        <v>135</v>
      </c>
      <c r="K339">
        <v>1</v>
      </c>
      <c r="L339" t="s">
        <v>75</v>
      </c>
      <c r="M339">
        <v>101250</v>
      </c>
      <c r="N339" t="s">
        <v>76</v>
      </c>
      <c r="O339" t="s">
        <v>76</v>
      </c>
      <c r="U339" t="s">
        <v>107</v>
      </c>
      <c r="V339" s="14">
        <v>1</v>
      </c>
      <c r="W339" t="s">
        <v>78</v>
      </c>
      <c r="X339" t="s">
        <v>79</v>
      </c>
      <c r="Y339" s="15" t="s">
        <v>80</v>
      </c>
      <c r="Z339" s="7">
        <v>1</v>
      </c>
      <c r="AA339" s="16">
        <v>104</v>
      </c>
      <c r="AB339" s="16" t="s">
        <v>79</v>
      </c>
      <c r="AC339" t="s">
        <v>150</v>
      </c>
      <c r="AD339">
        <v>2016</v>
      </c>
      <c r="AE339">
        <v>5</v>
      </c>
      <c r="AF339">
        <v>22</v>
      </c>
      <c r="AG339" t="s">
        <v>151</v>
      </c>
      <c r="AJ339" t="s">
        <v>76</v>
      </c>
      <c r="AK339" t="s">
        <v>84</v>
      </c>
      <c r="AL339">
        <v>252488</v>
      </c>
      <c r="AM339">
        <v>6595310</v>
      </c>
      <c r="AN339" s="16">
        <v>253000</v>
      </c>
      <c r="AO339" s="16">
        <v>6595000</v>
      </c>
      <c r="AP339">
        <v>8</v>
      </c>
      <c r="AR339">
        <v>1010</v>
      </c>
      <c r="AS339" t="s">
        <v>152</v>
      </c>
      <c r="AT339" s="18" t="s">
        <v>153</v>
      </c>
      <c r="AU339">
        <v>101250</v>
      </c>
      <c r="AW339" s="17" t="s">
        <v>87</v>
      </c>
      <c r="AX339">
        <v>1</v>
      </c>
      <c r="AY339" t="s">
        <v>88</v>
      </c>
      <c r="AZ339" t="s">
        <v>154</v>
      </c>
      <c r="BA339" t="s">
        <v>155</v>
      </c>
      <c r="BB339">
        <v>1010</v>
      </c>
      <c r="BC339" t="s">
        <v>103</v>
      </c>
      <c r="BD339" t="s">
        <v>104</v>
      </c>
      <c r="BF339" s="18">
        <v>43710.332638888904</v>
      </c>
      <c r="BG339" s="12" t="s">
        <v>93</v>
      </c>
      <c r="BI339">
        <v>6</v>
      </c>
      <c r="BJ339">
        <v>103498</v>
      </c>
      <c r="BK339">
        <v>111386</v>
      </c>
      <c r="BL339" t="s">
        <v>156</v>
      </c>
      <c r="BX339">
        <v>310500</v>
      </c>
    </row>
    <row r="340" spans="1:76" x14ac:dyDescent="0.25">
      <c r="A340">
        <v>313289</v>
      </c>
      <c r="B340">
        <v>402343</v>
      </c>
      <c r="F340" t="s">
        <v>313</v>
      </c>
      <c r="G340" t="s">
        <v>314</v>
      </c>
      <c r="H340" s="20" t="s">
        <v>407</v>
      </c>
      <c r="I340" t="s">
        <v>135</v>
      </c>
      <c r="K340">
        <v>1</v>
      </c>
      <c r="L340" t="s">
        <v>75</v>
      </c>
      <c r="M340">
        <v>101250</v>
      </c>
      <c r="N340" t="s">
        <v>76</v>
      </c>
      <c r="O340" t="s">
        <v>76</v>
      </c>
      <c r="U340" t="s">
        <v>408</v>
      </c>
      <c r="V340" s="14">
        <v>1</v>
      </c>
      <c r="W340" t="s">
        <v>78</v>
      </c>
      <c r="X340" t="s">
        <v>409</v>
      </c>
      <c r="Y340" s="15" t="s">
        <v>390</v>
      </c>
      <c r="Z340" s="7">
        <v>2</v>
      </c>
      <c r="AA340">
        <v>216</v>
      </c>
      <c r="AB340" t="s">
        <v>409</v>
      </c>
      <c r="AC340" t="s">
        <v>410</v>
      </c>
      <c r="AD340">
        <v>2016</v>
      </c>
      <c r="AE340">
        <v>5</v>
      </c>
      <c r="AF340">
        <v>31</v>
      </c>
      <c r="AG340" t="s">
        <v>319</v>
      </c>
      <c r="AJ340" t="s">
        <v>76</v>
      </c>
      <c r="AL340" s="16">
        <v>253108.57777900001</v>
      </c>
      <c r="AM340" s="16">
        <v>6639205.4439599998</v>
      </c>
      <c r="AN340" s="16">
        <v>253000</v>
      </c>
      <c r="AO340" s="16">
        <v>6639000</v>
      </c>
      <c r="AP340" s="16">
        <v>5</v>
      </c>
      <c r="AR340" t="s">
        <v>320</v>
      </c>
      <c r="AS340" s="13"/>
      <c r="BG340" s="19" t="s">
        <v>321</v>
      </c>
      <c r="BH340" t="s">
        <v>314</v>
      </c>
      <c r="BI340">
        <v>7</v>
      </c>
      <c r="BJ340">
        <v>14834</v>
      </c>
      <c r="BK340">
        <v>111397</v>
      </c>
      <c r="BL340" t="s">
        <v>411</v>
      </c>
      <c r="BX340">
        <v>313289</v>
      </c>
    </row>
    <row r="341" spans="1:76" x14ac:dyDescent="0.25">
      <c r="A341">
        <v>263917</v>
      </c>
      <c r="B341">
        <v>120173</v>
      </c>
      <c r="F341" t="s">
        <v>72</v>
      </c>
      <c r="G341" t="s">
        <v>96</v>
      </c>
      <c r="H341" t="s">
        <v>1361</v>
      </c>
      <c r="I341" t="s">
        <v>135</v>
      </c>
      <c r="K341">
        <v>1</v>
      </c>
      <c r="L341" t="s">
        <v>75</v>
      </c>
      <c r="M341">
        <v>101250</v>
      </c>
      <c r="N341" t="s">
        <v>76</v>
      </c>
      <c r="O341" t="s">
        <v>76</v>
      </c>
      <c r="U341" t="s">
        <v>1164</v>
      </c>
      <c r="V341" s="14">
        <v>1</v>
      </c>
      <c r="W341" t="s">
        <v>903</v>
      </c>
      <c r="X341" t="s">
        <v>1140</v>
      </c>
      <c r="Y341" s="15" t="s">
        <v>905</v>
      </c>
      <c r="Z341" s="7">
        <v>7</v>
      </c>
      <c r="AA341" s="16">
        <v>723</v>
      </c>
      <c r="AB341" t="s">
        <v>1141</v>
      </c>
      <c r="AC341" t="s">
        <v>1362</v>
      </c>
      <c r="AD341">
        <v>2016</v>
      </c>
      <c r="AE341">
        <v>6</v>
      </c>
      <c r="AF341">
        <v>7</v>
      </c>
      <c r="AG341" t="s">
        <v>1363</v>
      </c>
      <c r="AJ341" t="s">
        <v>76</v>
      </c>
      <c r="AK341" t="s">
        <v>84</v>
      </c>
      <c r="AL341">
        <v>240393</v>
      </c>
      <c r="AM341">
        <v>6557528</v>
      </c>
      <c r="AN341" s="16">
        <v>241000</v>
      </c>
      <c r="AO341" s="16">
        <v>6557000</v>
      </c>
      <c r="AP341">
        <v>200</v>
      </c>
      <c r="AR341">
        <v>1010</v>
      </c>
      <c r="AT341" s="18" t="s">
        <v>1364</v>
      </c>
      <c r="AU341">
        <v>101250</v>
      </c>
      <c r="AW341" s="17" t="s">
        <v>87</v>
      </c>
      <c r="AX341">
        <v>1</v>
      </c>
      <c r="AY341" t="s">
        <v>88</v>
      </c>
      <c r="AZ341" t="s">
        <v>1365</v>
      </c>
      <c r="BA341" t="s">
        <v>1366</v>
      </c>
      <c r="BB341">
        <v>1010</v>
      </c>
      <c r="BC341" t="s">
        <v>103</v>
      </c>
      <c r="BD341" t="s">
        <v>104</v>
      </c>
      <c r="BF341" s="18">
        <v>42529.612476851798</v>
      </c>
      <c r="BG341" s="12" t="s">
        <v>93</v>
      </c>
      <c r="BI341">
        <v>6</v>
      </c>
      <c r="BJ341">
        <v>104497</v>
      </c>
      <c r="BK341">
        <v>111526</v>
      </c>
      <c r="BL341" t="s">
        <v>1367</v>
      </c>
      <c r="BX341">
        <v>263917</v>
      </c>
    </row>
    <row r="342" spans="1:76" x14ac:dyDescent="0.25">
      <c r="A342">
        <v>155145</v>
      </c>
      <c r="B342">
        <v>119668</v>
      </c>
      <c r="F342" t="s">
        <v>72</v>
      </c>
      <c r="G342" t="s">
        <v>96</v>
      </c>
      <c r="H342" t="s">
        <v>1610</v>
      </c>
      <c r="I342" t="s">
        <v>135</v>
      </c>
      <c r="K342">
        <v>1</v>
      </c>
      <c r="L342" t="s">
        <v>75</v>
      </c>
      <c r="M342">
        <v>101250</v>
      </c>
      <c r="N342" t="s">
        <v>76</v>
      </c>
      <c r="O342" t="s">
        <v>76</v>
      </c>
      <c r="U342" t="s">
        <v>1611</v>
      </c>
      <c r="V342" s="14">
        <v>1</v>
      </c>
      <c r="W342" t="s">
        <v>1612</v>
      </c>
      <c r="X342" t="s">
        <v>1613</v>
      </c>
      <c r="Y342" t="s">
        <v>1614</v>
      </c>
      <c r="Z342" s="7">
        <v>9</v>
      </c>
      <c r="AA342" s="16">
        <v>904</v>
      </c>
      <c r="AB342" s="16" t="s">
        <v>1613</v>
      </c>
      <c r="AC342" t="s">
        <v>1615</v>
      </c>
      <c r="AD342">
        <v>2016</v>
      </c>
      <c r="AE342">
        <v>5</v>
      </c>
      <c r="AF342">
        <v>31</v>
      </c>
      <c r="AG342" t="s">
        <v>1616</v>
      </c>
      <c r="AJ342" t="s">
        <v>76</v>
      </c>
      <c r="AK342" t="s">
        <v>84</v>
      </c>
      <c r="AL342">
        <v>128422</v>
      </c>
      <c r="AM342">
        <v>6488928</v>
      </c>
      <c r="AN342" s="16">
        <v>129000</v>
      </c>
      <c r="AO342" s="16">
        <v>6489000</v>
      </c>
      <c r="AP342">
        <v>500</v>
      </c>
      <c r="AR342">
        <v>1010</v>
      </c>
      <c r="AT342" s="18" t="s">
        <v>1617</v>
      </c>
      <c r="AU342">
        <v>101250</v>
      </c>
      <c r="AW342" s="17" t="s">
        <v>87</v>
      </c>
      <c r="AX342">
        <v>1</v>
      </c>
      <c r="AY342" t="s">
        <v>88</v>
      </c>
      <c r="AZ342" t="s">
        <v>1618</v>
      </c>
      <c r="BA342" t="s">
        <v>1619</v>
      </c>
      <c r="BB342">
        <v>1010</v>
      </c>
      <c r="BC342" t="s">
        <v>103</v>
      </c>
      <c r="BD342" t="s">
        <v>104</v>
      </c>
      <c r="BF342" s="18">
        <v>42522.556273148097</v>
      </c>
      <c r="BG342" s="12" t="s">
        <v>93</v>
      </c>
      <c r="BI342">
        <v>6</v>
      </c>
      <c r="BJ342">
        <v>104066</v>
      </c>
      <c r="BK342">
        <v>111553</v>
      </c>
      <c r="BL342" t="s">
        <v>1620</v>
      </c>
      <c r="BX342">
        <v>155145</v>
      </c>
    </row>
    <row r="343" spans="1:76" x14ac:dyDescent="0.25">
      <c r="A343">
        <v>206448</v>
      </c>
      <c r="C343">
        <v>1</v>
      </c>
      <c r="F343" t="s">
        <v>72</v>
      </c>
      <c r="G343" t="s">
        <v>96</v>
      </c>
      <c r="H343" t="s">
        <v>1048</v>
      </c>
      <c r="I343" t="s">
        <v>135</v>
      </c>
      <c r="K343">
        <v>1</v>
      </c>
      <c r="L343" t="s">
        <v>75</v>
      </c>
      <c r="M343">
        <v>101250</v>
      </c>
      <c r="N343" t="s">
        <v>76</v>
      </c>
      <c r="O343" t="s">
        <v>76</v>
      </c>
      <c r="U343" t="s">
        <v>1032</v>
      </c>
      <c r="V343" s="14">
        <v>1</v>
      </c>
      <c r="W343" t="s">
        <v>903</v>
      </c>
      <c r="X343" t="s">
        <v>1033</v>
      </c>
      <c r="Y343" s="15" t="s">
        <v>905</v>
      </c>
      <c r="Z343" s="7">
        <v>7</v>
      </c>
      <c r="AA343" s="16">
        <v>709</v>
      </c>
      <c r="AB343" s="16" t="s">
        <v>1033</v>
      </c>
      <c r="AC343" t="s">
        <v>1049</v>
      </c>
      <c r="AD343">
        <v>2018</v>
      </c>
      <c r="AE343">
        <v>5</v>
      </c>
      <c r="AF343">
        <v>26</v>
      </c>
      <c r="AG343" t="s">
        <v>1050</v>
      </c>
      <c r="AJ343" t="s">
        <v>76</v>
      </c>
      <c r="AK343" t="s">
        <v>84</v>
      </c>
      <c r="AL343">
        <v>207448</v>
      </c>
      <c r="AM343">
        <v>6548084</v>
      </c>
      <c r="AN343" s="16">
        <v>207000</v>
      </c>
      <c r="AO343" s="16">
        <v>6549000</v>
      </c>
      <c r="AP343">
        <v>10</v>
      </c>
      <c r="AR343">
        <v>1010</v>
      </c>
      <c r="AS343" t="s">
        <v>1051</v>
      </c>
      <c r="AT343" s="18" t="s">
        <v>1052</v>
      </c>
      <c r="AU343">
        <v>101250</v>
      </c>
      <c r="AW343" s="17" t="s">
        <v>87</v>
      </c>
      <c r="AX343">
        <v>1</v>
      </c>
      <c r="AY343" t="s">
        <v>88</v>
      </c>
      <c r="AZ343" t="s">
        <v>1053</v>
      </c>
      <c r="BA343" t="s">
        <v>1054</v>
      </c>
      <c r="BB343">
        <v>1010</v>
      </c>
      <c r="BC343" t="s">
        <v>103</v>
      </c>
      <c r="BD343" t="s">
        <v>104</v>
      </c>
      <c r="BF343" s="18">
        <v>43713.546527777798</v>
      </c>
      <c r="BG343" s="12" t="s">
        <v>93</v>
      </c>
      <c r="BI343">
        <v>6</v>
      </c>
      <c r="BJ343">
        <v>154939</v>
      </c>
      <c r="BL343" t="s">
        <v>1055</v>
      </c>
      <c r="BX343">
        <v>206448</v>
      </c>
    </row>
    <row r="344" spans="1:76" x14ac:dyDescent="0.25">
      <c r="A344">
        <v>273328</v>
      </c>
      <c r="C344">
        <v>1</v>
      </c>
      <c r="D344">
        <v>1</v>
      </c>
      <c r="E344">
        <v>1</v>
      </c>
      <c r="F344" t="s">
        <v>72</v>
      </c>
      <c r="G344" t="s">
        <v>96</v>
      </c>
      <c r="H344" t="s">
        <v>901</v>
      </c>
      <c r="I344" s="13" t="str">
        <f>HYPERLINK(AT344,"Foto")</f>
        <v>Foto</v>
      </c>
      <c r="K344">
        <v>1</v>
      </c>
      <c r="L344" t="s">
        <v>75</v>
      </c>
      <c r="M344">
        <v>101250</v>
      </c>
      <c r="N344" t="s">
        <v>76</v>
      </c>
      <c r="O344" t="s">
        <v>76</v>
      </c>
      <c r="U344" t="s">
        <v>902</v>
      </c>
      <c r="V344" s="14">
        <v>1</v>
      </c>
      <c r="W344" t="s">
        <v>903</v>
      </c>
      <c r="X344" t="s">
        <v>904</v>
      </c>
      <c r="Y344" s="15" t="s">
        <v>905</v>
      </c>
      <c r="Z344" s="7">
        <v>7</v>
      </c>
      <c r="AA344" s="16">
        <v>701</v>
      </c>
      <c r="AB344" s="16" t="s">
        <v>904</v>
      </c>
      <c r="AC344" t="s">
        <v>906</v>
      </c>
      <c r="AD344">
        <v>2019</v>
      </c>
      <c r="AE344">
        <v>7</v>
      </c>
      <c r="AF344">
        <v>27</v>
      </c>
      <c r="AG344" t="s">
        <v>907</v>
      </c>
      <c r="AJ344" t="s">
        <v>76</v>
      </c>
      <c r="AK344" t="s">
        <v>84</v>
      </c>
      <c r="AL344">
        <v>243357</v>
      </c>
      <c r="AM344">
        <v>6592479</v>
      </c>
      <c r="AN344" s="16">
        <v>243000</v>
      </c>
      <c r="AO344" s="16">
        <v>6593000</v>
      </c>
      <c r="AP344">
        <v>10</v>
      </c>
      <c r="AR344">
        <v>1010</v>
      </c>
      <c r="AT344" s="18" t="s">
        <v>908</v>
      </c>
      <c r="AU344">
        <v>101250</v>
      </c>
      <c r="AW344" s="17" t="s">
        <v>87</v>
      </c>
      <c r="AX344">
        <v>1</v>
      </c>
      <c r="AY344" t="s">
        <v>88</v>
      </c>
      <c r="AZ344" t="s">
        <v>909</v>
      </c>
      <c r="BA344" t="s">
        <v>910</v>
      </c>
      <c r="BB344">
        <v>1010</v>
      </c>
      <c r="BC344" t="s">
        <v>103</v>
      </c>
      <c r="BD344" t="s">
        <v>104</v>
      </c>
      <c r="BE344">
        <v>1</v>
      </c>
      <c r="BF344" s="18">
        <v>43848.976238425901</v>
      </c>
      <c r="BG344" s="12" t="s">
        <v>93</v>
      </c>
      <c r="BI344">
        <v>6</v>
      </c>
      <c r="BJ344">
        <v>229659</v>
      </c>
      <c r="BL344" t="s">
        <v>911</v>
      </c>
      <c r="BX344">
        <v>273328</v>
      </c>
    </row>
    <row r="345" spans="1:76" x14ac:dyDescent="0.25">
      <c r="A345">
        <v>264093</v>
      </c>
      <c r="C345">
        <v>1</v>
      </c>
      <c r="F345" t="s">
        <v>313</v>
      </c>
      <c r="G345" t="s">
        <v>314</v>
      </c>
      <c r="H345" t="s">
        <v>1368</v>
      </c>
      <c r="I345" t="s">
        <v>135</v>
      </c>
      <c r="J345">
        <v>15</v>
      </c>
      <c r="K345">
        <v>1</v>
      </c>
      <c r="L345" t="s">
        <v>75</v>
      </c>
      <c r="M345">
        <v>101250</v>
      </c>
      <c r="N345" t="s">
        <v>76</v>
      </c>
      <c r="O345" t="s">
        <v>76</v>
      </c>
      <c r="U345" t="s">
        <v>1164</v>
      </c>
      <c r="V345" s="14">
        <v>1</v>
      </c>
      <c r="W345" t="s">
        <v>903</v>
      </c>
      <c r="X345" t="s">
        <v>1140</v>
      </c>
      <c r="Y345" t="s">
        <v>905</v>
      </c>
      <c r="Z345" s="7">
        <v>7</v>
      </c>
      <c r="AA345" s="16">
        <v>723</v>
      </c>
      <c r="AB345" s="16" t="s">
        <v>1141</v>
      </c>
      <c r="AC345" t="s">
        <v>1172</v>
      </c>
      <c r="AD345">
        <v>2019</v>
      </c>
      <c r="AE345">
        <v>6</v>
      </c>
      <c r="AF345">
        <v>11</v>
      </c>
      <c r="AG345" t="s">
        <v>319</v>
      </c>
      <c r="AJ345" t="s">
        <v>76</v>
      </c>
      <c r="AL345" s="16">
        <v>240457.784514</v>
      </c>
      <c r="AM345" s="16">
        <v>6557865.0454299999</v>
      </c>
      <c r="AN345" s="16">
        <v>241000</v>
      </c>
      <c r="AO345" s="16">
        <v>6557000</v>
      </c>
      <c r="AP345" s="16">
        <v>5</v>
      </c>
      <c r="AR345" t="s">
        <v>1369</v>
      </c>
      <c r="AU345">
        <v>101250</v>
      </c>
      <c r="AW345" t="s">
        <v>487</v>
      </c>
      <c r="BF345" s="18">
        <v>44568</v>
      </c>
      <c r="BG345" t="s">
        <v>1370</v>
      </c>
      <c r="BI345">
        <v>3</v>
      </c>
      <c r="BJ345">
        <v>583</v>
      </c>
      <c r="BL345" t="s">
        <v>1371</v>
      </c>
      <c r="BX345">
        <v>264093</v>
      </c>
    </row>
    <row r="346" spans="1:76" x14ac:dyDescent="0.25">
      <c r="A346">
        <v>301738</v>
      </c>
      <c r="C346">
        <v>1</v>
      </c>
      <c r="F346" t="s">
        <v>72</v>
      </c>
      <c r="G346" t="s">
        <v>96</v>
      </c>
      <c r="H346" t="s">
        <v>97</v>
      </c>
      <c r="I346" s="13" t="str">
        <f>HYPERLINK(AT346,"Foto")</f>
        <v>Foto</v>
      </c>
      <c r="K346">
        <v>1</v>
      </c>
      <c r="L346" t="s">
        <v>75</v>
      </c>
      <c r="M346">
        <v>101250</v>
      </c>
      <c r="N346" t="s">
        <v>76</v>
      </c>
      <c r="O346" t="s">
        <v>76</v>
      </c>
      <c r="U346" t="s">
        <v>77</v>
      </c>
      <c r="V346" s="14">
        <v>1</v>
      </c>
      <c r="W346" t="s">
        <v>78</v>
      </c>
      <c r="X346" t="s">
        <v>79</v>
      </c>
      <c r="Y346" s="15" t="s">
        <v>80</v>
      </c>
      <c r="Z346" s="7">
        <v>1</v>
      </c>
      <c r="AA346" s="16">
        <v>104</v>
      </c>
      <c r="AB346" s="16" t="s">
        <v>79</v>
      </c>
      <c r="AC346" t="s">
        <v>98</v>
      </c>
      <c r="AD346">
        <v>2020</v>
      </c>
      <c r="AE346">
        <v>6</v>
      </c>
      <c r="AF346">
        <v>9</v>
      </c>
      <c r="AG346" t="s">
        <v>99</v>
      </c>
      <c r="AJ346" t="s">
        <v>76</v>
      </c>
      <c r="AK346" t="s">
        <v>84</v>
      </c>
      <c r="AL346">
        <v>249861</v>
      </c>
      <c r="AM346">
        <v>6596881</v>
      </c>
      <c r="AN346" s="16">
        <v>249000</v>
      </c>
      <c r="AO346" s="16">
        <v>6597000</v>
      </c>
      <c r="AP346">
        <v>20</v>
      </c>
      <c r="AR346">
        <v>1010</v>
      </c>
      <c r="AT346" s="18" t="s">
        <v>100</v>
      </c>
      <c r="AU346">
        <v>101250</v>
      </c>
      <c r="AW346" s="17" t="s">
        <v>87</v>
      </c>
      <c r="AX346">
        <v>1</v>
      </c>
      <c r="AY346" t="s">
        <v>88</v>
      </c>
      <c r="AZ346" t="s">
        <v>101</v>
      </c>
      <c r="BA346" t="s">
        <v>102</v>
      </c>
      <c r="BB346">
        <v>1010</v>
      </c>
      <c r="BC346" t="s">
        <v>103</v>
      </c>
      <c r="BD346" t="s">
        <v>104</v>
      </c>
      <c r="BE346">
        <v>1</v>
      </c>
      <c r="BF346" s="18">
        <v>43992.6511342593</v>
      </c>
      <c r="BG346" s="12" t="s">
        <v>93</v>
      </c>
      <c r="BI346">
        <v>6</v>
      </c>
      <c r="BJ346">
        <v>238501</v>
      </c>
      <c r="BL346" t="s">
        <v>105</v>
      </c>
      <c r="BX346">
        <v>301738</v>
      </c>
    </row>
    <row r="347" spans="1:76" x14ac:dyDescent="0.25">
      <c r="A347">
        <v>310455</v>
      </c>
      <c r="C347">
        <v>1</v>
      </c>
      <c r="F347" t="s">
        <v>72</v>
      </c>
      <c r="G347" t="s">
        <v>96</v>
      </c>
      <c r="H347" t="s">
        <v>157</v>
      </c>
      <c r="I347" s="13" t="str">
        <f>HYPERLINK(AT347,"Foto")</f>
        <v>Foto</v>
      </c>
      <c r="K347">
        <v>1</v>
      </c>
      <c r="L347" t="s">
        <v>75</v>
      </c>
      <c r="M347">
        <v>101250</v>
      </c>
      <c r="N347" t="s">
        <v>76</v>
      </c>
      <c r="O347" t="s">
        <v>76</v>
      </c>
      <c r="U347" t="s">
        <v>107</v>
      </c>
      <c r="V347" s="14">
        <v>1</v>
      </c>
      <c r="W347" t="s">
        <v>78</v>
      </c>
      <c r="X347" t="s">
        <v>79</v>
      </c>
      <c r="Y347" s="15" t="s">
        <v>80</v>
      </c>
      <c r="Z347" s="7">
        <v>1</v>
      </c>
      <c r="AA347" s="16">
        <v>104</v>
      </c>
      <c r="AB347" s="16" t="s">
        <v>79</v>
      </c>
      <c r="AC347" t="s">
        <v>158</v>
      </c>
      <c r="AD347">
        <v>2020</v>
      </c>
      <c r="AE347">
        <v>4</v>
      </c>
      <c r="AF347">
        <v>28</v>
      </c>
      <c r="AG347" t="s">
        <v>159</v>
      </c>
      <c r="AJ347" t="s">
        <v>76</v>
      </c>
      <c r="AK347" t="s">
        <v>84</v>
      </c>
      <c r="AL347">
        <v>252479</v>
      </c>
      <c r="AM347">
        <v>6595320</v>
      </c>
      <c r="AN347" s="16">
        <v>253000</v>
      </c>
      <c r="AO347" s="16">
        <v>6595000</v>
      </c>
      <c r="AP347">
        <v>10</v>
      </c>
      <c r="AR347">
        <v>1010</v>
      </c>
      <c r="AS347" t="s">
        <v>160</v>
      </c>
      <c r="AT347" s="18" t="s">
        <v>161</v>
      </c>
      <c r="AU347">
        <v>101250</v>
      </c>
      <c r="AW347" s="17" t="s">
        <v>87</v>
      </c>
      <c r="AX347">
        <v>1</v>
      </c>
      <c r="AY347" t="s">
        <v>88</v>
      </c>
      <c r="AZ347" t="s">
        <v>162</v>
      </c>
      <c r="BA347" t="s">
        <v>163</v>
      </c>
      <c r="BB347">
        <v>1010</v>
      </c>
      <c r="BC347" t="s">
        <v>103</v>
      </c>
      <c r="BD347" t="s">
        <v>104</v>
      </c>
      <c r="BE347">
        <v>1</v>
      </c>
      <c r="BF347" s="18">
        <v>43951.770196759302</v>
      </c>
      <c r="BG347" s="12" t="s">
        <v>93</v>
      </c>
      <c r="BI347">
        <v>6</v>
      </c>
      <c r="BJ347">
        <v>234565</v>
      </c>
      <c r="BL347" t="s">
        <v>164</v>
      </c>
      <c r="BX347">
        <v>310455</v>
      </c>
    </row>
    <row r="348" spans="1:76" x14ac:dyDescent="0.25">
      <c r="A348">
        <v>310232</v>
      </c>
      <c r="C348">
        <v>1</v>
      </c>
      <c r="F348" t="s">
        <v>72</v>
      </c>
      <c r="G348" t="s">
        <v>96</v>
      </c>
      <c r="H348" t="s">
        <v>165</v>
      </c>
      <c r="I348" s="13" t="str">
        <f>HYPERLINK(AT348,"Foto")</f>
        <v>Foto</v>
      </c>
      <c r="K348">
        <v>1</v>
      </c>
      <c r="L348" t="s">
        <v>75</v>
      </c>
      <c r="M348">
        <v>101250</v>
      </c>
      <c r="N348" t="s">
        <v>76</v>
      </c>
      <c r="O348" t="s">
        <v>76</v>
      </c>
      <c r="U348" t="s">
        <v>107</v>
      </c>
      <c r="V348" s="14">
        <v>1</v>
      </c>
      <c r="W348" t="s">
        <v>78</v>
      </c>
      <c r="X348" t="s">
        <v>79</v>
      </c>
      <c r="Y348" s="15" t="s">
        <v>80</v>
      </c>
      <c r="Z348" s="7">
        <v>1</v>
      </c>
      <c r="AA348" s="16">
        <v>104</v>
      </c>
      <c r="AB348" s="16" t="s">
        <v>79</v>
      </c>
      <c r="AC348" t="s">
        <v>158</v>
      </c>
      <c r="AD348">
        <v>2020</v>
      </c>
      <c r="AE348">
        <v>5</v>
      </c>
      <c r="AF348">
        <v>7</v>
      </c>
      <c r="AG348" t="s">
        <v>166</v>
      </c>
      <c r="AJ348" t="s">
        <v>76</v>
      </c>
      <c r="AK348" t="s">
        <v>84</v>
      </c>
      <c r="AL348">
        <v>252432</v>
      </c>
      <c r="AM348">
        <v>6595244</v>
      </c>
      <c r="AN348" s="16">
        <v>253000</v>
      </c>
      <c r="AO348" s="16">
        <v>6595000</v>
      </c>
      <c r="AP348">
        <v>10</v>
      </c>
      <c r="AR348">
        <v>1010</v>
      </c>
      <c r="AT348" s="18" t="s">
        <v>167</v>
      </c>
      <c r="AU348">
        <v>101250</v>
      </c>
      <c r="AW348" s="17" t="s">
        <v>87</v>
      </c>
      <c r="AX348">
        <v>1</v>
      </c>
      <c r="AY348" t="s">
        <v>88</v>
      </c>
      <c r="AZ348" t="s">
        <v>168</v>
      </c>
      <c r="BA348" t="s">
        <v>169</v>
      </c>
      <c r="BB348">
        <v>1010</v>
      </c>
      <c r="BC348" t="s">
        <v>103</v>
      </c>
      <c r="BD348" t="s">
        <v>104</v>
      </c>
      <c r="BE348">
        <v>1</v>
      </c>
      <c r="BF348" s="18">
        <v>43958.922245370399</v>
      </c>
      <c r="BG348" s="12" t="s">
        <v>93</v>
      </c>
      <c r="BI348">
        <v>6</v>
      </c>
      <c r="BJ348">
        <v>235190</v>
      </c>
      <c r="BL348" t="s">
        <v>170</v>
      </c>
      <c r="BX348">
        <v>310232</v>
      </c>
    </row>
    <row r="349" spans="1:76" x14ac:dyDescent="0.25">
      <c r="A349">
        <v>310486</v>
      </c>
      <c r="C349">
        <v>1</v>
      </c>
      <c r="F349" t="s">
        <v>72</v>
      </c>
      <c r="G349" t="s">
        <v>96</v>
      </c>
      <c r="H349" t="s">
        <v>171</v>
      </c>
      <c r="I349" s="13" t="str">
        <f>HYPERLINK(AT349,"Foto")</f>
        <v>Foto</v>
      </c>
      <c r="K349">
        <v>1</v>
      </c>
      <c r="L349" t="s">
        <v>75</v>
      </c>
      <c r="M349">
        <v>101250</v>
      </c>
      <c r="N349" t="s">
        <v>76</v>
      </c>
      <c r="O349" t="s">
        <v>76</v>
      </c>
      <c r="U349" t="s">
        <v>107</v>
      </c>
      <c r="V349" s="14">
        <v>1</v>
      </c>
      <c r="W349" t="s">
        <v>78</v>
      </c>
      <c r="X349" t="s">
        <v>79</v>
      </c>
      <c r="Y349" s="15" t="s">
        <v>80</v>
      </c>
      <c r="Z349" s="7">
        <v>1</v>
      </c>
      <c r="AA349" s="16">
        <v>104</v>
      </c>
      <c r="AB349" s="16" t="s">
        <v>79</v>
      </c>
      <c r="AC349" t="s">
        <v>158</v>
      </c>
      <c r="AD349">
        <v>2020</v>
      </c>
      <c r="AE349">
        <v>5</v>
      </c>
      <c r="AF349">
        <v>7</v>
      </c>
      <c r="AG349" t="s">
        <v>172</v>
      </c>
      <c r="AJ349" t="s">
        <v>76</v>
      </c>
      <c r="AK349" t="s">
        <v>84</v>
      </c>
      <c r="AL349">
        <v>252484</v>
      </c>
      <c r="AM349">
        <v>6595313</v>
      </c>
      <c r="AN349" s="16">
        <v>253000</v>
      </c>
      <c r="AO349" s="16">
        <v>6595000</v>
      </c>
      <c r="AP349">
        <v>10</v>
      </c>
      <c r="AR349">
        <v>1010</v>
      </c>
      <c r="AT349" s="18" t="s">
        <v>173</v>
      </c>
      <c r="AU349">
        <v>101250</v>
      </c>
      <c r="AW349" s="17" t="s">
        <v>87</v>
      </c>
      <c r="AX349">
        <v>1</v>
      </c>
      <c r="AY349" t="s">
        <v>88</v>
      </c>
      <c r="AZ349" t="s">
        <v>174</v>
      </c>
      <c r="BA349" t="s">
        <v>175</v>
      </c>
      <c r="BB349">
        <v>1010</v>
      </c>
      <c r="BC349" t="s">
        <v>103</v>
      </c>
      <c r="BD349" t="s">
        <v>104</v>
      </c>
      <c r="BE349">
        <v>1</v>
      </c>
      <c r="BF349" s="18">
        <v>43958.9592708333</v>
      </c>
      <c r="BG349" s="12" t="s">
        <v>93</v>
      </c>
      <c r="BI349">
        <v>6</v>
      </c>
      <c r="BJ349">
        <v>235201</v>
      </c>
      <c r="BL349" t="s">
        <v>176</v>
      </c>
      <c r="BX349">
        <v>310486</v>
      </c>
    </row>
    <row r="350" spans="1:76" x14ac:dyDescent="0.25">
      <c r="A350">
        <v>375557</v>
      </c>
      <c r="C350">
        <v>1</v>
      </c>
      <c r="F350" t="s">
        <v>72</v>
      </c>
      <c r="G350" t="s">
        <v>652</v>
      </c>
      <c r="H350" t="s">
        <v>653</v>
      </c>
      <c r="I350" t="s">
        <v>135</v>
      </c>
      <c r="K350">
        <v>1</v>
      </c>
      <c r="L350" t="s">
        <v>75</v>
      </c>
      <c r="M350">
        <v>101250</v>
      </c>
      <c r="N350" t="s">
        <v>76</v>
      </c>
      <c r="O350" t="s">
        <v>76</v>
      </c>
      <c r="U350" t="s">
        <v>630</v>
      </c>
      <c r="V350" s="14">
        <v>1</v>
      </c>
      <c r="W350" t="s">
        <v>452</v>
      </c>
      <c r="X350" t="s">
        <v>452</v>
      </c>
      <c r="Y350" s="15" t="s">
        <v>390</v>
      </c>
      <c r="Z350" s="7">
        <v>2</v>
      </c>
      <c r="AA350" s="16">
        <v>301</v>
      </c>
      <c r="AB350" s="16" t="s">
        <v>452</v>
      </c>
      <c r="AC350" t="s">
        <v>654</v>
      </c>
      <c r="AD350">
        <v>2020</v>
      </c>
      <c r="AE350">
        <v>11</v>
      </c>
      <c r="AF350">
        <v>27</v>
      </c>
      <c r="AG350" t="s">
        <v>655</v>
      </c>
      <c r="AH350" t="s">
        <v>655</v>
      </c>
      <c r="AJ350" t="s">
        <v>76</v>
      </c>
      <c r="AK350" t="s">
        <v>84</v>
      </c>
      <c r="AL350">
        <v>262449</v>
      </c>
      <c r="AM350">
        <v>6643867</v>
      </c>
      <c r="AN350" s="16">
        <v>263000</v>
      </c>
      <c r="AO350" s="16">
        <v>6643000</v>
      </c>
      <c r="AP350">
        <v>1</v>
      </c>
      <c r="AR350">
        <v>331</v>
      </c>
      <c r="AS350" t="s">
        <v>656</v>
      </c>
      <c r="AT350" s="18"/>
      <c r="AU350">
        <v>101250</v>
      </c>
      <c r="AW350" s="17" t="s">
        <v>87</v>
      </c>
      <c r="AX350">
        <v>1</v>
      </c>
      <c r="AY350" t="s">
        <v>88</v>
      </c>
      <c r="AZ350" t="s">
        <v>657</v>
      </c>
      <c r="BA350" t="s">
        <v>658</v>
      </c>
      <c r="BB350">
        <v>331</v>
      </c>
      <c r="BC350" t="s">
        <v>659</v>
      </c>
      <c r="BD350" t="s">
        <v>660</v>
      </c>
      <c r="BF350" s="18">
        <v>44162</v>
      </c>
      <c r="BG350" s="12" t="s">
        <v>93</v>
      </c>
      <c r="BI350">
        <v>5</v>
      </c>
      <c r="BJ350">
        <v>355331</v>
      </c>
      <c r="BL350" t="s">
        <v>661</v>
      </c>
      <c r="BX350">
        <v>375557</v>
      </c>
    </row>
    <row r="351" spans="1:76" x14ac:dyDescent="0.25">
      <c r="A351">
        <v>310118</v>
      </c>
      <c r="C351">
        <v>1</v>
      </c>
      <c r="F351" t="s">
        <v>72</v>
      </c>
      <c r="G351" t="s">
        <v>96</v>
      </c>
      <c r="H351" t="s">
        <v>177</v>
      </c>
      <c r="I351" t="s">
        <v>135</v>
      </c>
      <c r="K351">
        <v>1</v>
      </c>
      <c r="L351" t="s">
        <v>75</v>
      </c>
      <c r="M351">
        <v>101250</v>
      </c>
      <c r="N351" t="s">
        <v>76</v>
      </c>
      <c r="O351" t="s">
        <v>76</v>
      </c>
      <c r="U351" t="s">
        <v>107</v>
      </c>
      <c r="V351" s="14">
        <v>1</v>
      </c>
      <c r="W351" t="s">
        <v>78</v>
      </c>
      <c r="X351" t="s">
        <v>79</v>
      </c>
      <c r="Y351" s="15" t="s">
        <v>80</v>
      </c>
      <c r="Z351" s="7">
        <v>1</v>
      </c>
      <c r="AA351" s="16">
        <v>104</v>
      </c>
      <c r="AB351" s="16" t="s">
        <v>79</v>
      </c>
      <c r="AC351" t="s">
        <v>178</v>
      </c>
      <c r="AD351">
        <v>2021</v>
      </c>
      <c r="AE351">
        <v>6</v>
      </c>
      <c r="AF351">
        <v>1</v>
      </c>
      <c r="AG351" t="s">
        <v>159</v>
      </c>
      <c r="AJ351" t="s">
        <v>76</v>
      </c>
      <c r="AK351" t="s">
        <v>84</v>
      </c>
      <c r="AL351">
        <v>252406</v>
      </c>
      <c r="AM351">
        <v>6595189</v>
      </c>
      <c r="AN351" s="16">
        <v>253000</v>
      </c>
      <c r="AO351" s="16">
        <v>6595000</v>
      </c>
      <c r="AP351">
        <v>3</v>
      </c>
      <c r="AR351">
        <v>1010</v>
      </c>
      <c r="AT351" s="18" t="s">
        <v>179</v>
      </c>
      <c r="AU351">
        <v>101250</v>
      </c>
      <c r="AW351" s="17" t="s">
        <v>87</v>
      </c>
      <c r="AX351">
        <v>1</v>
      </c>
      <c r="AY351" t="s">
        <v>88</v>
      </c>
      <c r="AZ351" t="s">
        <v>180</v>
      </c>
      <c r="BA351" t="s">
        <v>181</v>
      </c>
      <c r="BB351">
        <v>1010</v>
      </c>
      <c r="BC351" t="s">
        <v>103</v>
      </c>
      <c r="BD351" t="s">
        <v>104</v>
      </c>
      <c r="BF351" s="18">
        <v>44348.644953703697</v>
      </c>
      <c r="BG351" s="12" t="s">
        <v>93</v>
      </c>
      <c r="BI351">
        <v>6</v>
      </c>
      <c r="BJ351">
        <v>270108</v>
      </c>
      <c r="BL351" t="s">
        <v>182</v>
      </c>
      <c r="BX351">
        <v>310118</v>
      </c>
    </row>
    <row r="352" spans="1:76" x14ac:dyDescent="0.25">
      <c r="A352">
        <v>310032</v>
      </c>
      <c r="C352">
        <v>1</v>
      </c>
      <c r="F352" t="s">
        <v>72</v>
      </c>
      <c r="G352" t="s">
        <v>96</v>
      </c>
      <c r="H352" t="s">
        <v>183</v>
      </c>
      <c r="I352" t="s">
        <v>135</v>
      </c>
      <c r="K352">
        <v>1</v>
      </c>
      <c r="L352" t="s">
        <v>75</v>
      </c>
      <c r="M352">
        <v>101250</v>
      </c>
      <c r="N352" t="s">
        <v>76</v>
      </c>
      <c r="O352" t="s">
        <v>76</v>
      </c>
      <c r="U352" t="s">
        <v>107</v>
      </c>
      <c r="V352" s="14">
        <v>1</v>
      </c>
      <c r="W352" t="s">
        <v>78</v>
      </c>
      <c r="X352" t="s">
        <v>79</v>
      </c>
      <c r="Y352" s="15" t="s">
        <v>80</v>
      </c>
      <c r="Z352" s="7">
        <v>1</v>
      </c>
      <c r="AA352" s="16">
        <v>104</v>
      </c>
      <c r="AB352" s="16" t="s">
        <v>79</v>
      </c>
      <c r="AC352" t="s">
        <v>184</v>
      </c>
      <c r="AD352">
        <v>2021</v>
      </c>
      <c r="AE352">
        <v>6</v>
      </c>
      <c r="AF352">
        <v>1</v>
      </c>
      <c r="AG352" t="s">
        <v>159</v>
      </c>
      <c r="AJ352" t="s">
        <v>76</v>
      </c>
      <c r="AK352" t="s">
        <v>84</v>
      </c>
      <c r="AL352">
        <v>252380</v>
      </c>
      <c r="AM352">
        <v>6595122</v>
      </c>
      <c r="AN352" s="16">
        <v>253000</v>
      </c>
      <c r="AO352" s="16">
        <v>6595000</v>
      </c>
      <c r="AP352">
        <v>3</v>
      </c>
      <c r="AR352">
        <v>1010</v>
      </c>
      <c r="AT352" s="18" t="s">
        <v>185</v>
      </c>
      <c r="AU352">
        <v>101250</v>
      </c>
      <c r="AW352" s="17" t="s">
        <v>87</v>
      </c>
      <c r="AX352">
        <v>1</v>
      </c>
      <c r="AY352" t="s">
        <v>88</v>
      </c>
      <c r="AZ352" t="s">
        <v>186</v>
      </c>
      <c r="BA352" t="s">
        <v>187</v>
      </c>
      <c r="BB352">
        <v>1010</v>
      </c>
      <c r="BC352" t="s">
        <v>103</v>
      </c>
      <c r="BD352" t="s">
        <v>104</v>
      </c>
      <c r="BF352" s="18">
        <v>44348.644953703697</v>
      </c>
      <c r="BG352" s="12" t="s">
        <v>93</v>
      </c>
      <c r="BI352">
        <v>6</v>
      </c>
      <c r="BJ352">
        <v>270109</v>
      </c>
      <c r="BL352" t="s">
        <v>188</v>
      </c>
      <c r="BX352">
        <v>310032</v>
      </c>
    </row>
    <row r="353" spans="1:76" x14ac:dyDescent="0.25">
      <c r="A353">
        <v>206458</v>
      </c>
      <c r="C353">
        <v>1</v>
      </c>
      <c r="F353" t="s">
        <v>72</v>
      </c>
      <c r="G353" t="s">
        <v>96</v>
      </c>
      <c r="H353" t="s">
        <v>1056</v>
      </c>
      <c r="I353" s="13" t="str">
        <f>HYPERLINK(AT353,"Foto")</f>
        <v>Foto</v>
      </c>
      <c r="K353">
        <v>1</v>
      </c>
      <c r="L353" t="s">
        <v>75</v>
      </c>
      <c r="M353">
        <v>101250</v>
      </c>
      <c r="N353" t="s">
        <v>76</v>
      </c>
      <c r="O353" t="s">
        <v>76</v>
      </c>
      <c r="U353" t="s">
        <v>1032</v>
      </c>
      <c r="V353" s="14">
        <v>1</v>
      </c>
      <c r="W353" t="s">
        <v>903</v>
      </c>
      <c r="X353" t="s">
        <v>1033</v>
      </c>
      <c r="Y353" s="15" t="s">
        <v>905</v>
      </c>
      <c r="Z353" s="7">
        <v>7</v>
      </c>
      <c r="AA353" s="16">
        <v>709</v>
      </c>
      <c r="AB353" s="16" t="s">
        <v>1033</v>
      </c>
      <c r="AC353" t="s">
        <v>1057</v>
      </c>
      <c r="AD353">
        <v>2021</v>
      </c>
      <c r="AE353">
        <v>6</v>
      </c>
      <c r="AF353">
        <v>3</v>
      </c>
      <c r="AG353" t="s">
        <v>1058</v>
      </c>
      <c r="AJ353" t="s">
        <v>76</v>
      </c>
      <c r="AK353" t="s">
        <v>84</v>
      </c>
      <c r="AL353">
        <v>207478</v>
      </c>
      <c r="AM353">
        <v>6548080</v>
      </c>
      <c r="AN353" s="16">
        <v>207000</v>
      </c>
      <c r="AO353" s="16">
        <v>6549000</v>
      </c>
      <c r="AP353">
        <v>5</v>
      </c>
      <c r="AR353">
        <v>1010</v>
      </c>
      <c r="AT353" s="18" t="s">
        <v>1059</v>
      </c>
      <c r="AU353">
        <v>101250</v>
      </c>
      <c r="AW353" s="17" t="s">
        <v>87</v>
      </c>
      <c r="AX353">
        <v>1</v>
      </c>
      <c r="AY353" t="s">
        <v>88</v>
      </c>
      <c r="AZ353" t="s">
        <v>1060</v>
      </c>
      <c r="BA353" t="s">
        <v>1061</v>
      </c>
      <c r="BB353">
        <v>1010</v>
      </c>
      <c r="BC353" t="s">
        <v>103</v>
      </c>
      <c r="BD353" t="s">
        <v>104</v>
      </c>
      <c r="BE353">
        <v>1</v>
      </c>
      <c r="BF353" s="18">
        <v>44384.454108796301</v>
      </c>
      <c r="BG353" s="12" t="s">
        <v>93</v>
      </c>
      <c r="BI353">
        <v>6</v>
      </c>
      <c r="BJ353">
        <v>270279</v>
      </c>
      <c r="BL353" t="s">
        <v>1062</v>
      </c>
      <c r="BX353">
        <v>206458</v>
      </c>
    </row>
    <row r="354" spans="1:76" x14ac:dyDescent="0.25">
      <c r="A354">
        <v>264254</v>
      </c>
      <c r="C354">
        <v>1</v>
      </c>
      <c r="F354" t="s">
        <v>313</v>
      </c>
      <c r="G354" t="s">
        <v>314</v>
      </c>
      <c r="H354" t="s">
        <v>1372</v>
      </c>
      <c r="I354" t="s">
        <v>135</v>
      </c>
      <c r="J354">
        <v>11</v>
      </c>
      <c r="K354">
        <v>1</v>
      </c>
      <c r="L354" t="s">
        <v>75</v>
      </c>
      <c r="M354">
        <v>101250</v>
      </c>
      <c r="N354" t="s">
        <v>76</v>
      </c>
      <c r="O354" t="s">
        <v>76</v>
      </c>
      <c r="U354" t="s">
        <v>1164</v>
      </c>
      <c r="V354" s="14">
        <v>1</v>
      </c>
      <c r="W354" t="s">
        <v>903</v>
      </c>
      <c r="X354" t="s">
        <v>1140</v>
      </c>
      <c r="Y354" t="s">
        <v>905</v>
      </c>
      <c r="Z354" s="7">
        <v>7</v>
      </c>
      <c r="AA354">
        <v>723</v>
      </c>
      <c r="AB354" t="s">
        <v>1141</v>
      </c>
      <c r="AC354" t="s">
        <v>1172</v>
      </c>
      <c r="AD354">
        <v>2021</v>
      </c>
      <c r="AE354">
        <v>8</v>
      </c>
      <c r="AF354">
        <v>6</v>
      </c>
      <c r="AG354" t="s">
        <v>319</v>
      </c>
      <c r="AJ354" t="s">
        <v>76</v>
      </c>
      <c r="AL354" s="16">
        <v>240522.97383900001</v>
      </c>
      <c r="AM354" s="16">
        <v>6557976.3826200003</v>
      </c>
      <c r="AN354" s="16">
        <v>241000</v>
      </c>
      <c r="AO354" s="16">
        <v>6557000</v>
      </c>
      <c r="AP354" s="16">
        <v>5</v>
      </c>
      <c r="AR354" t="s">
        <v>1369</v>
      </c>
      <c r="AU354">
        <v>101250</v>
      </c>
      <c r="AW354" t="s">
        <v>487</v>
      </c>
      <c r="BF354" s="18">
        <v>44566</v>
      </c>
      <c r="BG354" s="14" t="s">
        <v>1373</v>
      </c>
      <c r="BI354">
        <v>3</v>
      </c>
      <c r="BJ354">
        <v>410</v>
      </c>
      <c r="BL354" t="s">
        <v>1374</v>
      </c>
      <c r="BX354">
        <v>264254</v>
      </c>
    </row>
    <row r="355" spans="1:76" x14ac:dyDescent="0.25">
      <c r="A355">
        <v>263974</v>
      </c>
      <c r="C355">
        <v>1</v>
      </c>
      <c r="F355" t="s">
        <v>72</v>
      </c>
      <c r="G355" t="s">
        <v>96</v>
      </c>
      <c r="H355" t="s">
        <v>1431</v>
      </c>
      <c r="I355" t="s">
        <v>135</v>
      </c>
      <c r="K355">
        <v>1</v>
      </c>
      <c r="L355" t="s">
        <v>75</v>
      </c>
      <c r="M355">
        <v>101250</v>
      </c>
      <c r="N355" t="s">
        <v>76</v>
      </c>
      <c r="O355" t="s">
        <v>76</v>
      </c>
      <c r="U355" t="s">
        <v>1376</v>
      </c>
      <c r="V355" s="14">
        <v>1</v>
      </c>
      <c r="W355" t="s">
        <v>903</v>
      </c>
      <c r="X355" t="s">
        <v>1140</v>
      </c>
      <c r="Y355" s="15" t="s">
        <v>905</v>
      </c>
      <c r="Z355" s="7">
        <v>7</v>
      </c>
      <c r="AA355" s="16">
        <v>723</v>
      </c>
      <c r="AB355" t="s">
        <v>1141</v>
      </c>
      <c r="AC355" t="s">
        <v>1432</v>
      </c>
      <c r="AD355">
        <v>2021</v>
      </c>
      <c r="AE355">
        <v>6</v>
      </c>
      <c r="AF355">
        <v>5</v>
      </c>
      <c r="AG355" t="s">
        <v>1433</v>
      </c>
      <c r="AJ355" t="s">
        <v>76</v>
      </c>
      <c r="AK355" t="s">
        <v>84</v>
      </c>
      <c r="AL355">
        <v>240416</v>
      </c>
      <c r="AM355">
        <v>6558229</v>
      </c>
      <c r="AN355" s="16">
        <v>241000</v>
      </c>
      <c r="AO355" s="16">
        <v>6559000</v>
      </c>
      <c r="AP355">
        <v>50</v>
      </c>
      <c r="AR355">
        <v>1010</v>
      </c>
      <c r="AT355" s="18" t="s">
        <v>1434</v>
      </c>
      <c r="AU355">
        <v>101250</v>
      </c>
      <c r="AW355" s="17" t="s">
        <v>87</v>
      </c>
      <c r="AX355">
        <v>1</v>
      </c>
      <c r="AY355" t="s">
        <v>88</v>
      </c>
      <c r="AZ355" t="s">
        <v>1435</v>
      </c>
      <c r="BA355" t="s">
        <v>1436</v>
      </c>
      <c r="BB355">
        <v>1010</v>
      </c>
      <c r="BC355" t="s">
        <v>103</v>
      </c>
      <c r="BD355" t="s">
        <v>104</v>
      </c>
      <c r="BF355" s="18">
        <v>44355.991840277798</v>
      </c>
      <c r="BG355" s="12" t="s">
        <v>93</v>
      </c>
      <c r="BI355">
        <v>6</v>
      </c>
      <c r="BJ355">
        <v>271037</v>
      </c>
      <c r="BL355" t="s">
        <v>1437</v>
      </c>
      <c r="BX355">
        <v>263974</v>
      </c>
    </row>
    <row r="356" spans="1:76" x14ac:dyDescent="0.25">
      <c r="A356">
        <v>372387</v>
      </c>
      <c r="B356">
        <v>271805</v>
      </c>
      <c r="F356" t="s">
        <v>481</v>
      </c>
      <c r="G356" t="s">
        <v>73</v>
      </c>
      <c r="H356">
        <v>15708</v>
      </c>
      <c r="I356" s="13" t="str">
        <f>HYPERLINK(AT356,"Hb")</f>
        <v>Hb</v>
      </c>
      <c r="K356">
        <v>1</v>
      </c>
      <c r="L356" t="s">
        <v>75</v>
      </c>
      <c r="M356">
        <v>101250</v>
      </c>
      <c r="N356" t="s">
        <v>76</v>
      </c>
      <c r="O356" t="s">
        <v>76</v>
      </c>
      <c r="U356" t="s">
        <v>451</v>
      </c>
      <c r="V356" s="14">
        <v>1</v>
      </c>
      <c r="W356" t="s">
        <v>482</v>
      </c>
      <c r="X356" t="s">
        <v>452</v>
      </c>
      <c r="Y356" t="s">
        <v>390</v>
      </c>
      <c r="Z356" s="7">
        <v>2</v>
      </c>
      <c r="AA356" s="16">
        <v>301</v>
      </c>
      <c r="AB356" s="16" t="s">
        <v>452</v>
      </c>
      <c r="AC356" t="s">
        <v>483</v>
      </c>
      <c r="AG356" t="s">
        <v>484</v>
      </c>
      <c r="AH356" t="s">
        <v>484</v>
      </c>
      <c r="AJ356" t="s">
        <v>76</v>
      </c>
      <c r="AK356" t="s">
        <v>84</v>
      </c>
      <c r="AL356">
        <v>261877</v>
      </c>
      <c r="AM356">
        <v>6643911</v>
      </c>
      <c r="AN356" s="16">
        <v>261000</v>
      </c>
      <c r="AO356" s="16">
        <v>6643000</v>
      </c>
      <c r="AP356">
        <v>180</v>
      </c>
      <c r="AR356" t="s">
        <v>485</v>
      </c>
      <c r="AT356" t="s">
        <v>486</v>
      </c>
      <c r="AU356">
        <v>101250</v>
      </c>
      <c r="AW356" s="19" t="s">
        <v>487</v>
      </c>
      <c r="BA356" t="s">
        <v>488</v>
      </c>
      <c r="BD356" t="s">
        <v>485</v>
      </c>
      <c r="BE356">
        <v>1</v>
      </c>
      <c r="BF356" s="18">
        <v>33317</v>
      </c>
      <c r="BG356" s="17" t="s">
        <v>489</v>
      </c>
      <c r="BI356">
        <v>3</v>
      </c>
      <c r="BJ356">
        <v>3138</v>
      </c>
      <c r="BL356" t="s">
        <v>490</v>
      </c>
      <c r="BN356" t="s">
        <v>490</v>
      </c>
      <c r="BP356" t="s">
        <v>491</v>
      </c>
      <c r="BQ356" t="s">
        <v>492</v>
      </c>
      <c r="BX356">
        <v>372387</v>
      </c>
    </row>
    <row r="357" spans="1:76" x14ac:dyDescent="0.25">
      <c r="A357">
        <v>174457</v>
      </c>
      <c r="B357">
        <v>271765</v>
      </c>
      <c r="F357" t="s">
        <v>481</v>
      </c>
      <c r="G357" t="s">
        <v>73</v>
      </c>
      <c r="H357">
        <v>15667</v>
      </c>
      <c r="I357" s="13" t="str">
        <f>HYPERLINK(AT357,"Hb")</f>
        <v>Hb</v>
      </c>
      <c r="K357">
        <v>1</v>
      </c>
      <c r="L357" t="s">
        <v>75</v>
      </c>
      <c r="M357">
        <v>101250</v>
      </c>
      <c r="N357" t="s">
        <v>76</v>
      </c>
      <c r="O357" t="s">
        <v>76</v>
      </c>
      <c r="U357" t="s">
        <v>1676</v>
      </c>
      <c r="V357" s="19">
        <v>2</v>
      </c>
      <c r="W357" t="s">
        <v>1612</v>
      </c>
      <c r="X357" t="s">
        <v>1657</v>
      </c>
      <c r="Y357" t="s">
        <v>1614</v>
      </c>
      <c r="Z357" s="7">
        <v>9</v>
      </c>
      <c r="AA357" s="16">
        <v>914</v>
      </c>
      <c r="AB357" s="16" t="s">
        <v>1657</v>
      </c>
      <c r="AC357" t="s">
        <v>1715</v>
      </c>
      <c r="AG357" t="s">
        <v>1716</v>
      </c>
      <c r="AH357" t="s">
        <v>1716</v>
      </c>
      <c r="AJ357" t="s">
        <v>76</v>
      </c>
      <c r="AK357" t="s">
        <v>84</v>
      </c>
      <c r="AL357">
        <v>156962</v>
      </c>
      <c r="AM357">
        <v>6512723</v>
      </c>
      <c r="AN357" s="16">
        <v>157000</v>
      </c>
      <c r="AO357" s="16">
        <v>6513000</v>
      </c>
      <c r="AP357">
        <v>2470</v>
      </c>
      <c r="AR357" t="s">
        <v>485</v>
      </c>
      <c r="AT357" t="s">
        <v>1717</v>
      </c>
      <c r="AU357">
        <v>101250</v>
      </c>
      <c r="AW357" s="19" t="s">
        <v>487</v>
      </c>
      <c r="BA357" s="23" t="s">
        <v>1718</v>
      </c>
      <c r="BD357" t="s">
        <v>485</v>
      </c>
      <c r="BE357">
        <v>1</v>
      </c>
      <c r="BF357" s="18">
        <v>40997</v>
      </c>
      <c r="BG357" s="17" t="s">
        <v>489</v>
      </c>
      <c r="BI357">
        <v>3</v>
      </c>
      <c r="BJ357">
        <v>3135</v>
      </c>
      <c r="BL357" t="s">
        <v>1719</v>
      </c>
      <c r="BN357" t="s">
        <v>1719</v>
      </c>
      <c r="BP357" t="s">
        <v>1720</v>
      </c>
      <c r="BQ357" t="s">
        <v>492</v>
      </c>
      <c r="BX357">
        <v>174457</v>
      </c>
    </row>
    <row r="358" spans="1:76" x14ac:dyDescent="0.25">
      <c r="A358">
        <v>174458</v>
      </c>
      <c r="B358">
        <v>271766</v>
      </c>
      <c r="F358" t="s">
        <v>481</v>
      </c>
      <c r="G358" t="s">
        <v>73</v>
      </c>
      <c r="H358">
        <v>15668</v>
      </c>
      <c r="I358" s="13" t="str">
        <f>HYPERLINK(AT358,"Hb")</f>
        <v>Hb</v>
      </c>
      <c r="K358">
        <v>1</v>
      </c>
      <c r="L358" t="s">
        <v>75</v>
      </c>
      <c r="M358">
        <v>101250</v>
      </c>
      <c r="N358" t="s">
        <v>76</v>
      </c>
      <c r="O358" t="s">
        <v>76</v>
      </c>
      <c r="U358" t="s">
        <v>1676</v>
      </c>
      <c r="V358" s="19">
        <v>2</v>
      </c>
      <c r="W358" t="s">
        <v>1612</v>
      </c>
      <c r="X358" t="s">
        <v>1657</v>
      </c>
      <c r="Y358" t="s">
        <v>1614</v>
      </c>
      <c r="Z358" s="7">
        <v>9</v>
      </c>
      <c r="AA358" s="16">
        <v>914</v>
      </c>
      <c r="AB358" s="16" t="s">
        <v>1657</v>
      </c>
      <c r="AC358" t="s">
        <v>1715</v>
      </c>
      <c r="AG358" t="s">
        <v>1716</v>
      </c>
      <c r="AH358" t="s">
        <v>1716</v>
      </c>
      <c r="AJ358" t="s">
        <v>76</v>
      </c>
      <c r="AK358" t="s">
        <v>84</v>
      </c>
      <c r="AL358">
        <v>156962</v>
      </c>
      <c r="AM358">
        <v>6512723</v>
      </c>
      <c r="AN358" s="16">
        <v>157000</v>
      </c>
      <c r="AO358" s="16">
        <v>6513000</v>
      </c>
      <c r="AP358">
        <v>2470</v>
      </c>
      <c r="AR358" t="s">
        <v>485</v>
      </c>
      <c r="AT358" t="s">
        <v>1721</v>
      </c>
      <c r="AU358">
        <v>101250</v>
      </c>
      <c r="AW358" s="19" t="s">
        <v>487</v>
      </c>
      <c r="BA358" s="23" t="s">
        <v>1722</v>
      </c>
      <c r="BD358" t="s">
        <v>485</v>
      </c>
      <c r="BE358">
        <v>1</v>
      </c>
      <c r="BF358" s="18">
        <v>40997</v>
      </c>
      <c r="BG358" s="17" t="s">
        <v>489</v>
      </c>
      <c r="BI358">
        <v>3</v>
      </c>
      <c r="BJ358">
        <v>3136</v>
      </c>
      <c r="BL358" t="s">
        <v>1723</v>
      </c>
      <c r="BN358" t="s">
        <v>1723</v>
      </c>
      <c r="BP358" t="s">
        <v>1720</v>
      </c>
      <c r="BQ358" t="s">
        <v>492</v>
      </c>
      <c r="BX358">
        <v>174458</v>
      </c>
    </row>
    <row r="359" spans="1:76" x14ac:dyDescent="0.25">
      <c r="A359">
        <v>537861</v>
      </c>
      <c r="B359">
        <v>150766</v>
      </c>
      <c r="F359" t="s">
        <v>481</v>
      </c>
      <c r="G359" t="s">
        <v>412</v>
      </c>
      <c r="H359">
        <v>114404</v>
      </c>
      <c r="I359" t="s">
        <v>118</v>
      </c>
      <c r="K359">
        <v>1</v>
      </c>
      <c r="L359" t="s">
        <v>75</v>
      </c>
      <c r="M359">
        <v>101250</v>
      </c>
      <c r="N359" t="s">
        <v>76</v>
      </c>
      <c r="O359" t="s">
        <v>76</v>
      </c>
      <c r="W359" t="s">
        <v>1612</v>
      </c>
      <c r="X359" t="s">
        <v>1657</v>
      </c>
      <c r="Y359" t="s">
        <v>1614</v>
      </c>
      <c r="Z359" s="7">
        <v>9</v>
      </c>
      <c r="AA359" s="16">
        <v>914</v>
      </c>
      <c r="AB359" t="s">
        <v>1657</v>
      </c>
      <c r="AC359" t="s">
        <v>1768</v>
      </c>
      <c r="AG359" t="s">
        <v>1716</v>
      </c>
      <c r="AH359" t="s">
        <v>1716</v>
      </c>
      <c r="AJ359" t="s">
        <v>76</v>
      </c>
      <c r="AK359" t="s">
        <v>84</v>
      </c>
      <c r="AR359" t="s">
        <v>485</v>
      </c>
      <c r="AU359">
        <v>101250</v>
      </c>
      <c r="AW359" s="19" t="s">
        <v>487</v>
      </c>
      <c r="BD359" t="s">
        <v>485</v>
      </c>
      <c r="BF359" s="18">
        <v>36837</v>
      </c>
      <c r="BG359" s="17" t="s">
        <v>489</v>
      </c>
      <c r="BI359">
        <v>6</v>
      </c>
      <c r="BJ359">
        <v>8922</v>
      </c>
      <c r="BL359" t="s">
        <v>1769</v>
      </c>
      <c r="BN359" t="s">
        <v>1769</v>
      </c>
      <c r="BX359">
        <v>537861</v>
      </c>
    </row>
    <row r="360" spans="1:76" x14ac:dyDescent="0.25">
      <c r="A360">
        <v>127205</v>
      </c>
      <c r="B360">
        <v>271771</v>
      </c>
      <c r="F360" t="s">
        <v>481</v>
      </c>
      <c r="G360" t="s">
        <v>73</v>
      </c>
      <c r="H360">
        <v>15673</v>
      </c>
      <c r="I360" s="13" t="str">
        <f>HYPERLINK(AT360,"Hb")</f>
        <v>Hb</v>
      </c>
      <c r="K360">
        <v>1</v>
      </c>
      <c r="L360" t="s">
        <v>75</v>
      </c>
      <c r="M360">
        <v>101250</v>
      </c>
      <c r="N360" t="s">
        <v>76</v>
      </c>
      <c r="O360" t="s">
        <v>76</v>
      </c>
      <c r="U360" t="s">
        <v>1803</v>
      </c>
      <c r="V360" s="14">
        <v>1</v>
      </c>
      <c r="W360" t="s">
        <v>1612</v>
      </c>
      <c r="X360" t="s">
        <v>1787</v>
      </c>
      <c r="Y360" t="s">
        <v>1788</v>
      </c>
      <c r="Z360" s="7">
        <v>10</v>
      </c>
      <c r="AA360" s="16">
        <v>1001</v>
      </c>
      <c r="AB360" s="16" t="s">
        <v>1787</v>
      </c>
      <c r="AC360" t="s">
        <v>1874</v>
      </c>
      <c r="AG360" t="s">
        <v>1819</v>
      </c>
      <c r="AH360" t="s">
        <v>1819</v>
      </c>
      <c r="AJ360" t="s">
        <v>76</v>
      </c>
      <c r="AK360" t="s">
        <v>84</v>
      </c>
      <c r="AL360">
        <v>86814</v>
      </c>
      <c r="AM360">
        <v>6467607</v>
      </c>
      <c r="AN360" s="16">
        <v>87000</v>
      </c>
      <c r="AO360" s="16">
        <v>6467000</v>
      </c>
      <c r="AP360">
        <v>707</v>
      </c>
      <c r="AR360" t="s">
        <v>485</v>
      </c>
      <c r="AT360" t="s">
        <v>1875</v>
      </c>
      <c r="AU360">
        <v>101250</v>
      </c>
      <c r="AW360" s="19" t="s">
        <v>487</v>
      </c>
      <c r="BA360" t="s">
        <v>1876</v>
      </c>
      <c r="BD360" t="s">
        <v>485</v>
      </c>
      <c r="BE360">
        <v>1</v>
      </c>
      <c r="BF360" s="18">
        <v>33317</v>
      </c>
      <c r="BG360" s="17" t="s">
        <v>489</v>
      </c>
      <c r="BI360">
        <v>3</v>
      </c>
      <c r="BJ360">
        <v>3137</v>
      </c>
      <c r="BL360" t="s">
        <v>1877</v>
      </c>
      <c r="BN360" t="s">
        <v>1877</v>
      </c>
      <c r="BP360" t="s">
        <v>1878</v>
      </c>
      <c r="BQ360" t="s">
        <v>1879</v>
      </c>
      <c r="BX360">
        <v>127205</v>
      </c>
    </row>
  </sheetData>
  <sortState xmlns:xlrd2="http://schemas.microsoft.com/office/spreadsheetml/2017/richdata2" ref="A2:BX360">
    <sortCondition ref="AD2:AD3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2022-09-22T09:04:33Z</dcterms:created>
  <dcterms:modified xsi:type="dcterms:W3CDTF">2022-09-22T10:52:07Z</dcterms:modified>
</cp:coreProperties>
</file>