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multiconsultas-my.sharepoint.com/personal/heis_multiconsult_no/Documents/fremmedartlista/"/>
    </mc:Choice>
  </mc:AlternateContent>
  <xr:revisionPtr revIDLastSave="23" documentId="8_{3ACF87A9-0971-4E43-BBD5-1313BBCB60D3}" xr6:coauthVersionLast="47" xr6:coauthVersionMax="47" xr10:uidLastSave="{A36FE0C8-8E52-4BEE-89D0-BED4D1B0E95E}"/>
  <bookViews>
    <workbookView xWindow="-120" yWindow="-120" windowWidth="27180" windowHeight="16440" xr2:uid="{1C9DD5E8-A629-49EE-B51E-C09E70C4AD11}"/>
  </bookViews>
  <sheets>
    <sheet name="Sheet1" sheetId="1" r:id="rId1"/>
    <sheet name="nye funn" sheetId="2" r:id="rId2"/>
  </sheet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5" i="2" l="1"/>
  <c r="I54" i="2"/>
  <c r="I47" i="2"/>
  <c r="I30" i="2"/>
  <c r="I29" i="2"/>
  <c r="I28" i="2"/>
  <c r="I27" i="2"/>
  <c r="I18" i="2"/>
  <c r="I9" i="2"/>
  <c r="I106" i="1"/>
  <c r="I105" i="1"/>
  <c r="I84" i="1"/>
  <c r="I204" i="1"/>
  <c r="I156" i="1"/>
  <c r="I89" i="1"/>
  <c r="I20" i="1"/>
  <c r="I151" i="1"/>
  <c r="I78" i="1"/>
  <c r="I77" i="1"/>
  <c r="I162" i="1"/>
  <c r="I161" i="1"/>
  <c r="I227" i="1"/>
  <c r="I196" i="1"/>
  <c r="I160" i="1"/>
  <c r="I62" i="1"/>
  <c r="I88" i="1"/>
  <c r="I195" i="1"/>
  <c r="I172" i="1"/>
  <c r="I188" i="1"/>
  <c r="I165" i="1"/>
  <c r="I74" i="1"/>
  <c r="I60" i="1"/>
  <c r="I149" i="1"/>
  <c r="I146" i="1"/>
  <c r="I174" i="1"/>
  <c r="I73" i="1"/>
  <c r="I68" i="1"/>
  <c r="I66" i="1"/>
  <c r="I65" i="1"/>
  <c r="I76" i="1"/>
  <c r="I75" i="1"/>
  <c r="I72" i="1"/>
  <c r="I64" i="1"/>
  <c r="I63" i="1"/>
  <c r="I168" i="1"/>
  <c r="I163" i="1"/>
  <c r="I117" i="1"/>
  <c r="I109" i="1"/>
  <c r="I100" i="1"/>
  <c r="I91" i="1"/>
  <c r="I81" i="1"/>
  <c r="I99" i="1"/>
  <c r="I211" i="1"/>
  <c r="I86" i="1"/>
  <c r="I224" i="1"/>
  <c r="I98" i="1"/>
  <c r="I217" i="1"/>
  <c r="I97" i="1"/>
  <c r="I144" i="1"/>
  <c r="I80" i="1"/>
  <c r="I148" i="1"/>
  <c r="I92" i="1"/>
  <c r="I90" i="1"/>
  <c r="I223" i="1"/>
  <c r="I159" i="1"/>
  <c r="I145" i="1"/>
  <c r="I57" i="1"/>
  <c r="I194" i="1"/>
  <c r="I158" i="1"/>
  <c r="I56" i="1"/>
  <c r="I143" i="1"/>
  <c r="I157" i="1"/>
  <c r="I32" i="1"/>
  <c r="I155" i="1"/>
  <c r="I141" i="1"/>
  <c r="I126" i="1"/>
  <c r="I114" i="1"/>
  <c r="I154" i="1"/>
  <c r="I216" i="1"/>
  <c r="I190" i="1"/>
  <c r="I31" i="1"/>
  <c r="I11" i="1"/>
  <c r="I113" i="1"/>
  <c r="I112" i="1"/>
  <c r="I49" i="1"/>
  <c r="I214" i="1"/>
  <c r="I210" i="1"/>
  <c r="I30" i="1"/>
  <c r="I29" i="1"/>
</calcChain>
</file>

<file path=xl/sharedStrings.xml><?xml version="1.0" encoding="utf-8"?>
<sst xmlns="http://schemas.openxmlformats.org/spreadsheetml/2006/main" count="7403" uniqueCount="1726">
  <si>
    <t>Nr</t>
  </si>
  <si>
    <t>F3Nr</t>
  </si>
  <si>
    <t>Ny</t>
  </si>
  <si>
    <t>Ny2</t>
  </si>
  <si>
    <t>Ny2Sub</t>
  </si>
  <si>
    <t>N</t>
  </si>
  <si>
    <t>Institusj</t>
  </si>
  <si>
    <t>CatNr</t>
  </si>
  <si>
    <t>Type</t>
  </si>
  <si>
    <t>AntId</t>
  </si>
  <si>
    <t>Med</t>
  </si>
  <si>
    <t>Kat</t>
  </si>
  <si>
    <t>AdbNr</t>
  </si>
  <si>
    <t>RevNavn (Gyldig_ADB)</t>
  </si>
  <si>
    <t>AktueltNavn</t>
  </si>
  <si>
    <t>IdentificationPrecision</t>
  </si>
  <si>
    <t>HoPr</t>
  </si>
  <si>
    <t>Korr</t>
  </si>
  <si>
    <t>Forkastet</t>
  </si>
  <si>
    <t>Årsak</t>
  </si>
  <si>
    <t>XY_2km</t>
  </si>
  <si>
    <t>PrKl</t>
  </si>
  <si>
    <t>Fy22</t>
  </si>
  <si>
    <t>Ko22</t>
  </si>
  <si>
    <t>Fy</t>
  </si>
  <si>
    <t>Fy#</t>
  </si>
  <si>
    <t>KoNr</t>
  </si>
  <si>
    <t>Kommune</t>
  </si>
  <si>
    <t>Samkopiert lokalitet \ økologi / kvantitet</t>
  </si>
  <si>
    <t>YYYY</t>
  </si>
  <si>
    <t>MM</t>
  </si>
  <si>
    <t>DD</t>
  </si>
  <si>
    <t>Collector</t>
  </si>
  <si>
    <t>IdentifiedBy</t>
  </si>
  <si>
    <t>ScientificName</t>
  </si>
  <si>
    <t>ScientificNameAuthor</t>
  </si>
  <si>
    <t>X33</t>
  </si>
  <si>
    <t>Y33</t>
  </si>
  <si>
    <t>X2km_33</t>
  </si>
  <si>
    <t>Y2km_33</t>
  </si>
  <si>
    <t>CoorPrec</t>
  </si>
  <si>
    <t>KoTreff</t>
  </si>
  <si>
    <t>Datasett_Kode</t>
  </si>
  <si>
    <t>merk</t>
  </si>
  <si>
    <t>URL</t>
  </si>
  <si>
    <t>DørStA</t>
  </si>
  <si>
    <t>Kateg fra FAB3</t>
  </si>
  <si>
    <t>Inkl</t>
  </si>
  <si>
    <t>Kategori fra ArtsKart</t>
  </si>
  <si>
    <t>Geometri</t>
  </si>
  <si>
    <t>OccurenceId</t>
  </si>
  <si>
    <t>Nodeid</t>
  </si>
  <si>
    <t>Institusjonskode</t>
  </si>
  <si>
    <t>Samlingskode</t>
  </si>
  <si>
    <t>Bildedokumentasjon</t>
  </si>
  <si>
    <t>Endringsdato</t>
  </si>
  <si>
    <t>K22</t>
  </si>
  <si>
    <t>Finn</t>
  </si>
  <si>
    <t>OvfNr</t>
  </si>
  <si>
    <t>RENr</t>
  </si>
  <si>
    <t>Id</t>
  </si>
  <si>
    <t>Utvalg</t>
  </si>
  <si>
    <t>Hb_id</t>
  </si>
  <si>
    <t>Sjekkes</t>
  </si>
  <si>
    <t>verbatimCoordinates</t>
  </si>
  <si>
    <t>verbatimSRS</t>
  </si>
  <si>
    <t>ArtObsID</t>
  </si>
  <si>
    <t>identificationQualifier</t>
  </si>
  <si>
    <t>DecimalLatitude</t>
  </si>
  <si>
    <t>DecimalLongitude</t>
  </si>
  <si>
    <t>Dyntaxa ID</t>
  </si>
  <si>
    <t>CoordinateValue</t>
  </si>
  <si>
    <t>A</t>
  </si>
  <si>
    <t>O</t>
  </si>
  <si>
    <t>822704</t>
  </si>
  <si>
    <t>Hb</t>
  </si>
  <si>
    <t>4A</t>
  </si>
  <si>
    <t>Lepidium heterophyllum</t>
  </si>
  <si>
    <t>Ex</t>
  </si>
  <si>
    <t>Cult</t>
  </si>
  <si>
    <t>261_6657</t>
  </si>
  <si>
    <t>Oslo</t>
  </si>
  <si>
    <t>OA</t>
  </si>
  <si>
    <t>Prof. Korsmos ugrasfelt, Tøyen</t>
  </si>
  <si>
    <t>F. Grindland</t>
  </si>
  <si>
    <t>Benth.</t>
  </si>
  <si>
    <t>OR</t>
  </si>
  <si>
    <t>AlienSpecie</t>
  </si>
  <si>
    <t>Lav risiko (LO)</t>
  </si>
  <si>
    <t>POINT (261317 6656077)</t>
  </si>
  <si>
    <t>urn:catalog:O:V:822704</t>
  </si>
  <si>
    <t>Naturhistorisk Museum - UiO</t>
  </si>
  <si>
    <t>v</t>
  </si>
  <si>
    <t>ArtKart</t>
  </si>
  <si>
    <t>8_822704</t>
  </si>
  <si>
    <t>O_822704</t>
  </si>
  <si>
    <t>NBF</t>
  </si>
  <si>
    <t>24296247</t>
  </si>
  <si>
    <t>245_6597</t>
  </si>
  <si>
    <t>Vestfold og Telemark</t>
  </si>
  <si>
    <t>Horten</t>
  </si>
  <si>
    <t>Vf</t>
  </si>
  <si>
    <t>Karljohansvern, Horten, Vt \ /[Kvant.:] 1 Plants</t>
  </si>
  <si>
    <t>Bård Haugsrud|Ole Bjørn Braathen</t>
  </si>
  <si>
    <t>I nysådd område. Quantity: 1 Plants</t>
  </si>
  <si>
    <t>https://www.artsobservasjoner.no/Sighting/24296247</t>
  </si>
  <si>
    <t>POINT (244397 6596780)</t>
  </si>
  <si>
    <t>urn:uuid:e0339b7d-30a0-4b21-9854-0ca3e6a09f9b</t>
  </si>
  <si>
    <t>Norsk botanisk forening</t>
  </si>
  <si>
    <t>so2-vascular</t>
  </si>
  <si>
    <t>1010_24296247</t>
  </si>
  <si>
    <t>24651753</t>
  </si>
  <si>
    <t>Møringa s, Horten, Vt \ /[Kvant.:] 3</t>
  </si>
  <si>
    <t>Kjetil Johannessen</t>
  </si>
  <si>
    <t>https://www.artsobservasjoner.no/Sighting/24651753</t>
  </si>
  <si>
    <t>POINT (244398 6596777)</t>
  </si>
  <si>
    <t>urn:uuid:04753cbf-ed09-4460-9eba-94d7743931f5</t>
  </si>
  <si>
    <t>1010_24651753</t>
  </si>
  <si>
    <t>11624489</t>
  </si>
  <si>
    <t>241_6585</t>
  </si>
  <si>
    <t>Tønsberg</t>
  </si>
  <si>
    <t>Rom, Tønsberg, Vt \Veikant</t>
  </si>
  <si>
    <t>Per Marstad</t>
  </si>
  <si>
    <t>Validator: Even W. Hanssen</t>
  </si>
  <si>
    <t>Validationstatus: Approved Media</t>
  </si>
  <si>
    <t>https://www.artsobservasjoner.no/Sighting/11624489</t>
  </si>
  <si>
    <t>POINT (240134 6585520)</t>
  </si>
  <si>
    <t>urn:uuid:63f92930-cc56-43bd-9ef2-7eee99cf7c6d</t>
  </si>
  <si>
    <t>1010_11624489</t>
  </si>
  <si>
    <t>255252</t>
  </si>
  <si>
    <t>227_6565</t>
  </si>
  <si>
    <t>Sandefjord</t>
  </si>
  <si>
    <t>Sandefjord: Mølleåsen, S for bebyggelsen \ruderat, flere steder</t>
  </si>
  <si>
    <t>Trond Grøstad | Tor H. Melseth</t>
  </si>
  <si>
    <t>POINT (227709 6564993)</t>
  </si>
  <si>
    <t>urn:catalog:O:V:255252</t>
  </si>
  <si>
    <t>8_255252</t>
  </si>
  <si>
    <t>O_255252</t>
  </si>
  <si>
    <t>11623314</t>
  </si>
  <si>
    <t>Dølebakken, Sandefjord, Vt \fortau/plen</t>
  </si>
  <si>
    <t>Øystein Folden</t>
  </si>
  <si>
    <t>https://www.artsobservasjoner.no/Sighting/11623314</t>
  </si>
  <si>
    <t>POINT (226930 6565043)</t>
  </si>
  <si>
    <t>urn:uuid:76c7e1c2-7ab0-4edc-8740-7f54d50c0281</t>
  </si>
  <si>
    <t>1010_11623314</t>
  </si>
  <si>
    <t>19866890</t>
  </si>
  <si>
    <t>Mølleråsen, Sandefjord, Sandefjord, Vt /[Kvant.:] Plants</t>
  </si>
  <si>
    <t>Tor Harald Melseth</t>
  </si>
  <si>
    <t>Flere bestander i området. Sammen med Trond Grøstad. .</t>
  </si>
  <si>
    <t>https://www.artsobservasjoner.no/Sighting/19866890</t>
  </si>
  <si>
    <t>POINT (226983 6565081)</t>
  </si>
  <si>
    <t>urn:uuid:2b742bbc-600b-42fb-a173-5095e94b221f</t>
  </si>
  <si>
    <t>1010_19866890</t>
  </si>
  <si>
    <t>396983</t>
  </si>
  <si>
    <t>urn:catalog:O:V:396983</t>
  </si>
  <si>
    <t>8_396983</t>
  </si>
  <si>
    <t>O_396983</t>
  </si>
  <si>
    <t>285774</t>
  </si>
  <si>
    <t>213_6555</t>
  </si>
  <si>
    <t>Larvik</t>
  </si>
  <si>
    <t>Fritzøehus, plen i parken.</t>
  </si>
  <si>
    <t>Finn Wischmann</t>
  </si>
  <si>
    <t>Trond Grøstad</t>
  </si>
  <si>
    <t>https://www.unimus.no/felles/bilder/web_hent_bilde.php?id=13559485&amp;type=jpeg</t>
  </si>
  <si>
    <t>POINT (213309 6555600)</t>
  </si>
  <si>
    <t>urn:catalog:O:V:285774</t>
  </si>
  <si>
    <t>8_285774</t>
  </si>
  <si>
    <t>O_285774</t>
  </si>
  <si>
    <t>582/83</t>
  </si>
  <si>
    <t>XL</t>
  </si>
  <si>
    <t>213_6557</t>
  </si>
  <si>
    <t>Ulsbakktjønna - Grøterud - Fridzøhus - Brunlanes</t>
  </si>
  <si>
    <t>Størmer, Per; Lid, Johannes</t>
  </si>
  <si>
    <t>POINT (212358 6556187)</t>
  </si>
  <si>
    <t>urn:catalog:O:VXL:582/83</t>
  </si>
  <si>
    <t>vxl</t>
  </si>
  <si>
    <t>23_582/83</t>
  </si>
  <si>
    <t>285775</t>
  </si>
  <si>
    <t>Fritzøe-parken, \gressplen.</t>
  </si>
  <si>
    <t>Mangler koordinat - satt til kommunesenter basert på navn:Larvik</t>
  </si>
  <si>
    <t>https://www.unimus.no/felles/bilder/web_hent_bilde.php?id=13559486&amp;type=jpeg</t>
  </si>
  <si>
    <t>POINT (213932 6556974)</t>
  </si>
  <si>
    <t>urn:catalog:O:V:285775</t>
  </si>
  <si>
    <t>8_285775</t>
  </si>
  <si>
    <t>O_285775</t>
  </si>
  <si>
    <t>397180</t>
  </si>
  <si>
    <t>215_6551</t>
  </si>
  <si>
    <t>Larvik (Stavern): Rogneveien \bestand over mange titalls meter</t>
  </si>
  <si>
    <t>Trond Grøstad | Einar Kolstad</t>
  </si>
  <si>
    <t>POINT (214451 6550126)</t>
  </si>
  <si>
    <t>urn:catalog:O:V:397180</t>
  </si>
  <si>
    <t>8_397180</t>
  </si>
  <si>
    <t>O_397180</t>
  </si>
  <si>
    <t>255449</t>
  </si>
  <si>
    <t>urn:catalog:O:V:255449</t>
  </si>
  <si>
    <t>8_255449</t>
  </si>
  <si>
    <t>O_255449</t>
  </si>
  <si>
    <t>19568899</t>
  </si>
  <si>
    <t>Kongeskogveien, Stavern, Larvik, Vt /[Kvant.:] Plants</t>
  </si>
  <si>
    <t>Påvist av Trond Grøstad.</t>
  </si>
  <si>
    <t>https://www.artsobservasjoner.no/Sighting/19568899</t>
  </si>
  <si>
    <t>POINT (214435 6550100)</t>
  </si>
  <si>
    <t>urn:uuid:517489e0-2bb6-40d4-8629-2f715092021d</t>
  </si>
  <si>
    <t>1010_19568899</t>
  </si>
  <si>
    <t>24264615</t>
  </si>
  <si>
    <t>217_6557</t>
  </si>
  <si>
    <t>Tagtvedtveien 15, Larvik, Vt \ /[Kvant.:] 2</t>
  </si>
  <si>
    <t>I grus.</t>
  </si>
  <si>
    <t>https://www.artsobservasjoner.no/Sighting/24264615</t>
  </si>
  <si>
    <t>POINT (216672 6556610)</t>
  </si>
  <si>
    <t>urn:uuid:d13cb4a7-aa7e-4b8d-a56a-17f0e30e4f76</t>
  </si>
  <si>
    <t>1010_24264615</t>
  </si>
  <si>
    <t>285818</t>
  </si>
  <si>
    <t>237_6569</t>
  </si>
  <si>
    <t>Færder</t>
  </si>
  <si>
    <t>Nøtterøy</t>
  </si>
  <si>
    <t>Landsrød, veikant, stor bestand.</t>
  </si>
  <si>
    <t>https://www.unimus.no/felles/bilder/web_hent_bilde.php?id=13559494&amp;type=jpeg</t>
  </si>
  <si>
    <t>POINT (236869 6569108)</t>
  </si>
  <si>
    <t>urn:catalog:O:V:285818</t>
  </si>
  <si>
    <t>8_285818</t>
  </si>
  <si>
    <t>O_285818</t>
  </si>
  <si>
    <t>p</t>
  </si>
  <si>
    <t>op</t>
  </si>
  <si>
    <t>19_587</t>
  </si>
  <si>
    <t>Obs</t>
  </si>
  <si>
    <t>239_6557</t>
  </si>
  <si>
    <t>Tjøme</t>
  </si>
  <si>
    <t>Sandø, VNV</t>
  </si>
  <si>
    <t>Pedersen, Oddvar</t>
  </si>
  <si>
    <t>op/gps</t>
  </si>
  <si>
    <t>Fr-etab</t>
  </si>
  <si>
    <t>OP19</t>
  </si>
  <si>
    <t>op19_587</t>
  </si>
  <si>
    <t>387167</t>
  </si>
  <si>
    <t>241_6557</t>
  </si>
  <si>
    <t>Tjøme: Sandøya, søndre del</t>
  </si>
  <si>
    <t>Trond Grøstad | Oddvar Pedersen | Reidar Elven</t>
  </si>
  <si>
    <t>https://www.unimus.no/felles/bilder/web_hent_bilde.php?id=14996883&amp;type=jpeg</t>
  </si>
  <si>
    <t>POINT (240209 6557105)</t>
  </si>
  <si>
    <t>urn:catalog:O:V:387167</t>
  </si>
  <si>
    <t>8_387167</t>
  </si>
  <si>
    <t>O_387167</t>
  </si>
  <si>
    <t>11651644</t>
  </si>
  <si>
    <t>177_6539</t>
  </si>
  <si>
    <t>Kragerø</t>
  </si>
  <si>
    <t>Te</t>
  </si>
  <si>
    <t>Rørvik, Kragerø, Vt \Veiskråning.</t>
  </si>
  <si>
    <t>Roger Jarle Halvorsen</t>
  </si>
  <si>
    <t>https://www.artsobservasjoner.no/Sighting/11651644</t>
  </si>
  <si>
    <t>POINT (176492 6538703)</t>
  </si>
  <si>
    <t>urn:uuid:23ae9e45-b811-400f-a59d-13212181b78d</t>
  </si>
  <si>
    <t>1010_11651644</t>
  </si>
  <si>
    <t>162755</t>
  </si>
  <si>
    <t>Rørvik</t>
  </si>
  <si>
    <t>Roger Halvorsen</t>
  </si>
  <si>
    <t>https://www.unimus.no/felles/bilder/web_hent_bilde.php?id=13552130&amp;type=jpeg</t>
  </si>
  <si>
    <t>POINT (176614 6538802)</t>
  </si>
  <si>
    <t>urn:catalog:O:V:162755</t>
  </si>
  <si>
    <t>8_162755</t>
  </si>
  <si>
    <t>O_162755</t>
  </si>
  <si>
    <t>175294</t>
  </si>
  <si>
    <t>155_6525</t>
  </si>
  <si>
    <t>Agder</t>
  </si>
  <si>
    <t>Risør</t>
  </si>
  <si>
    <t>AA</t>
  </si>
  <si>
    <t>Vinterkjerr: Odde på Ø-siden av Aklandstjern.</t>
  </si>
  <si>
    <t>Rolf Y. Berg | Anders Danielsen</t>
  </si>
  <si>
    <t>Rikelig!  OR</t>
  </si>
  <si>
    <t>https://www.unimus.no/felles/bilder/web_hent_bilde.php?id=13552337&amp;type=jpeg</t>
  </si>
  <si>
    <t>POINT (155009 6524905)</t>
  </si>
  <si>
    <t>urn:catalog:O:V:175294</t>
  </si>
  <si>
    <t>8_175294</t>
  </si>
  <si>
    <t>O_175294</t>
  </si>
  <si>
    <t>5740/161</t>
  </si>
  <si>
    <t>Odde Ø for Aklandstjern</t>
  </si>
  <si>
    <t>Halvorsen, Rune</t>
  </si>
  <si>
    <t>POINT (155335 6524834)</t>
  </si>
  <si>
    <t>urn:catalog:O:VXL:5740/161</t>
  </si>
  <si>
    <t>23_5740/161</t>
  </si>
  <si>
    <t>494631</t>
  </si>
  <si>
    <t>155_6527</t>
  </si>
  <si>
    <t>Risør: Ved Moland \Veikant, ruderatmark</t>
  </si>
  <si>
    <t>Harald Bratli</t>
  </si>
  <si>
    <t>Reidar Elven</t>
  </si>
  <si>
    <t>POINT (154988 6526610)</t>
  </si>
  <si>
    <t>urn:catalog:O:V:494631</t>
  </si>
  <si>
    <t>8_494631</t>
  </si>
  <si>
    <t>O_494631</t>
  </si>
  <si>
    <t>KMN</t>
  </si>
  <si>
    <t>10970</t>
  </si>
  <si>
    <t>157_6529</t>
  </si>
  <si>
    <t>Indre Søndeled. Nær stranden på østsiden av sjøen.</t>
  </si>
  <si>
    <t>Tore Ouren</t>
  </si>
  <si>
    <t>Per Arvid Åsen</t>
  </si>
  <si>
    <t>POINT (157745 6528693)</t>
  </si>
  <si>
    <t>urn:catalog:KMN:V:10970</t>
  </si>
  <si>
    <t>Agder naturmuseum</t>
  </si>
  <si>
    <t>33_10970</t>
  </si>
  <si>
    <t>KMN_10970</t>
  </si>
  <si>
    <t>25094</t>
  </si>
  <si>
    <t>Indre Søndeland: Nær stranden på østsiden av sjøen</t>
  </si>
  <si>
    <t>GS</t>
  </si>
  <si>
    <t>https://www.unimus.no/felles/bilder/web_hent_bilde.php?id=13539522&amp;type=jpeg</t>
  </si>
  <si>
    <t>urn:catalog:O:V:25094</t>
  </si>
  <si>
    <t>8_25094</t>
  </si>
  <si>
    <t>O_25094</t>
  </si>
  <si>
    <t>43205</t>
  </si>
  <si>
    <t>159_6523</t>
  </si>
  <si>
    <t>ved N-enden av det lille tjernet N f Bossviktjern (ml det lille tjernet og RV 416). Vokste inni bjør</t>
  </si>
  <si>
    <t>Ivar Holtan | Tore Berg</t>
  </si>
  <si>
    <t>https://www.unimus.no/felles/bilder/web_hent_bilde.php?id=13539520&amp;type=jpeg</t>
  </si>
  <si>
    <t>POINT (158134 6523373)</t>
  </si>
  <si>
    <t>urn:catalog:O:V:43205</t>
  </si>
  <si>
    <t>8_43205</t>
  </si>
  <si>
    <t>O_43205</t>
  </si>
  <si>
    <t>123615</t>
  </si>
  <si>
    <t>Bossviktjern. Like sydøst for det delvis gjen- grodde tjernet langs sydsiden av hovedveien, på tørr</t>
  </si>
  <si>
    <t>Ivar Holtan</t>
  </si>
  <si>
    <t>https://www.unimus.no/felles/bilder/web_hent_bilde.php?id=13549010&amp;type=jpeg</t>
  </si>
  <si>
    <t>POINT (158615 6523678)</t>
  </si>
  <si>
    <t>urn:catalog:O:V:123615</t>
  </si>
  <si>
    <t>8_123615</t>
  </si>
  <si>
    <t>O_123615</t>
  </si>
  <si>
    <t>24494379</t>
  </si>
  <si>
    <t>165_6523</t>
  </si>
  <si>
    <t>Utsikt, Utkikken, Risør, Ag \ /[Kvant.:] 1</t>
  </si>
  <si>
    <t>Arild Omberg</t>
  </si>
  <si>
    <t>https://www.artsobservasjoner.no/Sighting/24494379</t>
  </si>
  <si>
    <t>POINT (165529 6522523)</t>
  </si>
  <si>
    <t>urn:uuid:66dca032-3308-49d4-ac07-9422b7b32e88</t>
  </si>
  <si>
    <t>1010_24494379</t>
  </si>
  <si>
    <t>153001</t>
  </si>
  <si>
    <t>167_6523</t>
  </si>
  <si>
    <t>Risør sentrum, skrotemark</t>
  </si>
  <si>
    <t>Eli Fremstad</t>
  </si>
  <si>
    <t>https://www.unimus.no/felles/bilder/web_hent_bilde.php?id=13550923&amp;type=jpeg</t>
  </si>
  <si>
    <t>POINT (166205 6523653)</t>
  </si>
  <si>
    <t>urn:catalog:O:V:153001</t>
  </si>
  <si>
    <t>8_153001</t>
  </si>
  <si>
    <t>O_153001</t>
  </si>
  <si>
    <t>47316</t>
  </si>
  <si>
    <t>117_6479</t>
  </si>
  <si>
    <t>Grimstad</t>
  </si>
  <si>
    <t>Lindtveit \Ugras i plen ved forlatt hus</t>
  </si>
  <si>
    <t>POINT (116687 6478531)</t>
  </si>
  <si>
    <t>urn:catalog:KMN:V:47316</t>
  </si>
  <si>
    <t>33_47316</t>
  </si>
  <si>
    <t>KMN_47316</t>
  </si>
  <si>
    <t>8101</t>
  </si>
  <si>
    <t>119_6477</t>
  </si>
  <si>
    <t>Breivika</t>
  </si>
  <si>
    <t>POINT (118749 6476623)</t>
  </si>
  <si>
    <t>urn:catalog:KMN:V:8101</t>
  </si>
  <si>
    <t>33_8101</t>
  </si>
  <si>
    <t>KMN_8101</t>
  </si>
  <si>
    <t>10966</t>
  </si>
  <si>
    <t>119_6479</t>
  </si>
  <si>
    <t>På nordsiden av E-18 ved Omre, \i veikant ved buss-stopp, veikrysset til Hombor...</t>
  </si>
  <si>
    <t>POINT (118735 6479280)</t>
  </si>
  <si>
    <t>urn:catalog:KMN:V:10966</t>
  </si>
  <si>
    <t>33_10966</t>
  </si>
  <si>
    <t>KMN_10966</t>
  </si>
  <si>
    <t>NLH</t>
  </si>
  <si>
    <t>4062</t>
  </si>
  <si>
    <t>123_6483</t>
  </si>
  <si>
    <t>Molland, nær hovedkrysset</t>
  </si>
  <si>
    <t>Lye, Kåre A.</t>
  </si>
  <si>
    <t>POINT (122135 6482398)</t>
  </si>
  <si>
    <t>urn:catalog:NLH:V:4062</t>
  </si>
  <si>
    <t>Norges miljø- og biovitenskapelige universitet</t>
  </si>
  <si>
    <t>68_4062</t>
  </si>
  <si>
    <t>NLH_4062</t>
  </si>
  <si>
    <t>43130</t>
  </si>
  <si>
    <t>Molland nær hovedkrysset \på vegkant</t>
  </si>
  <si>
    <t>Kåre Arnstein Lye</t>
  </si>
  <si>
    <t>https://www.unimus.no/felles/bilder/web_hent_bilde.php?id=13539525&amp;type=jpeg</t>
  </si>
  <si>
    <t>POINT (122134 6482403)</t>
  </si>
  <si>
    <t>urn:catalog:O:V:43130</t>
  </si>
  <si>
    <t>8_43130</t>
  </si>
  <si>
    <t>O_43130</t>
  </si>
  <si>
    <t>15023480</t>
  </si>
  <si>
    <t>Molland, Grimstad (AA), Grimstad, Ag \på vegkant</t>
  </si>
  <si>
    <t>https://www.artsobservasjoner.no/Sighting/15023480</t>
  </si>
  <si>
    <t>POINT (122040 6482281)</t>
  </si>
  <si>
    <t>urn:uuid:2422ffd0-8e19-4feb-851e-06bdca3e7ce5</t>
  </si>
  <si>
    <t>1010_15023480</t>
  </si>
  <si>
    <t>24547856</t>
  </si>
  <si>
    <t>Molland i Grimstad i Aust-Agder, Grimstad, Ag \på vegkant</t>
  </si>
  <si>
    <t>https://www.artsobservasjoner.no/Sighting/24547856</t>
  </si>
  <si>
    <t>POINT (122017 6482325)</t>
  </si>
  <si>
    <t>urn:uuid:1c52691c-6e67-4f8b-8424-99f029f25174</t>
  </si>
  <si>
    <t>1010_24547856</t>
  </si>
  <si>
    <t>153000</t>
  </si>
  <si>
    <t>125_6483</t>
  </si>
  <si>
    <t>Holvika, vegkant, tørt</t>
  </si>
  <si>
    <t>https://www.unimus.no/felles/bilder/web_hent_bilde.php?id=13550922&amp;type=jpeg</t>
  </si>
  <si>
    <t>POINT (124363 6483152)</t>
  </si>
  <si>
    <t>urn:catalog:O:V:153000</t>
  </si>
  <si>
    <t>8_153000</t>
  </si>
  <si>
    <t>O_153000</t>
  </si>
  <si>
    <t>492478</t>
  </si>
  <si>
    <t>131_6487</t>
  </si>
  <si>
    <t>Grimstad, Fjære: Fevik, v Storesandveien \Vei/åkerkant</t>
  </si>
  <si>
    <t>Oddvar Pedersen</t>
  </si>
  <si>
    <t>https://www.unimus.no/felles/bilder/web_hent_bilde.php?id=13582416&amp;type=jpeg</t>
  </si>
  <si>
    <t>POINT (131294 6487898)</t>
  </si>
  <si>
    <t>urn:catalog:O:V:492478</t>
  </si>
  <si>
    <t>8_492478</t>
  </si>
  <si>
    <t>O_492478</t>
  </si>
  <si>
    <t>24548779</t>
  </si>
  <si>
    <t>Fevik brygge, Grimstad, Ag</t>
  </si>
  <si>
    <t>Øystein Nilsen</t>
  </si>
  <si>
    <t>Mange steder langs gangveg mellom Strand hotell og Fevik brygge.</t>
  </si>
  <si>
    <t>https://www.artsobservasjoner.no/Sighting/24548779</t>
  </si>
  <si>
    <t>POINT (130462 6487909)</t>
  </si>
  <si>
    <t>urn:uuid:14ac803e-868f-4969-ac8f-99d7f58303b8</t>
  </si>
  <si>
    <t>1010_24548779</t>
  </si>
  <si>
    <t>26634744</t>
  </si>
  <si>
    <t>129_6493</t>
  </si>
  <si>
    <t>Arendal</t>
  </si>
  <si>
    <t>Øyestad kirke, Arendal, Ag \NA T43_C_1 Plener, parker og liknende Kirkegård...</t>
  </si>
  <si>
    <t>https://www.artsobservasjoner.no/Sighting/26634744</t>
  </si>
  <si>
    <t>POLYGON ((129173 6492113, 129153 6492045, 129178 6492037, 129206 6492033, 129214 6492034, 129224 6492048, 129246 6492046, 129263 6492051, 129279 6492058, 129293 6492066, 129299 6492079, 129292 6492095, 129284 6492108, 129263 6492121, 129244 6492136, 129235 6492150, 129228 6492159, 129200 6492130, 129173 6492113))</t>
  </si>
  <si>
    <t>urn:uuid:d2c0e004-2854-434f-b502-a327d74c2a3c</t>
  </si>
  <si>
    <t>1010_26634744</t>
  </si>
  <si>
    <t>62934</t>
  </si>
  <si>
    <t>133_6493</t>
  </si>
  <si>
    <t>Rannekleiv, på vegskråning</t>
  </si>
  <si>
    <t>Kåre Arnstein Lye | Tore Berg</t>
  </si>
  <si>
    <t>https://www.unimus.no/felles/bilder/web_hent_bilde.php?id=13539519&amp;type=jpeg</t>
  </si>
  <si>
    <t>POINT (132382 6493550)</t>
  </si>
  <si>
    <t>urn:catalog:O:V:62934</t>
  </si>
  <si>
    <t>8_62934</t>
  </si>
  <si>
    <t>O_62934</t>
  </si>
  <si>
    <t>153002</t>
  </si>
  <si>
    <t>E18 ved avtaket til Rannekleiv, Bjørkelivegen, \skrotemark i vegkryss</t>
  </si>
  <si>
    <t>https://www.unimus.no/felles/bilder/web_hent_bilde.php?id=13550924&amp;type=jpeg</t>
  </si>
  <si>
    <t>POINT (132332 6493510)</t>
  </si>
  <si>
    <t>urn:catalog:O:V:153002</t>
  </si>
  <si>
    <t>8_153002</t>
  </si>
  <si>
    <t>O_153002</t>
  </si>
  <si>
    <t>14874371</t>
  </si>
  <si>
    <t>Lillemyr, Lyngheiveien 3, Arendal, Ag \Hage /[Kvant.:] 2 Plants</t>
  </si>
  <si>
    <t>Tove Hafnor Dahl</t>
  </si>
  <si>
    <t>Frøspredd. Quantity: 2 Plants</t>
  </si>
  <si>
    <t>https://www.artsobservasjoner.no/Sighting/14874371</t>
  </si>
  <si>
    <t>POINT (132048 6493474)</t>
  </si>
  <si>
    <t>urn:uuid:788d26b0-361f-4a20-b777-2fc0561f42c8</t>
  </si>
  <si>
    <t>1010_14874371</t>
  </si>
  <si>
    <t>1902/71</t>
  </si>
  <si>
    <t>135_6497</t>
  </si>
  <si>
    <t xml:space="preserve">Vestre Strømsbu-Strømsbusletta-Bjønnes-terrasse </t>
  </si>
  <si>
    <t>Olsen, Kjell Magne; (Svalestad 1990)</t>
  </si>
  <si>
    <t>KMN_XL</t>
  </si>
  <si>
    <t>Fab3</t>
  </si>
  <si>
    <t>KMN_XL_1902/71</t>
  </si>
  <si>
    <t>1907/67</t>
  </si>
  <si>
    <t>POINT (135985 6497250)</t>
  </si>
  <si>
    <t>urn:catalog:KMN:VXL:1907/67</t>
  </si>
  <si>
    <t>34_1907/67</t>
  </si>
  <si>
    <t>BioFokus</t>
  </si>
  <si>
    <t>298188</t>
  </si>
  <si>
    <t>V. Strømsbu–Strømsbusletta–Bjønnes terrasse</t>
  </si>
  <si>
    <t>Olsen, K.M.</t>
  </si>
  <si>
    <t>Notes about species; Områdenummer: 2</t>
  </si>
  <si>
    <t>POINT (135697 6496939)</t>
  </si>
  <si>
    <t>biofokus</t>
  </si>
  <si>
    <t>59_298188</t>
  </si>
  <si>
    <t>299117</t>
  </si>
  <si>
    <t>Kloppene–Stinta–Strømsbuåsen</t>
  </si>
  <si>
    <t>Notes about species; Områdenummer: 7</t>
  </si>
  <si>
    <t>POINT (135977 6497285)</t>
  </si>
  <si>
    <t>59_299117</t>
  </si>
  <si>
    <t>299319</t>
  </si>
  <si>
    <t>Kirkegården–Torbjørnsbu</t>
  </si>
  <si>
    <t>Notes about species; Områdenummer: 8</t>
  </si>
  <si>
    <t>POINT (135348 6497843)</t>
  </si>
  <si>
    <t>59_299319</t>
  </si>
  <si>
    <t>33053</t>
  </si>
  <si>
    <t>135_6499</t>
  </si>
  <si>
    <t>Harebakken senter \Skrotemark utenfor asfalten, flere planter</t>
  </si>
  <si>
    <t>POINT (135526 6498501)</t>
  </si>
  <si>
    <t>urn:catalog:KMN:V:33053</t>
  </si>
  <si>
    <t>33_33053</t>
  </si>
  <si>
    <t>KMN_33053</t>
  </si>
  <si>
    <t>1908/85</t>
  </si>
  <si>
    <t>135_6501</t>
  </si>
  <si>
    <t>POINT (135584 6501761)</t>
  </si>
  <si>
    <t>urn:catalog:KMN:VXL:1908/85</t>
  </si>
  <si>
    <t>34_1908/85</t>
  </si>
  <si>
    <t>1918/72</t>
  </si>
  <si>
    <t>urn:catalog:KMN:VXL:1918/72</t>
  </si>
  <si>
    <t>34_1918/72</t>
  </si>
  <si>
    <t>1920/82</t>
  </si>
  <si>
    <t>urn:catalog:KMN:VXL:1920/82</t>
  </si>
  <si>
    <t>34_1920/82</t>
  </si>
  <si>
    <t>1928/71</t>
  </si>
  <si>
    <t>urn:catalog:KMN:VXL:1928/71</t>
  </si>
  <si>
    <t>34_1928/71</t>
  </si>
  <si>
    <t>101473</t>
  </si>
  <si>
    <t>137_6495</t>
  </si>
  <si>
    <t>veikanter langs Galtesund på Tromøy</t>
  </si>
  <si>
    <t>Gabriel Scott</t>
  </si>
  <si>
    <t>Rolf Nordhagen</t>
  </si>
  <si>
    <t>https://www.unimus.no/felles/bilder/web_hent_bilde.php?id=13539533&amp;type=jpeg</t>
  </si>
  <si>
    <t>POINT (137498 6495055)</t>
  </si>
  <si>
    <t>urn:catalog:O:V:101473</t>
  </si>
  <si>
    <t>8_101473</t>
  </si>
  <si>
    <t>O_101473</t>
  </si>
  <si>
    <t>101472</t>
  </si>
  <si>
    <t>Tromøya ved Arendal, ved veikanter ved Galtesund i mengde fra Mågereiret til Rægevik skole</t>
  </si>
  <si>
    <t>https://www.unimus.no/felles/bilder/web_hent_bilde.php?id=13539532&amp;type=jpeg</t>
  </si>
  <si>
    <t>POINT (137406 6494055)</t>
  </si>
  <si>
    <t>urn:catalog:O:V:101472</t>
  </si>
  <si>
    <t>8_101472</t>
  </si>
  <si>
    <t>O_101472</t>
  </si>
  <si>
    <t>4063</t>
  </si>
  <si>
    <t>Brattekleiv på vestenden av Tromøya</t>
  </si>
  <si>
    <t>Lye, Kåre A.; Berg, Tore</t>
  </si>
  <si>
    <t>POINT (137624 6495896)</t>
  </si>
  <si>
    <t>urn:catalog:NLH:V:4063</t>
  </si>
  <si>
    <t>68_4063</t>
  </si>
  <si>
    <t>NLH_4063</t>
  </si>
  <si>
    <t>80319</t>
  </si>
  <si>
    <t>Brattekleiv \Stor mengde langs veikantene</t>
  </si>
  <si>
    <t>Oddvar Pedersen | Vigdis Røren</t>
  </si>
  <si>
    <t>https://www.unimus.no/felles/bilder/web_hent_bilde.php?id=13539523&amp;type=jpeg</t>
  </si>
  <si>
    <t>POINT (137776 6494987)</t>
  </si>
  <si>
    <t>urn:catalog:O:V:80319</t>
  </si>
  <si>
    <t>8_80319</t>
  </si>
  <si>
    <t>O_80319</t>
  </si>
  <si>
    <t>6645</t>
  </si>
  <si>
    <t>137_6497</t>
  </si>
  <si>
    <t>Furukollen i Arendal</t>
  </si>
  <si>
    <t>Daniel Danielsen</t>
  </si>
  <si>
    <t>POINT (136676 6497136)</t>
  </si>
  <si>
    <t>urn:catalog:KMN:V:6645</t>
  </si>
  <si>
    <t>33_6645</t>
  </si>
  <si>
    <t>KMN_6645</t>
  </si>
  <si>
    <t>101470</t>
  </si>
  <si>
    <t>https://www.unimus.no/felles/bilder/web_hent_bilde.php?id=13539530&amp;type=jpeg</t>
  </si>
  <si>
    <t>urn:catalog:O:V:101470</t>
  </si>
  <si>
    <t>8_101470</t>
  </si>
  <si>
    <t>O_101470</t>
  </si>
  <si>
    <t>1917/69</t>
  </si>
  <si>
    <t xml:space="preserve">Fløyheia </t>
  </si>
  <si>
    <t>KMN_XL_1917/69</t>
  </si>
  <si>
    <t>300653</t>
  </si>
  <si>
    <t>Fløyheia</t>
  </si>
  <si>
    <t>Notes about species; Områdenummer: 17</t>
  </si>
  <si>
    <t>POINT (136633 6497207)</t>
  </si>
  <si>
    <t>59_300653</t>
  </si>
  <si>
    <t>300828</t>
  </si>
  <si>
    <t>Naturparken–Langsæ</t>
  </si>
  <si>
    <t>Notes about species; Områdenummer: 18</t>
  </si>
  <si>
    <t>POINT (136535 6497679)</t>
  </si>
  <si>
    <t>59_300828</t>
  </si>
  <si>
    <t>301167</t>
  </si>
  <si>
    <t>Kirkeveien–Hasselåsen</t>
  </si>
  <si>
    <t>Notes about species; Områdenummer: 20</t>
  </si>
  <si>
    <t>POINT (137163 6497422)</t>
  </si>
  <si>
    <t>59_301167</t>
  </si>
  <si>
    <t>302620</t>
  </si>
  <si>
    <t>Barbugårdsjordet</t>
  </si>
  <si>
    <t>Notes about species; Områdenummer: 28</t>
  </si>
  <si>
    <t>POINT (136960 6497812)</t>
  </si>
  <si>
    <t>59_302620</t>
  </si>
  <si>
    <t>40025</t>
  </si>
  <si>
    <t>Tromøya, ved veien ca 400 m S f Pusnes</t>
  </si>
  <si>
    <t>Tore Berg | Ivar Holtan</t>
  </si>
  <si>
    <t>https://www.unimus.no/felles/bilder/web_hent_bilde.php?id=13539524&amp;type=jpeg</t>
  </si>
  <si>
    <t>POINT (137585 6496055)</t>
  </si>
  <si>
    <t>urn:catalog:O:V:40025</t>
  </si>
  <si>
    <t>8_40025</t>
  </si>
  <si>
    <t>O_40025</t>
  </si>
  <si>
    <t>1929/80</t>
  </si>
  <si>
    <t>137_6499</t>
  </si>
  <si>
    <t xml:space="preserve">Engkjærdalen </t>
  </si>
  <si>
    <t>KMN_XL_1929/80</t>
  </si>
  <si>
    <t>302831</t>
  </si>
  <si>
    <t>Engkjærdalen</t>
  </si>
  <si>
    <t>Notes about species; Områdenummer: 29</t>
  </si>
  <si>
    <t>POINT (136585 6498047)</t>
  </si>
  <si>
    <t>59_302831</t>
  </si>
  <si>
    <t>101474</t>
  </si>
  <si>
    <t>137_6501</t>
  </si>
  <si>
    <t>Ved riksvei 40 litt nord for Jovatn, på grastorv i veikanten. Noen få eks. sammen m. Potentilla arg.</t>
  </si>
  <si>
    <t>Torstein Engelskjøn</t>
  </si>
  <si>
    <t>https://www.unimus.no/felles/bilder/web_hent_bilde.php?id=13539534&amp;type=jpeg</t>
  </si>
  <si>
    <t>POINT (136990 6500635)</t>
  </si>
  <si>
    <t>urn:catalog:O:V:101474</t>
  </si>
  <si>
    <t>8_101474</t>
  </si>
  <si>
    <t>O_101474</t>
  </si>
  <si>
    <t>12640151</t>
  </si>
  <si>
    <t>Longumkilen, Arendal, Ag \Veikant.</t>
  </si>
  <si>
    <t>Kjell Thowsen|Øivind Kortner|Christian Kortner</t>
  </si>
  <si>
    <t>Nedliggende tuer i rosetter. Mange tuer langsmed en parallell avkjøring fra E18 og vannet..</t>
  </si>
  <si>
    <t>https://www.artsobservasjoner.no/Sighting/12640151</t>
  </si>
  <si>
    <t>POINT (137349 6501408)</t>
  </si>
  <si>
    <t>urn:uuid:d1f9e609-faed-4931-8ee0-23b5da3637be</t>
  </si>
  <si>
    <t>1010_12640151</t>
  </si>
  <si>
    <t>1932/89</t>
  </si>
  <si>
    <t>139_6497</t>
  </si>
  <si>
    <t xml:space="preserve">Krøgenes </t>
  </si>
  <si>
    <t>KMN_XL_1932/89</t>
  </si>
  <si>
    <t>303420</t>
  </si>
  <si>
    <t>Krøgenes</t>
  </si>
  <si>
    <t>Notes about species; Områdenummer: 32</t>
  </si>
  <si>
    <t>POINT (139658 6497835)</t>
  </si>
  <si>
    <t>59_303420</t>
  </si>
  <si>
    <t>1933/81</t>
  </si>
  <si>
    <t>139_6499</t>
  </si>
  <si>
    <t xml:space="preserve">Krøgenestjern </t>
  </si>
  <si>
    <t>KMN_XL_1933/81</t>
  </si>
  <si>
    <t>303587</t>
  </si>
  <si>
    <t>Krøgenestjern</t>
  </si>
  <si>
    <t>Notes about species; Områdenummer: 33</t>
  </si>
  <si>
    <t>POINT (139619 6498020)</t>
  </si>
  <si>
    <t>59_303587</t>
  </si>
  <si>
    <t>25304466</t>
  </si>
  <si>
    <t>Krøgenes, Arendal, Ag \kanten av parkeringsplass, jordfylling etter ve... /[Kvant.:] 1</t>
  </si>
  <si>
    <t>Roar Linjord</t>
  </si>
  <si>
    <t>https://www.artsobservasjoner.no/Sighting/25304466</t>
  </si>
  <si>
    <t>POINT (139662 6498334)</t>
  </si>
  <si>
    <t>urn:uuid:add723e5-9b2b-4e2c-a295-5837f68e953d</t>
  </si>
  <si>
    <t>1010_25304466</t>
  </si>
  <si>
    <t>101475</t>
  </si>
  <si>
    <t>141_6495</t>
  </si>
  <si>
    <t>Hove</t>
  </si>
  <si>
    <t>https://www.unimus.no/felles/bilder/web_hent_bilde.php?id=13539535&amp;type=jpeg</t>
  </si>
  <si>
    <t>POINT (140941 6494244)</t>
  </si>
  <si>
    <t>urn:catalog:O:V:101475</t>
  </si>
  <si>
    <t>8_101475</t>
  </si>
  <si>
    <t>O_101475</t>
  </si>
  <si>
    <t>10971</t>
  </si>
  <si>
    <t>Hove på Tromøya. \I veikant (påvist av Kjell Magne Olsen).</t>
  </si>
  <si>
    <t>POINT (141322 6494556)</t>
  </si>
  <si>
    <t>urn:catalog:KMN:V:10971</t>
  </si>
  <si>
    <t>33_10971</t>
  </si>
  <si>
    <t>KMN_10971</t>
  </si>
  <si>
    <t>14873470</t>
  </si>
  <si>
    <t>Spornes, Tromøy, Arendal, Ag \Engfragment (mellom strandberg)</t>
  </si>
  <si>
    <t>Tove Hafnor Dahl|Kåre Homble</t>
  </si>
  <si>
    <t>https://www.artsobservasjoner.no/Sighting/14873470</t>
  </si>
  <si>
    <t>POINT (141879 6494539)</t>
  </si>
  <si>
    <t>urn:uuid:92319d80-d109-470d-9399-992be176df76</t>
  </si>
  <si>
    <t>1010_14873470</t>
  </si>
  <si>
    <t>21033559</t>
  </si>
  <si>
    <t>spornes, utsiktsplass, Arendal, Ag</t>
  </si>
  <si>
    <t>https://www.artsobservasjoner.no/Sighting/21033559</t>
  </si>
  <si>
    <t>POINT (141823 6494668)</t>
  </si>
  <si>
    <t>urn:uuid:67576a9c-24f9-4a97-ad90-1e1ec7410c66</t>
  </si>
  <si>
    <t>1010_21033559</t>
  </si>
  <si>
    <t>10962</t>
  </si>
  <si>
    <t>141_6497</t>
  </si>
  <si>
    <t>Gjerstad</t>
  </si>
  <si>
    <t>Johs. Johannessen</t>
  </si>
  <si>
    <t>POINT (140669 6496778)</t>
  </si>
  <si>
    <t>urn:catalog:KMN:V:10962</t>
  </si>
  <si>
    <t>33_10962</t>
  </si>
  <si>
    <t>KMN_10962</t>
  </si>
  <si>
    <t>44173</t>
  </si>
  <si>
    <t>141_6507</t>
  </si>
  <si>
    <t>Austre Moland kirke På kirkegårdsmuren ved inngangsportalen, \tørt</t>
  </si>
  <si>
    <t>POINT (140035 6506146)</t>
  </si>
  <si>
    <t>urn:catalog:KMN:V:44173</t>
  </si>
  <si>
    <t>33_44173</t>
  </si>
  <si>
    <t>KMN_44173</t>
  </si>
  <si>
    <t>284/182</t>
  </si>
  <si>
    <t>143_6497</t>
  </si>
  <si>
    <t>Lofstad - Alvekilen (syds) - Botnekjenna - Botne - Lofstad (W.) / Alvekilen (nords.) - ut til sjøen</t>
  </si>
  <si>
    <t>Kaasa, Jon; Wischmann, Finn</t>
  </si>
  <si>
    <t>POINT (142710 6497099)</t>
  </si>
  <si>
    <t>urn:catalog:O:VXL:284/182</t>
  </si>
  <si>
    <t>23_284/182</t>
  </si>
  <si>
    <t>M</t>
  </si>
  <si>
    <t>Tromøy</t>
  </si>
  <si>
    <t>Einar Brunvatne</t>
  </si>
  <si>
    <t>Torleif Lindebø</t>
  </si>
  <si>
    <t>V</t>
  </si>
  <si>
    <t>MusIt</t>
  </si>
  <si>
    <t>KMN_1458</t>
  </si>
  <si>
    <t>32VMK8776,MK9685</t>
  </si>
  <si>
    <t>WGS84</t>
  </si>
  <si>
    <t>101471</t>
  </si>
  <si>
    <t>143_6499</t>
  </si>
  <si>
    <t>mell. Lofstad og Kongshavn ved veien</t>
  </si>
  <si>
    <t>Jon Kaasa | Finn Wischmann</t>
  </si>
  <si>
    <t>https://www.unimus.no/felles/bilder/web_hent_bilde.php?id=13539531&amp;type=jpeg</t>
  </si>
  <si>
    <t>POINT (142388 6499140)</t>
  </si>
  <si>
    <t>urn:catalog:O:V:101471</t>
  </si>
  <si>
    <t>8_101471</t>
  </si>
  <si>
    <t>O_101471</t>
  </si>
  <si>
    <t>251754</t>
  </si>
  <si>
    <t>Belagt</t>
  </si>
  <si>
    <t>Sandnes \ /[Kvant.:] 1</t>
  </si>
  <si>
    <t>POINT (142816 6499059)</t>
  </si>
  <si>
    <t>59_251754</t>
  </si>
  <si>
    <t>14151306</t>
  </si>
  <si>
    <t>lille-Omdal, lok 2d, Tromøy, Arendal, Ag \Veikant, tørrbakke</t>
  </si>
  <si>
    <t>https://www.artsobservasjoner.no/Sighting/14151306</t>
  </si>
  <si>
    <t>POINT (143912 6498990)</t>
  </si>
  <si>
    <t>urn:uuid:432be588-94e5-400c-812f-090a656afa83</t>
  </si>
  <si>
    <t>1010_14151306</t>
  </si>
  <si>
    <t>20188249</t>
  </si>
  <si>
    <t>Lille Omdal (Lok. 2), Tromøy, Arendal, Ag \Hovednaturtype: D01-slåttemark. Vegetasjonstype...</t>
  </si>
  <si>
    <t>Ellen Svalheim|Roar Linjord</t>
  </si>
  <si>
    <t>NIBIO ved Ellen J. Svalheim utførte kartlegging på oppdrag av Fylkesmannen i Aust-Agder. Det ble utformet en skjøtselsplan for 3 slåttemarkslokaliteter og 1 tilgrensende hagemark i samarbeid med grunneier Roar Linjord som over en årrekke har registrert arter på eiendommen sin. Alle arter fra listen er registrert innenfor polygonets grenser.  Området er nærmere beskrevet i skjøtselsplanen: http://hdl.handle.net/11250/2374627. I skjøtselsplanen finnes det bilder fra området og av enkelte arter..</t>
  </si>
  <si>
    <t>https://www.artsobservasjoner.no/Sighting/20188249</t>
  </si>
  <si>
    <t>POLYGON ((143921 6499010, 143926 6499001, 143927 6498996, 143919 6498988, 143910 6498981, 143906 6498965, 143904 6498968, 143901 6498973, 143899 6498979, 143898 6498984, 143891 6498999, 143873 6498986, 143868 6498990, 143868 6498995, 143876 6499001, 143879 6498999, 143897 6499009, 143903 6499002, 143921 6499010))</t>
  </si>
  <si>
    <t>urn:uuid:4080135e-d634-447d-99ce-b03eaab93961</t>
  </si>
  <si>
    <t>1010_20188249</t>
  </si>
  <si>
    <t>101469</t>
  </si>
  <si>
    <t>143_6503</t>
  </si>
  <si>
    <t>Gartha, midt i bakken mellom gårdene og kilen. På grasbakke nær hjulspor i veien, flere eks.</t>
  </si>
  <si>
    <t>https://www.unimus.no/felles/bilder/web_hent_bilde.php?id=13539529&amp;type=jpeg</t>
  </si>
  <si>
    <t>POINT (143696 6502547)</t>
  </si>
  <si>
    <t>urn:catalog:O:V:101469</t>
  </si>
  <si>
    <t>8_101469</t>
  </si>
  <si>
    <t>O_101469</t>
  </si>
  <si>
    <t>11644344</t>
  </si>
  <si>
    <t>145_6497</t>
  </si>
  <si>
    <t>Tromøy, Arendal, Ag</t>
  </si>
  <si>
    <t>Knut Grytnes</t>
  </si>
  <si>
    <t>https://www.artsobservasjoner.no/Sighting/11644344</t>
  </si>
  <si>
    <t>POINT (144258 6497590)</t>
  </si>
  <si>
    <t>urn:uuid:006accba-a7e1-49b1-8b77-9fa2ccd2429e</t>
  </si>
  <si>
    <t>1010_11644344</t>
  </si>
  <si>
    <t>BG</t>
  </si>
  <si>
    <t>209128</t>
  </si>
  <si>
    <t>147_6493</t>
  </si>
  <si>
    <t>Arendal: Furukollen</t>
  </si>
  <si>
    <t>D Danielsen</t>
  </si>
  <si>
    <t>Mangler koordinat - satt til kommunesenter basert på navn:Arendal</t>
  </si>
  <si>
    <t>https://www.unimus.no/felles/bilder/web_hent_bilde.php?id=12194284&amp;type=jpeg</t>
  </si>
  <si>
    <t>POINT (147724 6492795)</t>
  </si>
  <si>
    <t>urn:catalog:BG:S:209128</t>
  </si>
  <si>
    <t>Universitetsmuseet i Bergen, UiB</t>
  </si>
  <si>
    <t>s</t>
  </si>
  <si>
    <t>105_209128</t>
  </si>
  <si>
    <t>BG_209128</t>
  </si>
  <si>
    <t>209131</t>
  </si>
  <si>
    <t>Tromøy: Galtesund</t>
  </si>
  <si>
    <t>https://www.unimus.no/felles/bilder/web_hent_bilde.php?id=12194288&amp;type=jpeg</t>
  </si>
  <si>
    <t>urn:catalog:BG:S:209131</t>
  </si>
  <si>
    <t>105_209131</t>
  </si>
  <si>
    <t>BG_209131</t>
  </si>
  <si>
    <t>304403</t>
  </si>
  <si>
    <t>Tromøya</t>
  </si>
  <si>
    <t>Inger Anne Lysebraate</t>
  </si>
  <si>
    <t>https://www.unimus.no/felles/bilder/web_hent_bilde.php?id=13561284&amp;type=jpeg</t>
  </si>
  <si>
    <t>urn:catalog:O:V:304403</t>
  </si>
  <si>
    <t>8_304403</t>
  </si>
  <si>
    <t>O_304403</t>
  </si>
  <si>
    <t>TROM</t>
  </si>
  <si>
    <t>170017</t>
  </si>
  <si>
    <t>Bygrensa, ved hovedveien nær Jovatn.</t>
  </si>
  <si>
    <t>urn:catalog:TROM:V:170017</t>
  </si>
  <si>
    <t>Tromsø museum - Universitetsmuseet</t>
  </si>
  <si>
    <t>trom-v</t>
  </si>
  <si>
    <t>117_170017</t>
  </si>
  <si>
    <t>TROM_170017</t>
  </si>
  <si>
    <t>641655</t>
  </si>
  <si>
    <t>Arendal: NE Krøgenes, koloni i sandet, sørvendt skråning.</t>
  </si>
  <si>
    <t>Bjørn Rørslett</t>
  </si>
  <si>
    <t>https://www.unimus.no/felles/bilder/web_hent_bilde.php?id=13595426&amp;type=jpeg</t>
  </si>
  <si>
    <t>urn:catalog:O:V:641655</t>
  </si>
  <si>
    <t>8_641655</t>
  </si>
  <si>
    <t>O_641655</t>
  </si>
  <si>
    <t>259816</t>
  </si>
  <si>
    <t>Tromøya utafor Hove</t>
  </si>
  <si>
    <t>https://www.unimus.no/felles/bilder/web_hent_bilde.php?id=13962908&amp;type=jpeg</t>
  </si>
  <si>
    <t>urn:catalog:O:V:259816</t>
  </si>
  <si>
    <t>8_259816</t>
  </si>
  <si>
    <t>O_259816</t>
  </si>
  <si>
    <t>268465</t>
  </si>
  <si>
    <t>Tromøya, Skarestrand, ved bebyggelsen innerst i viken</t>
  </si>
  <si>
    <t>Tore Berg | Kåre A. Lye</t>
  </si>
  <si>
    <t>https://www.unimus.no/felles/bilder/web_hent_bilde.php?id=13557577&amp;type=jpeg</t>
  </si>
  <si>
    <t>urn:catalog:O:V:268465</t>
  </si>
  <si>
    <t>8_268465</t>
  </si>
  <si>
    <t>O_268465</t>
  </si>
  <si>
    <t>394607</t>
  </si>
  <si>
    <t>Hisøy: Kolbjørnvik, Sperrevigveien der avkjørselen til Kulltangen tar av.</t>
  </si>
  <si>
    <t>Lokal, men relativt rik bestand i veikanten Mangler koordinat - satt til kommunesenter basert på navn:Arendal</t>
  </si>
  <si>
    <t>https://www.unimus.no/felles/bilder/web_hent_bilde.php?id=13569673&amp;type=jpeg</t>
  </si>
  <si>
    <t>urn:catalog:O:V:394607</t>
  </si>
  <si>
    <t>8_394607</t>
  </si>
  <si>
    <t>O_394607</t>
  </si>
  <si>
    <t>209129</t>
  </si>
  <si>
    <t>153_6543</t>
  </si>
  <si>
    <t>Gjerstad i Austagder</t>
  </si>
  <si>
    <t>Å. Å. Sandaker</t>
  </si>
  <si>
    <t>Mangler koordinat - satt til kommunesenter basert på navn:Gjerstad</t>
  </si>
  <si>
    <t>https://www.unimus.no/felles/bilder/web_hent_bilde.php?id=12194285&amp;type=jpeg</t>
  </si>
  <si>
    <t>POINT (153248 6543292)</t>
  </si>
  <si>
    <t>urn:catalog:BG:S:209129</t>
  </si>
  <si>
    <t>105_209129</t>
  </si>
  <si>
    <t>BG_209129</t>
  </si>
  <si>
    <t>209130</t>
  </si>
  <si>
    <t>Gjerstad: Sandåker</t>
  </si>
  <si>
    <t>Jens B. Heldal</t>
  </si>
  <si>
    <t xml:space="preserve">https://www.unimus.no/felles/bilder/web_hent_bilde.php?id=12194286&amp;type=jpeg | https://www.unimus.no/felles/bilder/web_hent_bilde.php?id=12194287&amp;type=jpeg </t>
  </si>
  <si>
    <t>urn:catalog:BG:S:209130</t>
  </si>
  <si>
    <t>105_209130</t>
  </si>
  <si>
    <t>BG_209130</t>
  </si>
  <si>
    <t>S</t>
  </si>
  <si>
    <t>GB</t>
  </si>
  <si>
    <t>GB[N]-16962</t>
  </si>
  <si>
    <t>Gjerstad, Sandåker.</t>
  </si>
  <si>
    <t>Røstad, A.</t>
  </si>
  <si>
    <t>http://www.gbif.org/occurrence/3043217956</t>
  </si>
  <si>
    <t>POINT (152850 6542177)</t>
  </si>
  <si>
    <t>Svensk</t>
  </si>
  <si>
    <t>GB_GB[N]-16962</t>
  </si>
  <si>
    <t>58.87852</t>
  </si>
  <si>
    <t>8.97361</t>
  </si>
  <si>
    <t>221274</t>
  </si>
  <si>
    <t>TRH</t>
  </si>
  <si>
    <t>179612</t>
  </si>
  <si>
    <t>Sandåker.</t>
  </si>
  <si>
    <t>Anton Røstad</t>
  </si>
  <si>
    <t>https://www.unimus.no/felles/bilder/web_hent_bilde.php?id=14841142&amp;type=jpeg</t>
  </si>
  <si>
    <t>urn:catalog:TRH:V:179612</t>
  </si>
  <si>
    <t>NTNU-Vitenskapsmuseet</t>
  </si>
  <si>
    <t>37_179612</t>
  </si>
  <si>
    <t>TRH_179612</t>
  </si>
  <si>
    <t>101479</t>
  </si>
  <si>
    <t>155_6541</t>
  </si>
  <si>
    <t>Ved Egdalselvas utløp i Gjerstadvann</t>
  </si>
  <si>
    <t>Odd J. Aalen</t>
  </si>
  <si>
    <t>Johannes Lid</t>
  </si>
  <si>
    <t>https://www.unimus.no/felles/bilder/web_hent_bilde.php?id=13539541&amp;type=jpeg</t>
  </si>
  <si>
    <t>POINT (155228 6541377)</t>
  </si>
  <si>
    <t>urn:catalog:O:V:101479</t>
  </si>
  <si>
    <t>8_101479</t>
  </si>
  <si>
    <t>O_101479</t>
  </si>
  <si>
    <t>101480</t>
  </si>
  <si>
    <t>Gjerstadvatn, nær Egddalselvas utløp</t>
  </si>
  <si>
    <t>Odd J. Aalen | Trygve Braarud</t>
  </si>
  <si>
    <t>https://www.unimus.no/felles/bilder/web_hent_bilde.php?id=13539542&amp;type=jpeg</t>
  </si>
  <si>
    <t>urn:catalog:O:V:101480</t>
  </si>
  <si>
    <t>8_101480</t>
  </si>
  <si>
    <t>O_101480</t>
  </si>
  <si>
    <t>101476</t>
  </si>
  <si>
    <t>155_6543</t>
  </si>
  <si>
    <t>Sandaker, i kunstig eng</t>
  </si>
  <si>
    <t>https://www.unimus.no/felles/bilder/web_hent_bilde.php?id=13539536&amp;type=jpeg</t>
  </si>
  <si>
    <t>POINT (155393 6543221)</t>
  </si>
  <si>
    <t>urn:catalog:O:V:101476</t>
  </si>
  <si>
    <t>8_101476</t>
  </si>
  <si>
    <t>O_101476</t>
  </si>
  <si>
    <t>101477</t>
  </si>
  <si>
    <t>Sandåker</t>
  </si>
  <si>
    <t>Å. Å. Sandåker | Jens B. Heldal</t>
  </si>
  <si>
    <t xml:space="preserve">https://www.unimus.no/felles/bilder/web_hent_bilde.php?id=13539537&amp;type=jpeg | https://www.unimus.no/felles/bilder/web_hent_bilde.php?id=13539538&amp;type=jpeg </t>
  </si>
  <si>
    <t>urn:catalog:O:V:101477</t>
  </si>
  <si>
    <t>8_101477</t>
  </si>
  <si>
    <t>O_101477</t>
  </si>
  <si>
    <t>101478</t>
  </si>
  <si>
    <t>Emil Korsmo</t>
  </si>
  <si>
    <t xml:space="preserve">https://www.unimus.no/felles/bilder/web_hent_bilde.php?id=13539539&amp;type=jpeg | https://www.unimus.no/felles/bilder/web_hent_bilde.php?id=13539540&amp;type=jpeg </t>
  </si>
  <si>
    <t>urn:catalog:O:V:101478</t>
  </si>
  <si>
    <t>8_101478</t>
  </si>
  <si>
    <t>O_101478</t>
  </si>
  <si>
    <t>101481</t>
  </si>
  <si>
    <t xml:space="preserve">https://www.unimus.no/felles/bilder/web_hent_bilde.php?id=13539543&amp;type=jpeg | https://www.unimus.no/felles/bilder/web_hent_bilde.php?id=13539544&amp;type=jpeg </t>
  </si>
  <si>
    <t>urn:catalog:O:V:101481</t>
  </si>
  <si>
    <t>8_101481</t>
  </si>
  <si>
    <t>O_101481</t>
  </si>
  <si>
    <t>UPS</t>
  </si>
  <si>
    <t>V-218514</t>
  </si>
  <si>
    <t>Gjerstad ved Risör</t>
  </si>
  <si>
    <t>Å.Å. Sandaker</t>
  </si>
  <si>
    <t xml:space="preserve">Lepidium heterophyllum  </t>
  </si>
  <si>
    <t>UPS_V-218514</t>
  </si>
  <si>
    <t>221275</t>
  </si>
  <si>
    <t>60122</t>
  </si>
  <si>
    <t>155_6513</t>
  </si>
  <si>
    <t>Tvedestrand</t>
  </si>
  <si>
    <t>Dypvåg kirke; Gravplassen</t>
  </si>
  <si>
    <t>Per Arvid Åsen, Elisabeth Goksøyr Åsen</t>
  </si>
  <si>
    <t>POINT (154991 6513758)</t>
  </si>
  <si>
    <t>urn:catalog:KMN:V:60122</t>
  </si>
  <si>
    <t>33_60122</t>
  </si>
  <si>
    <t>KMN_60122</t>
  </si>
  <si>
    <t>55927</t>
  </si>
  <si>
    <t>157_6519</t>
  </si>
  <si>
    <t>Laget kirke (fra 1908) \På kirkegården (ugress)</t>
  </si>
  <si>
    <t>POINT (156000 6519657)</t>
  </si>
  <si>
    <t>urn:catalog:KMN:V:55927</t>
  </si>
  <si>
    <t>33_55927</t>
  </si>
  <si>
    <t>KMN_55927</t>
  </si>
  <si>
    <t>170015</t>
  </si>
  <si>
    <t>159_6507</t>
  </si>
  <si>
    <t>Holt : Gartha. Grasmark ved gardsvei ned til en bukt S \for Helleren. Flere eks., naturalisert.</t>
  </si>
  <si>
    <t>Mangler koordinat - satt til kommunesenter basert på navn:Tvedestrand</t>
  </si>
  <si>
    <t>POINT (159905 6507889)</t>
  </si>
  <si>
    <t>urn:catalog:TROM:V:170015</t>
  </si>
  <si>
    <t>117_170015</t>
  </si>
  <si>
    <t>TROM_170015</t>
  </si>
  <si>
    <t>170016</t>
  </si>
  <si>
    <t>Holt : Gartha, grasbakke gårdsvei ned til båtnaustene. \Tildels rikelig.</t>
  </si>
  <si>
    <t>urn:catalog:TROM:V:170016</t>
  </si>
  <si>
    <t>117_170016</t>
  </si>
  <si>
    <t>TROM_170016</t>
  </si>
  <si>
    <t>60119</t>
  </si>
  <si>
    <t>159_6515</t>
  </si>
  <si>
    <t>Lyngør: Holmen SV for Odden \Ugress i plen</t>
  </si>
  <si>
    <t>Per Arvid Åsen, Ellen Svalheim, Elisabeth Goksøyr Åsen</t>
  </si>
  <si>
    <t>POINT (159270 6514286)</t>
  </si>
  <si>
    <t>urn:catalog:KMN:V:60119</t>
  </si>
  <si>
    <t>33_60119</t>
  </si>
  <si>
    <t>KMN_60119</t>
  </si>
  <si>
    <t>31793</t>
  </si>
  <si>
    <t>103_6467</t>
  </si>
  <si>
    <t>Lillesand</t>
  </si>
  <si>
    <t>Kvannes, gml. vei/brygge.</t>
  </si>
  <si>
    <t>Asbjørn Lie</t>
  </si>
  <si>
    <t>POINT (102794 6466535)</t>
  </si>
  <si>
    <t>urn:catalog:KMN:V:31793</t>
  </si>
  <si>
    <t>33_31793</t>
  </si>
  <si>
    <t>KMN_31793</t>
  </si>
  <si>
    <t>108030</t>
  </si>
  <si>
    <t>Ved Kjørkekilen, SSV f Høvåg kirkegård Ved komposthaug i skog/strandkant</t>
  </si>
  <si>
    <t>https://www.unimus.no/felles/bilder/web_hent_bilde.php?id=13548030&amp;type=jpeg</t>
  </si>
  <si>
    <t>POINT (103272 6467188)</t>
  </si>
  <si>
    <t>urn:catalog:O:V:108030</t>
  </si>
  <si>
    <t>8_108030</t>
  </si>
  <si>
    <t>O_108030</t>
  </si>
  <si>
    <t>70310</t>
  </si>
  <si>
    <t>Nord for Naudesund, på nordsiden av veien \Veikant</t>
  </si>
  <si>
    <t>Per Arvid Åsen, Tore Berg</t>
  </si>
  <si>
    <t>POINT (102289 6467696)</t>
  </si>
  <si>
    <t>urn:catalog:KMN:V:70310</t>
  </si>
  <si>
    <t>33_70310</t>
  </si>
  <si>
    <t>KMN_70310</t>
  </si>
  <si>
    <t>62940</t>
  </si>
  <si>
    <t>103_6471</t>
  </si>
  <si>
    <t>Mellom Breidvika og Vallesvær, i skogkanten</t>
  </si>
  <si>
    <t>https://www.unimus.no/felles/bilder/web_hent_bilde.php?id=13539518&amp;type=jpeg</t>
  </si>
  <si>
    <t>POINT (103622 6471077)</t>
  </si>
  <si>
    <t>urn:catalog:O:V:62940</t>
  </si>
  <si>
    <t>8_62940</t>
  </si>
  <si>
    <t>O_62940</t>
  </si>
  <si>
    <t>26065533</t>
  </si>
  <si>
    <t>Vallesvær i Lillesand i Aust-Agder, Lillesand, Ag \i skogkant</t>
  </si>
  <si>
    <t>innsamling Lye 19393.</t>
  </si>
  <si>
    <t>https://www.artsobservasjoner.no/Sighting/26065533</t>
  </si>
  <si>
    <t>POINT (103250 6471058)</t>
  </si>
  <si>
    <t>urn:uuid:7532ccdb-348a-4518-916c-1c1b222d58cb</t>
  </si>
  <si>
    <t>1010_26065533</t>
  </si>
  <si>
    <t>86387</t>
  </si>
  <si>
    <t>Vallesvær, på vegkant</t>
  </si>
  <si>
    <t>https://www.unimus.no/felles/bilder/web_hent_bilde.php?id=13539521&amp;type=jpeg</t>
  </si>
  <si>
    <t>POINT (103427 6471198)</t>
  </si>
  <si>
    <t>urn:catalog:O:V:86387</t>
  </si>
  <si>
    <t>8_86387</t>
  </si>
  <si>
    <t>O_86387</t>
  </si>
  <si>
    <t>24174</t>
  </si>
  <si>
    <t>Trøe, i kil avstengt av E18, \helt nederst i veifyllingen, 1 plante.</t>
  </si>
  <si>
    <t>Asbjørn Lie, Per Arvid Åsen</t>
  </si>
  <si>
    <t>POINT (103885 6471964)</t>
  </si>
  <si>
    <t>urn:catalog:KMN:V:24174</t>
  </si>
  <si>
    <t>33_24174</t>
  </si>
  <si>
    <t>KMN_24174</t>
  </si>
  <si>
    <t>44226</t>
  </si>
  <si>
    <t>107_6467</t>
  </si>
  <si>
    <t>Høvåg kirke \Veikant like før brygga</t>
  </si>
  <si>
    <t>POINT (106252 6466929)</t>
  </si>
  <si>
    <t>urn:catalog:KMN:V:44226</t>
  </si>
  <si>
    <t>33_44226</t>
  </si>
  <si>
    <t>KMN_44226</t>
  </si>
  <si>
    <t>31658</t>
  </si>
  <si>
    <t>107_6471</t>
  </si>
  <si>
    <t>Veiskråning mot Vallesverdfjorden, innerst, \grusflate, mye.</t>
  </si>
  <si>
    <t>POINT (106599 6470818)</t>
  </si>
  <si>
    <t>urn:catalog:KMN:V:31658</t>
  </si>
  <si>
    <t>33_31658</t>
  </si>
  <si>
    <t>KMN_31658</t>
  </si>
  <si>
    <t>101465</t>
  </si>
  <si>
    <t>111_6475</t>
  </si>
  <si>
    <t>H. Benestad</t>
  </si>
  <si>
    <t>https://www.unimus.no/felles/bilder/web_hent_bilde.php?id=13539527&amp;type=jpeg</t>
  </si>
  <si>
    <t>POINT (111142 6474996)</t>
  </si>
  <si>
    <t>urn:catalog:O:V:101465</t>
  </si>
  <si>
    <t>8_101465</t>
  </si>
  <si>
    <t>O_101465</t>
  </si>
  <si>
    <t>101467</t>
  </si>
  <si>
    <t>Fosbekk</t>
  </si>
  <si>
    <t>Ths. H. Poulsson</t>
  </si>
  <si>
    <t>Rolf Y. Berg</t>
  </si>
  <si>
    <t>https://www.unimus.no/felles/bilder/web_hent_bilde.php?id=13539526&amp;type=jpeg</t>
  </si>
  <si>
    <t>POINT (111317 6474676)</t>
  </si>
  <si>
    <t>urn:catalog:O:V:101467</t>
  </si>
  <si>
    <t>8_101467</t>
  </si>
  <si>
    <t>O_101467</t>
  </si>
  <si>
    <t>10967</t>
  </si>
  <si>
    <t>Ved den gamle bygrensen i vest.</t>
  </si>
  <si>
    <t>John Nuland</t>
  </si>
  <si>
    <t>POINT (111585 6475250)</t>
  </si>
  <si>
    <t>urn:catalog:KMN:V:10967</t>
  </si>
  <si>
    <t>33_10967</t>
  </si>
  <si>
    <t>KMN_10967</t>
  </si>
  <si>
    <t>13824</t>
  </si>
  <si>
    <t>Veikant ved Grøgårdsmyr.</t>
  </si>
  <si>
    <t>POINT (110501 6474337)</t>
  </si>
  <si>
    <t>urn:catalog:KMN:V:13824</t>
  </si>
  <si>
    <t>33_13824</t>
  </si>
  <si>
    <t>KMN_13824</t>
  </si>
  <si>
    <t>268468</t>
  </si>
  <si>
    <t>Lillesand. Solgård, 30 m S for der E-6 broen krysser Luntevikveien, nær SØ-enden av Borkelandstemmen</t>
  </si>
  <si>
    <t>https://www.unimus.no/felles/bilder/web_hent_bilde.php?id=13557578&amp;type=jpeg</t>
  </si>
  <si>
    <t>POINT (110991 6474748)</t>
  </si>
  <si>
    <t>urn:catalog:O:V:268468</t>
  </si>
  <si>
    <t>8_268468</t>
  </si>
  <si>
    <t>O_268468</t>
  </si>
  <si>
    <t>31568</t>
  </si>
  <si>
    <t>Fosbæk, \skrotemark.</t>
  </si>
  <si>
    <t>POINT (111574 6474707)</t>
  </si>
  <si>
    <t>urn:catalog:KMN:V:31568</t>
  </si>
  <si>
    <t>33_31568</t>
  </si>
  <si>
    <t>KMN_31568</t>
  </si>
  <si>
    <t>322250</t>
  </si>
  <si>
    <t>Lillesand: Bentemoen, v. Tunveien 46 \Veikant ved enden av garsjeanlegg</t>
  </si>
  <si>
    <t>Even W. Hanssen | Inger Johanne Kittilsen</t>
  </si>
  <si>
    <t>https://www.unimus.no/felles/bilder/web_hent_bilde.php?id=13562133&amp;type=jpeg</t>
  </si>
  <si>
    <t>POINT (110616 6475294)</t>
  </si>
  <si>
    <t>urn:catalog:O:V:322250</t>
  </si>
  <si>
    <t>8_322250</t>
  </si>
  <si>
    <t>O_322250</t>
  </si>
  <si>
    <t>73370</t>
  </si>
  <si>
    <t>Gamle E-18 (rv 420) vestover \I mengde i vekantene</t>
  </si>
  <si>
    <t>POINT (111328 6475863)</t>
  </si>
  <si>
    <t>urn:catalog:KMN:V:73370</t>
  </si>
  <si>
    <t>33_73370</t>
  </si>
  <si>
    <t>KMN_73370</t>
  </si>
  <si>
    <t>15028291</t>
  </si>
  <si>
    <t>Borkedalsveien i Lillesand (AA), Lillesand, Ag \på skrotemark</t>
  </si>
  <si>
    <t>https://www.artsobservasjoner.no/Sighting/15028291</t>
  </si>
  <si>
    <t>POINT (111233 6474931)</t>
  </si>
  <si>
    <t>urn:uuid:7dd86fda-98a3-44b1-8745-ee43449156a2</t>
  </si>
  <si>
    <t>1010_15028291</t>
  </si>
  <si>
    <t>394562</t>
  </si>
  <si>
    <t>113_6461</t>
  </si>
  <si>
    <t>Lillesand, Solgård, der Grøgårdsmyrveien krysser bekken fra Borkedalstemmen. \Spredt i veikanten og på bergknauser innenfor.</t>
  </si>
  <si>
    <t>Også flere delbestander rundt Solgård og Fossbekksvingen. Mangler koordinat - satt til kommunesenter basert på navn:Lillesand</t>
  </si>
  <si>
    <t>https://www.unimus.no/felles/bilder/web_hent_bilde.php?id=13569666&amp;type=jpeg</t>
  </si>
  <si>
    <t>POINT (112548 6461081)</t>
  </si>
  <si>
    <t>urn:catalog:O:V:394562</t>
  </si>
  <si>
    <t>8_394562</t>
  </si>
  <si>
    <t>O_394562</t>
  </si>
  <si>
    <t>275/96</t>
  </si>
  <si>
    <t>Dupl</t>
  </si>
  <si>
    <t>113_6475</t>
  </si>
  <si>
    <t>Lillesand + veien og strandk. mell. Lillesand og Ålebekk</t>
  </si>
  <si>
    <t>Wischmann, Finn</t>
  </si>
  <si>
    <t>POINT (112132 6475699)</t>
  </si>
  <si>
    <t>urn:catalog:O:VXL:275/96</t>
  </si>
  <si>
    <t>23_275/96</t>
  </si>
  <si>
    <t>492465</t>
  </si>
  <si>
    <t>Lillesand, V.Moland: Flørenes, innerst i bukta \Gruset vei/parkeringsplass i sjøkanten</t>
  </si>
  <si>
    <t>https://www.unimus.no/felles/bilder/web_hent_bilde.php?id=13582413&amp;type=jpeg</t>
  </si>
  <si>
    <t>POINT (113792 6475082)</t>
  </si>
  <si>
    <t>urn:catalog:O:V:492465</t>
  </si>
  <si>
    <t>8_492465</t>
  </si>
  <si>
    <t>O_492465</t>
  </si>
  <si>
    <t>101468</t>
  </si>
  <si>
    <t>113_6477</t>
  </si>
  <si>
    <t>V. Moland: Ålebekk</t>
  </si>
  <si>
    <t>https://www.unimus.no/felles/bilder/web_hent_bilde.php?id=13539528&amp;type=jpeg</t>
  </si>
  <si>
    <t>POINT (112672 6476152)</t>
  </si>
  <si>
    <t>urn:catalog:O:V:101468</t>
  </si>
  <si>
    <t>8_101468</t>
  </si>
  <si>
    <t>O_101468</t>
  </si>
  <si>
    <t>49590</t>
  </si>
  <si>
    <t>E18-Senteret \Skrotemark på nordsiden av E18</t>
  </si>
  <si>
    <t>POINT (112858 6477001)</t>
  </si>
  <si>
    <t>urn:catalog:KMN:V:49590</t>
  </si>
  <si>
    <t>33_49590</t>
  </si>
  <si>
    <t>KMN_49590</t>
  </si>
  <si>
    <t>101466</t>
  </si>
  <si>
    <t>115_6477</t>
  </si>
  <si>
    <t>Buviken ved Kaldvellfjorden, Moland</t>
  </si>
  <si>
    <t>Hanna Resvoll-Holmsen</t>
  </si>
  <si>
    <t xml:space="preserve">https://www.unimus.no/felles/bilder/web_hent_bilde.php?id=13539516&amp;type=jpeg | https://www.unimus.no/felles/bilder/web_hent_bilde.php?id=13539517&amp;type=jpeg </t>
  </si>
  <si>
    <t>POINT (114257 6477016)</t>
  </si>
  <si>
    <t>urn:catalog:O:V:101466</t>
  </si>
  <si>
    <t>8_101466</t>
  </si>
  <si>
    <t>O_101466</t>
  </si>
  <si>
    <t>10964</t>
  </si>
  <si>
    <t>115_6479</t>
  </si>
  <si>
    <t>Friarealet ved E-18 innerst i Kaldvellfjorden. \Stor bestand på gamle veikanter etc.</t>
  </si>
  <si>
    <t>POINT (115650 6479659)</t>
  </si>
  <si>
    <t>urn:catalog:KMN:V:10964</t>
  </si>
  <si>
    <t>33_10964</t>
  </si>
  <si>
    <t>KMN_10964</t>
  </si>
  <si>
    <t>234425</t>
  </si>
  <si>
    <t>Friområde v/Kaldvellfjorden vegkant/tursti</t>
  </si>
  <si>
    <t>John Inge Johnsen</t>
  </si>
  <si>
    <t>https://www.unimus.no/felles/bilder/web_hent_bilde.php?id=13555778&amp;type=jpeg</t>
  </si>
  <si>
    <t>POINT (115754 6479855)</t>
  </si>
  <si>
    <t>urn:catalog:O:V:234425</t>
  </si>
  <si>
    <t>8_234425</t>
  </si>
  <si>
    <t>O_234425</t>
  </si>
  <si>
    <t>44234</t>
  </si>
  <si>
    <t>Svennevig, rasteplassen innerst i Kaldvellfjorden \Vanlig i overgang veiskråning - strand</t>
  </si>
  <si>
    <t>POINT (115426 6479584)</t>
  </si>
  <si>
    <t>urn:catalog:KMN:V:44234</t>
  </si>
  <si>
    <t>33_44234</t>
  </si>
  <si>
    <t>KMN_44234</t>
  </si>
  <si>
    <t>11623973</t>
  </si>
  <si>
    <t>Svennevik bru, Lillesand, Ag \Nær sjøen ved brua.</t>
  </si>
  <si>
    <t>Kjell Thowsen|Christian Kortner</t>
  </si>
  <si>
    <t>https://www.artsobservasjoner.no/Sighting/11623973</t>
  </si>
  <si>
    <t>POINT (115631 6479639)</t>
  </si>
  <si>
    <t>urn:uuid:009ac7f7-97db-4321-a887-79540e3ad47e</t>
  </si>
  <si>
    <t>1010_11623973</t>
  </si>
  <si>
    <t>Rasteplass v/E 18, Kaldvellfjorden vegkant</t>
  </si>
  <si>
    <t>https://www.unimus.no/felles/bilder/web_hent_bilde.php?id=13555771&amp;type=jpeg</t>
  </si>
  <si>
    <t>O_234360</t>
  </si>
  <si>
    <t>32V MK 672,612</t>
  </si>
  <si>
    <t>44232</t>
  </si>
  <si>
    <t>99_6467</t>
  </si>
  <si>
    <t>Vesterhus, nord for Høvåg museum \I veikant/kantsone ved huset (Gudny Vesterhus) ...</t>
  </si>
  <si>
    <t>POINT (99285 6466643)</t>
  </si>
  <si>
    <t>urn:catalog:KMN:V:44232</t>
  </si>
  <si>
    <t>33_44232</t>
  </si>
  <si>
    <t>KMN_44232</t>
  </si>
  <si>
    <t>106391</t>
  </si>
  <si>
    <t>99_6471</t>
  </si>
  <si>
    <t>Rasteplass ved E18 ved Stutevatn Ved søppelstativer på rasteplass</t>
  </si>
  <si>
    <t>https://www.unimus.no/felles/bilder/web_hent_bilde.php?id=13547940&amp;type=jpeg</t>
  </si>
  <si>
    <t>POINT (99792 6471016)</t>
  </si>
  <si>
    <t>urn:catalog:O:V:106391</t>
  </si>
  <si>
    <t>8_106391</t>
  </si>
  <si>
    <t>O_106391</t>
  </si>
  <si>
    <t>153003</t>
  </si>
  <si>
    <t>101_6483</t>
  </si>
  <si>
    <t>Birkenes</t>
  </si>
  <si>
    <t>900 m S Birkenes krk., utkant av plen ved hus tett ved rv 41</t>
  </si>
  <si>
    <t>https://www.unimus.no/felles/bilder/web_hent_bilde.php?id=13550925&amp;type=jpeg</t>
  </si>
  <si>
    <t>POINT (101232 6483216)</t>
  </si>
  <si>
    <t>urn:catalog:O:V:153003</t>
  </si>
  <si>
    <t>8_153003</t>
  </si>
  <si>
    <t>O_153003</t>
  </si>
  <si>
    <t>101482</t>
  </si>
  <si>
    <t>85_6539</t>
  </si>
  <si>
    <t>Bygland</t>
  </si>
  <si>
    <t>Setesdal: Byland, Lauvdal (Løpdal)</t>
  </si>
  <si>
    <t>Askell Røskeland</t>
  </si>
  <si>
    <t>https://www.unimus.no/felles/bilder/web_hent_bilde.php?id=13539545&amp;type=jpeg</t>
  </si>
  <si>
    <t>POINT (85703 6539933)</t>
  </si>
  <si>
    <t>urn:catalog:O:V:101482</t>
  </si>
  <si>
    <t>8_101482</t>
  </si>
  <si>
    <t>O_101482</t>
  </si>
  <si>
    <t>101483</t>
  </si>
  <si>
    <t>Setesdal, Bygland, Lauvdal. I noen år gammel kunsteng i tem. stor antal</t>
  </si>
  <si>
    <t>Askell Røskeland | Knut Arnøy</t>
  </si>
  <si>
    <t>urn:catalog:O:V:101483</t>
  </si>
  <si>
    <t>8_101483</t>
  </si>
  <si>
    <t>O_101483</t>
  </si>
  <si>
    <t>11362</t>
  </si>
  <si>
    <t>Laudal, \vanlig i eng/engkant på nordsiden av veien</t>
  </si>
  <si>
    <t>POINT (85202 6539987)</t>
  </si>
  <si>
    <t>urn:catalog:KMN:V:11362</t>
  </si>
  <si>
    <t>33_11362</t>
  </si>
  <si>
    <t>KMN_11362</t>
  </si>
  <si>
    <t>36395</t>
  </si>
  <si>
    <t>Lauvdal \Vanlig på veikanter, kantsoner, skrotemark</t>
  </si>
  <si>
    <t>POINT (85034 6539952)</t>
  </si>
  <si>
    <t>urn:catalog:KMN:V:36395</t>
  </si>
  <si>
    <t>33_36395</t>
  </si>
  <si>
    <t>KMN_36395</t>
  </si>
  <si>
    <t>22296021</t>
  </si>
  <si>
    <t>83_6463</t>
  </si>
  <si>
    <t>Kristiansand</t>
  </si>
  <si>
    <t>VA</t>
  </si>
  <si>
    <t>Kovigdalen, Kristiansand, Ag</t>
  </si>
  <si>
    <t>Hans Vidar Løkken|Torhild Omestad|Roy Erling Wrånes</t>
  </si>
  <si>
    <t>https://www.artsobservasjoner.no/Sighting/22296021</t>
  </si>
  <si>
    <t>POINT (83335 6462119)</t>
  </si>
  <si>
    <t>urn:uuid:8bb0e322-4fb2-4ced-8908-b67a720c8cb3</t>
  </si>
  <si>
    <t>1010_22296021</t>
  </si>
  <si>
    <t>21790774</t>
  </si>
  <si>
    <t>83_6467</t>
  </si>
  <si>
    <t>Grauthelleren, Fidjane, Kristiansand, Ag</t>
  </si>
  <si>
    <t>Hans Vidar Løkken</t>
  </si>
  <si>
    <t>https://www.artsobservasjoner.no/Sighting/21790774</t>
  </si>
  <si>
    <t>POINT (83364 6466824)</t>
  </si>
  <si>
    <t>urn:uuid:9da3d1b9-908e-46a6-b853-2928e38ee0cd</t>
  </si>
  <si>
    <t>1010_21790774</t>
  </si>
  <si>
    <t>21790929</t>
  </si>
  <si>
    <t>Tomta til Bydalslia 8-16, Fidjane, Kristiansand, Ag</t>
  </si>
  <si>
    <t>https://www.artsobservasjoner.no/Sighting/21790929</t>
  </si>
  <si>
    <t>POINT (83526 6466943)</t>
  </si>
  <si>
    <t>urn:uuid:48020fec-5189-467f-963d-0acd81625379</t>
  </si>
  <si>
    <t>1010_21790929</t>
  </si>
  <si>
    <t>79459</t>
  </si>
  <si>
    <t>83_6469</t>
  </si>
  <si>
    <t>Kvislevann Ø \Veikant</t>
  </si>
  <si>
    <t>Asbjørn Lie, Beate Strøm Johansen</t>
  </si>
  <si>
    <t>POINT (82703 6469148)</t>
  </si>
  <si>
    <t>urn:catalog:KMN:V:79459</t>
  </si>
  <si>
    <t>33_79459</t>
  </si>
  <si>
    <t>KMN_79459</t>
  </si>
  <si>
    <t>316270</t>
  </si>
  <si>
    <t>85_6457</t>
  </si>
  <si>
    <t>Drange. Vegkryss, mengder.</t>
  </si>
  <si>
    <t>Olaf Svendsen</t>
  </si>
  <si>
    <t>Mangler koordinat - satt til kommunesenter basert på navn:Kristiansand</t>
  </si>
  <si>
    <t>https://www.unimus.no/felles/bilder/web_hent_bilde.php?id=13561643&amp;type=jpeg</t>
  </si>
  <si>
    <t>POINT (84749 6457431)</t>
  </si>
  <si>
    <t>urn:catalog:O:V:316270</t>
  </si>
  <si>
    <t>8_316270</t>
  </si>
  <si>
    <t>O_316270</t>
  </si>
  <si>
    <t>22187402</t>
  </si>
  <si>
    <t>85_6459</t>
  </si>
  <si>
    <t>Krossodden, Kristiansand, Ag</t>
  </si>
  <si>
    <t>https://www.artsobservasjoner.no/Sighting/22187402</t>
  </si>
  <si>
    <t>POINT (85821 6459011)</t>
  </si>
  <si>
    <t>urn:uuid:2a743e4e-3d1f-460d-bb59-71124a3196e1</t>
  </si>
  <si>
    <t>1010_22187402</t>
  </si>
  <si>
    <t>21790091</t>
  </si>
  <si>
    <t>85_6461</t>
  </si>
  <si>
    <t>Torkelsmyra skole, Torkelsmyra skole, Kristiansand, Ag \ /[Kvant.:] 2 Tussocks</t>
  </si>
  <si>
    <t>Quantity: 2 Tussocks</t>
  </si>
  <si>
    <t>https://www.artsobservasjoner.no/Sighting/21790091</t>
  </si>
  <si>
    <t>POINT (84900 6461623)</t>
  </si>
  <si>
    <t>urn:uuid:9c83abe1-2023-49e0-9e20-9e9a9866a4e7</t>
  </si>
  <si>
    <t>1010_21790091</t>
  </si>
  <si>
    <t>79726</t>
  </si>
  <si>
    <t>Torkelsmyra skole, Voiebyen \To planter i kant gang-sykkelsti, mot bergvegg</t>
  </si>
  <si>
    <t>POINT (84901 6461624)</t>
  </si>
  <si>
    <t>urn:catalog:KMN:V:79726</t>
  </si>
  <si>
    <t>33_79726</t>
  </si>
  <si>
    <t>KMN_79726</t>
  </si>
  <si>
    <t>64190</t>
  </si>
  <si>
    <t>85_6463</t>
  </si>
  <si>
    <t>Ved Rundkjøringa \ca. 3 tuer på skrotemark</t>
  </si>
  <si>
    <t>POINT (84284 6463158)</t>
  </si>
  <si>
    <t>urn:catalog:KMN:V:64190</t>
  </si>
  <si>
    <t>33_64190</t>
  </si>
  <si>
    <t>KMN_64190</t>
  </si>
  <si>
    <t>74265</t>
  </si>
  <si>
    <t>Holskogveien, like øst for krysset med Voie Ringvei \Kantsone mellom sykkelsti og mur</t>
  </si>
  <si>
    <t>POINT (84809 6462778)</t>
  </si>
  <si>
    <t>urn:catalog:KMN:V:74265</t>
  </si>
  <si>
    <t>33_74265</t>
  </si>
  <si>
    <t>KMN_74265</t>
  </si>
  <si>
    <t>24061746</t>
  </si>
  <si>
    <t>85_6465</t>
  </si>
  <si>
    <t>Sykkelstien mellom Hannevika og Kartheia., Hanneviktoppen, Kristiansand, Ag \ /[Kvant.:] 5 m2</t>
  </si>
  <si>
    <t>Quantity: 5 m2</t>
  </si>
  <si>
    <t>https://www.artsobservasjoner.no/Sighting/24061746</t>
  </si>
  <si>
    <t>POINT (85870 6465641)</t>
  </si>
  <si>
    <t>urn:uuid:9924bc54-4d5a-465e-aa12-e9de3aab258d</t>
  </si>
  <si>
    <t>1010_24061746</t>
  </si>
  <si>
    <t>10958</t>
  </si>
  <si>
    <t>85_6467</t>
  </si>
  <si>
    <t>Tinnheia, \på en skogsti.</t>
  </si>
  <si>
    <t>POINT (85654 6466498)</t>
  </si>
  <si>
    <t>urn:catalog:KMN:V:10958</t>
  </si>
  <si>
    <t>33_10958</t>
  </si>
  <si>
    <t>KMN_10958</t>
  </si>
  <si>
    <t>10963</t>
  </si>
  <si>
    <t>Tinnheia, \veikant på toppen av Tinnheiabakkene</t>
  </si>
  <si>
    <t>urn:catalog:KMN:V:10963</t>
  </si>
  <si>
    <t>33_10963</t>
  </si>
  <si>
    <t>KMN_10963</t>
  </si>
  <si>
    <t>21969778</t>
  </si>
  <si>
    <t>87_6459</t>
  </si>
  <si>
    <t>Kilura, ruderat, Kristiansand, Ag</t>
  </si>
  <si>
    <t>Hans Vidar Løkken|Torhild Omestad</t>
  </si>
  <si>
    <t>https://www.artsobservasjoner.no/Sighting/21969778</t>
  </si>
  <si>
    <t>POINT (86500 6458175)</t>
  </si>
  <si>
    <t>urn:uuid:2e5e23d9-4b79-4d01-80db-eb18c91c3972</t>
  </si>
  <si>
    <t>1010_21969778</t>
  </si>
  <si>
    <t>21756949</t>
  </si>
  <si>
    <t>87_6461</t>
  </si>
  <si>
    <t>Bukta øst for Møvikstranda, Kristiansand, Ag</t>
  </si>
  <si>
    <t>https://www.artsobservasjoner.no/Sighting/21756949</t>
  </si>
  <si>
    <t>POINT (86761 6461477)</t>
  </si>
  <si>
    <t>urn:uuid:7e341b41-536b-43fc-b758-885a5387b5bc</t>
  </si>
  <si>
    <t>1010_21756949</t>
  </si>
  <si>
    <t>65618</t>
  </si>
  <si>
    <t>87_6465</t>
  </si>
  <si>
    <t>Nær innkjørsel til Falconbridge/Xtrata \Rabatt/brakkmark ml. sykkelsti og E39</t>
  </si>
  <si>
    <t>POINT (86419 6465683)</t>
  </si>
  <si>
    <t>urn:catalog:KMN:V:65618</t>
  </si>
  <si>
    <t>33_65618</t>
  </si>
  <si>
    <t>KMN_65618</t>
  </si>
  <si>
    <t>73408</t>
  </si>
  <si>
    <t>87_6467</t>
  </si>
  <si>
    <t>Baneheiveien, vis à vis innkjørsel til nr. 1-7-9 \Kantsone, skrotemark</t>
  </si>
  <si>
    <t>POINT (87373 6466750)</t>
  </si>
  <si>
    <t>urn:catalog:KMN:V:73408</t>
  </si>
  <si>
    <t>33_73408</t>
  </si>
  <si>
    <t>KMN_73408</t>
  </si>
  <si>
    <t>64321</t>
  </si>
  <si>
    <t>87_6469</t>
  </si>
  <si>
    <t>Øvre Sødal terrasse \Veikant</t>
  </si>
  <si>
    <t>POINT (87790 6469572)</t>
  </si>
  <si>
    <t>urn:catalog:KMN:V:64321</t>
  </si>
  <si>
    <t>33_64321</t>
  </si>
  <si>
    <t>KMN_64321</t>
  </si>
  <si>
    <t>46644</t>
  </si>
  <si>
    <t>89_6465</t>
  </si>
  <si>
    <t>Odderøya, nedkjørselen til den tidl. Peisestua \Ugras på grus</t>
  </si>
  <si>
    <t>Per Arvid Åsen, Torleif Lindebø</t>
  </si>
  <si>
    <t>POINT (88293 6465218)</t>
  </si>
  <si>
    <t>urn:catalog:KMN:V:46644</t>
  </si>
  <si>
    <t>33_46644</t>
  </si>
  <si>
    <t>KMN_46644</t>
  </si>
  <si>
    <t>46697</t>
  </si>
  <si>
    <t>Odderøya fyr</t>
  </si>
  <si>
    <t>POINT (88346 6464707)</t>
  </si>
  <si>
    <t>urn:catalog:KMN:V:46697</t>
  </si>
  <si>
    <t>33_46697</t>
  </si>
  <si>
    <t>KMN_46697</t>
  </si>
  <si>
    <t>21962651</t>
  </si>
  <si>
    <t>Konsertplassen, Odderøya, Bendiksbukta, Kristiansand, Ag</t>
  </si>
  <si>
    <t>https://www.artsobservasjoner.no/Sighting/21962651</t>
  </si>
  <si>
    <t>POINT (88610 6465308)</t>
  </si>
  <si>
    <t>urn:uuid:200a14d8-c797-4da7-800e-ef31267ad601</t>
  </si>
  <si>
    <t>1010_21962651</t>
  </si>
  <si>
    <t>6643</t>
  </si>
  <si>
    <t>89_6467</t>
  </si>
  <si>
    <t>Bertesbukta</t>
  </si>
  <si>
    <t>POINT (89649 6466137)</t>
  </si>
  <si>
    <t>urn:catalog:KMN:V:6643</t>
  </si>
  <si>
    <t>33_6643</t>
  </si>
  <si>
    <t>KMN_6643</t>
  </si>
  <si>
    <t>33319</t>
  </si>
  <si>
    <t>Ved Svømmehallen</t>
  </si>
  <si>
    <t>Haakon Damsgaard</t>
  </si>
  <si>
    <t>POINT (88824 6466469)</t>
  </si>
  <si>
    <t>urn:catalog:KMN:V:33319</t>
  </si>
  <si>
    <t>33_33319</t>
  </si>
  <si>
    <t>KMN_33319</t>
  </si>
  <si>
    <t>58680</t>
  </si>
  <si>
    <t>Ved Egsveien 200 m N for Oddernesbroen</t>
  </si>
  <si>
    <t>POINT (88107 6467441)</t>
  </si>
  <si>
    <t>urn:catalog:KMN:V:58680</t>
  </si>
  <si>
    <t>33_58680</t>
  </si>
  <si>
    <t>KMN_58680</t>
  </si>
  <si>
    <t>79729</t>
  </si>
  <si>
    <t>Spicheren, Gimlemoen, UiA \Veikant</t>
  </si>
  <si>
    <t>POINT (88854 6467874)</t>
  </si>
  <si>
    <t>urn:catalog:KMN:V:79729</t>
  </si>
  <si>
    <t>33_79729</t>
  </si>
  <si>
    <t>KMN_79729</t>
  </si>
  <si>
    <t>21877378</t>
  </si>
  <si>
    <t>89_6469</t>
  </si>
  <si>
    <t>Jegersberg gård, Jegersberg, Kristiansand, Ag</t>
  </si>
  <si>
    <t>https://www.artsobservasjoner.no/Sighting/21877378</t>
  </si>
  <si>
    <t>POINT (88915 6468649)</t>
  </si>
  <si>
    <t>urn:uuid:28baabc7-ac26-4e2d-a14d-b5de29a81995</t>
  </si>
  <si>
    <t>1010_21877378</t>
  </si>
  <si>
    <t>22000295</t>
  </si>
  <si>
    <t>89_6471</t>
  </si>
  <si>
    <t>Gill ruderat, Gill, Kristiansand, Ag</t>
  </si>
  <si>
    <t>https://www.artsobservasjoner.no/Sighting/22000295</t>
  </si>
  <si>
    <t>POINT (89510 6470153)</t>
  </si>
  <si>
    <t>urn:uuid:34e802a2-f524-4718-849e-273500cffc57</t>
  </si>
  <si>
    <t>1010_22000295</t>
  </si>
  <si>
    <t>10968</t>
  </si>
  <si>
    <t>91_6467</t>
  </si>
  <si>
    <t>Avfallsplassen på Hesteheia</t>
  </si>
  <si>
    <t>POINT (90236 6467248)</t>
  </si>
  <si>
    <t>urn:catalog:KMN:V:10968</t>
  </si>
  <si>
    <t>33_10968</t>
  </si>
  <si>
    <t>KMN_10968</t>
  </si>
  <si>
    <t>6644</t>
  </si>
  <si>
    <t>Hesteheia</t>
  </si>
  <si>
    <t>POINT (90293 6467135)</t>
  </si>
  <si>
    <t>urn:catalog:KMN:V:6644</t>
  </si>
  <si>
    <t>33_6644</t>
  </si>
  <si>
    <t>KMN_6644</t>
  </si>
  <si>
    <t>101484</t>
  </si>
  <si>
    <t>Ved Hesteheia</t>
  </si>
  <si>
    <t>https://www.unimus.no/felles/bilder/web_hent_bilde.php?id=13539485&amp;type=jpeg</t>
  </si>
  <si>
    <t>urn:catalog:O:V:101484</t>
  </si>
  <si>
    <t>8_101484</t>
  </si>
  <si>
    <t>O_101484</t>
  </si>
  <si>
    <t>161035</t>
  </si>
  <si>
    <t>Søm, i veikanten like S f S-en i Søm på kartblad 1511 III</t>
  </si>
  <si>
    <t>Tore Berg | Kåre Arnstein Lye</t>
  </si>
  <si>
    <t>https://www.unimus.no/felles/bilder/web_hent_bilde.php?id=13551982&amp;type=jpeg</t>
  </si>
  <si>
    <t>POINT (91425 6466334)</t>
  </si>
  <si>
    <t>urn:catalog:O:V:161035</t>
  </si>
  <si>
    <t>8_161035</t>
  </si>
  <si>
    <t>O_161035</t>
  </si>
  <si>
    <t>35941</t>
  </si>
  <si>
    <t>Marvika \Vanlig ugras på skrotemark/veikanter etc. inne ...</t>
  </si>
  <si>
    <t>Per Arvid Åsen, Øystein Goksøyr Åsen</t>
  </si>
  <si>
    <t>POINT (90323 6466543)</t>
  </si>
  <si>
    <t>urn:catalog:KMN:V:35941</t>
  </si>
  <si>
    <t>33_35941</t>
  </si>
  <si>
    <t>KMN_35941</t>
  </si>
  <si>
    <t>53466</t>
  </si>
  <si>
    <t>Varodden \Skrotemark på sørsiden av E18</t>
  </si>
  <si>
    <t>POINT (91443 6467851)</t>
  </si>
  <si>
    <t>urn:catalog:KMN:V:53466</t>
  </si>
  <si>
    <t>33_53466</t>
  </si>
  <si>
    <t>KMN_53466</t>
  </si>
  <si>
    <t>68753</t>
  </si>
  <si>
    <t>Syd i Marvika</t>
  </si>
  <si>
    <t>POINT (90491 6466223)</t>
  </si>
  <si>
    <t>urn:catalog:KMN:V:68753</t>
  </si>
  <si>
    <t>33_68753</t>
  </si>
  <si>
    <t>KMN_68753</t>
  </si>
  <si>
    <t>69111</t>
  </si>
  <si>
    <t>Parkeringsplass til Fuglevikstranda \Bestand i kantsone</t>
  </si>
  <si>
    <t>POINT (91465 6466010)</t>
  </si>
  <si>
    <t>urn:catalog:KMN:V:69111</t>
  </si>
  <si>
    <t>33_69111</t>
  </si>
  <si>
    <t>KMN_69111</t>
  </si>
  <si>
    <t>70226</t>
  </si>
  <si>
    <t>Marvika, ca. 70 m øst for inngangsport \I veigrøft, noe tørr halvskygge</t>
  </si>
  <si>
    <t>Per Larsen</t>
  </si>
  <si>
    <t>POINT (90238 6466754)</t>
  </si>
  <si>
    <t>urn:catalog:KMN:V:70226</t>
  </si>
  <si>
    <t>33_70226</t>
  </si>
  <si>
    <t>KMN_70226</t>
  </si>
  <si>
    <t>73771</t>
  </si>
  <si>
    <t>Marviksbukta, nordsiden \Ugress i bed</t>
  </si>
  <si>
    <t>POINT (90317 6466600)</t>
  </si>
  <si>
    <t>urn:catalog:KMN:V:73771</t>
  </si>
  <si>
    <t>33_73771</t>
  </si>
  <si>
    <t>KMN_73771</t>
  </si>
  <si>
    <t>629796</t>
  </si>
  <si>
    <t>Kristiansand: Marvika. \Rikelig på sand.</t>
  </si>
  <si>
    <t>Per Arvid Åsen | Tore Berg</t>
  </si>
  <si>
    <t>POINT (90410 6466702)</t>
  </si>
  <si>
    <t>urn:catalog:O:V:629796</t>
  </si>
  <si>
    <t>8_629796</t>
  </si>
  <si>
    <t>O_629796</t>
  </si>
  <si>
    <t>21816913</t>
  </si>
  <si>
    <t>Kongsgårdbukta, Prestebekken, Kristiansand, Ag</t>
  </si>
  <si>
    <t>God forekomst..</t>
  </si>
  <si>
    <t>https://www.artsobservasjoner.no/Sighting/21816913</t>
  </si>
  <si>
    <t>POINT (90321 6467402)</t>
  </si>
  <si>
    <t>urn:uuid:8afe9d4e-82e1-4efc-9d2b-67d845c66d56</t>
  </si>
  <si>
    <t>1010_21816913</t>
  </si>
  <si>
    <t>10960</t>
  </si>
  <si>
    <t>91_6469</t>
  </si>
  <si>
    <t>Vollebakken</t>
  </si>
  <si>
    <t>POINT (90826 6468045)</t>
  </si>
  <si>
    <t>urn:catalog:KMN:V:10960</t>
  </si>
  <si>
    <t>33_10960</t>
  </si>
  <si>
    <t>KMN_10960</t>
  </si>
  <si>
    <t>10959</t>
  </si>
  <si>
    <t>urn:catalog:KMN:V:10959</t>
  </si>
  <si>
    <t>33_10959</t>
  </si>
  <si>
    <t>KMN_10959</t>
  </si>
  <si>
    <t>6648</t>
  </si>
  <si>
    <t>Klinikk for nervøse, Lund \Veikant</t>
  </si>
  <si>
    <t>Peder K. Knutson</t>
  </si>
  <si>
    <t>POINT (90279 6468146)</t>
  </si>
  <si>
    <t>urn:catalog:KMN:V:6648</t>
  </si>
  <si>
    <t>33_6648</t>
  </si>
  <si>
    <t>KMN_6648</t>
  </si>
  <si>
    <t>72899</t>
  </si>
  <si>
    <t>Vollebakken (Oddernes)</t>
  </si>
  <si>
    <t>Torfinn Hageland</t>
  </si>
  <si>
    <t>POINT (90055 6468074)</t>
  </si>
  <si>
    <t>urn:catalog:KMN:V:72899</t>
  </si>
  <si>
    <t>33_72899</t>
  </si>
  <si>
    <t>KMN_72899</t>
  </si>
  <si>
    <t>10954</t>
  </si>
  <si>
    <t>91_6477</t>
  </si>
  <si>
    <t>Biskopåsen, \i grus på veikant under sørsiden</t>
  </si>
  <si>
    <t>POINT (91555 6476785)</t>
  </si>
  <si>
    <t>urn:catalog:KMN:V:10954</t>
  </si>
  <si>
    <t>33_10954</t>
  </si>
  <si>
    <t>KMN_10954</t>
  </si>
  <si>
    <t>266/55</t>
  </si>
  <si>
    <t>Bekkedal, sør for Biskopåsen. Under Biskopåsen inkl noen grushauger ved veien. På begge sider av dalen</t>
  </si>
  <si>
    <t>Åsen, Per Arvid</t>
  </si>
  <si>
    <t>KMN_XL_266/55</t>
  </si>
  <si>
    <t>22359282</t>
  </si>
  <si>
    <t>Nokkedalen med Nokkedalsmyra, Dalandstjønn, Kristiansand, Ag</t>
  </si>
  <si>
    <t>https://www.artsobservasjoner.no/Sighting/22359282</t>
  </si>
  <si>
    <t>POINT (90302 6477410)</t>
  </si>
  <si>
    <t>urn:uuid:86c9a615-6c61-49fa-aa8d-ae582b8b1780</t>
  </si>
  <si>
    <t>1010_22359282</t>
  </si>
  <si>
    <t>52333</t>
  </si>
  <si>
    <t>93_6465</t>
  </si>
  <si>
    <t>Dvergsnes, Moen \I kanten av vei</t>
  </si>
  <si>
    <t>POINT (92352 6464342)</t>
  </si>
  <si>
    <t>urn:catalog:KMN:V:52333</t>
  </si>
  <si>
    <t>33_52333</t>
  </si>
  <si>
    <t>KMN_52333</t>
  </si>
  <si>
    <t>65601</t>
  </si>
  <si>
    <t>Gruvestien \Mellom asfalt og grunnmur på garasjeanlegg</t>
  </si>
  <si>
    <t>POINT (92164 6465769)</t>
  </si>
  <si>
    <t>urn:catalog:KMN:V:65601</t>
  </si>
  <si>
    <t>33_65601</t>
  </si>
  <si>
    <t>KMN_65601</t>
  </si>
  <si>
    <t>65474</t>
  </si>
  <si>
    <t>93_6467</t>
  </si>
  <si>
    <t>Rona; Veiskråning mellom E-18 og gang/sykkelsti</t>
  </si>
  <si>
    <t>POINT (93510 6467840)</t>
  </si>
  <si>
    <t>urn:catalog:KMN:V:65474</t>
  </si>
  <si>
    <t>33_65474</t>
  </si>
  <si>
    <t>KMN_65474</t>
  </si>
  <si>
    <t>21877676</t>
  </si>
  <si>
    <t>93_6473</t>
  </si>
  <si>
    <t>Kjevikstranda og området rett innenfor, Kjevik, Kristiansand, Ag</t>
  </si>
  <si>
    <t>Hans Vidar Løkken|Ragnar Tømmerstø|Torhild Omestad</t>
  </si>
  <si>
    <t>https://www.artsobservasjoner.no/Sighting/21877676</t>
  </si>
  <si>
    <t>POINT (93186 6472030)</t>
  </si>
  <si>
    <t>urn:uuid:2b02e8fb-ab6a-4932-8340-c8248a91192f</t>
  </si>
  <si>
    <t>1010_21877676</t>
  </si>
  <si>
    <t>2129/198</t>
  </si>
  <si>
    <t>93_6475</t>
  </si>
  <si>
    <t xml:space="preserve">Farvannets Østside </t>
  </si>
  <si>
    <t>Vestøl, Vestøl</t>
  </si>
  <si>
    <t>KMN_XL_2129/198</t>
  </si>
  <si>
    <t>10957</t>
  </si>
  <si>
    <t>93_6477</t>
  </si>
  <si>
    <t>Farvannet. \Avfallsplass.</t>
  </si>
  <si>
    <t>Tellef Vestøl</t>
  </si>
  <si>
    <t>POINT (93298 6476022)</t>
  </si>
  <si>
    <t>urn:catalog:KMN:V:10957</t>
  </si>
  <si>
    <t>33_10957</t>
  </si>
  <si>
    <t>KMN_10957</t>
  </si>
  <si>
    <t>21681994</t>
  </si>
  <si>
    <t>95_6463</t>
  </si>
  <si>
    <t>Selåsen massedeponi, Hoksvann, Kristiansand, Ag /[Kvant.:] Plants</t>
  </si>
  <si>
    <t>Fåtallig på det nederste platået..</t>
  </si>
  <si>
    <t>https://www.artsobservasjoner.no/Sighting/21681994</t>
  </si>
  <si>
    <t>POINT (94986 6463304)</t>
  </si>
  <si>
    <t>urn:uuid:b99387d4-6953-429d-aaf2-0befa6065409</t>
  </si>
  <si>
    <t>1010_21681994</t>
  </si>
  <si>
    <t>66647</t>
  </si>
  <si>
    <t>95_6471</t>
  </si>
  <si>
    <t>Kjevik, \rødknappeng i sikkerhetssonen sør for rullebanen</t>
  </si>
  <si>
    <t>Ellen Svalheim</t>
  </si>
  <si>
    <t>POINT (94280 6471977)</t>
  </si>
  <si>
    <t>urn:catalog:KMN:V:66647</t>
  </si>
  <si>
    <t>33_66647</t>
  </si>
  <si>
    <t>KMN_66647</t>
  </si>
  <si>
    <t>77647</t>
  </si>
  <si>
    <t>95_6473</t>
  </si>
  <si>
    <t>Kjevik \Skrotemark. Engområde, tørrbakke</t>
  </si>
  <si>
    <t>POINT (94130 6472711)</t>
  </si>
  <si>
    <t>urn:catalog:KMN:V:77647</t>
  </si>
  <si>
    <t>33_77647</t>
  </si>
  <si>
    <t>KMN_77647</t>
  </si>
  <si>
    <t>37141</t>
  </si>
  <si>
    <t>97_6465</t>
  </si>
  <si>
    <t>Ved Stemvatnet, \i vegkant.</t>
  </si>
  <si>
    <t>Yngvar Gauslaa</t>
  </si>
  <si>
    <t>POINT (97698 6464467)</t>
  </si>
  <si>
    <t>urn:catalog:KMN:V:37141</t>
  </si>
  <si>
    <t>33_37141</t>
  </si>
  <si>
    <t>KMN_37141</t>
  </si>
  <si>
    <t>10969</t>
  </si>
  <si>
    <t>Veifylling mot Stemvannets sørøstende</t>
  </si>
  <si>
    <t>Per Arvid Åsen, Peder K. Knutson</t>
  </si>
  <si>
    <t>POINT (97563 6464077)</t>
  </si>
  <si>
    <t>urn:catalog:KMN:V:10969</t>
  </si>
  <si>
    <t>33_10969</t>
  </si>
  <si>
    <t>KMN_10969</t>
  </si>
  <si>
    <t>10965</t>
  </si>
  <si>
    <t>97_6467</t>
  </si>
  <si>
    <t>Drange</t>
  </si>
  <si>
    <t>POINT (96727 6466518)</t>
  </si>
  <si>
    <t>urn:catalog:KMN:V:10965</t>
  </si>
  <si>
    <t>33_10965</t>
  </si>
  <si>
    <t>KMN_10965</t>
  </si>
  <si>
    <t>10961</t>
  </si>
  <si>
    <t>urn:catalog:KMN:V:10961</t>
  </si>
  <si>
    <t>33_10961</t>
  </si>
  <si>
    <t>KMN_10961</t>
  </si>
  <si>
    <t>2158/253</t>
  </si>
  <si>
    <t>Snømyr - Løkkedrange fra 401 til Karistjønn - skar v/ørnfjell - snømyr - stortjønn, traktorvei til Løkkedrang - Kjeåsen - Drangsvatnet - Drange - myra veikanten. / veikant v/Drange, over stikkrenne m/bekk hvor det vokser andemat.</t>
  </si>
  <si>
    <t>Åsen, Per Arvid; Knutsen, Peder Kristian.</t>
  </si>
  <si>
    <t>KMN_XL_2158/253</t>
  </si>
  <si>
    <t>23634</t>
  </si>
  <si>
    <t>Drange, \veikant</t>
  </si>
  <si>
    <t>POINT (96245 6466208)</t>
  </si>
  <si>
    <t>urn:catalog:KMN:V:23634</t>
  </si>
  <si>
    <t>33_23634</t>
  </si>
  <si>
    <t>KMN_23634</t>
  </si>
  <si>
    <t>69002</t>
  </si>
  <si>
    <t>97_6469</t>
  </si>
  <si>
    <t>Sørlandsparken, mellom Stemmane 12 og Avenyen \Skrotemark/jordhauger</t>
  </si>
  <si>
    <t>POINT (96737 6468619)</t>
  </si>
  <si>
    <t>urn:catalog:KMN:V:69002</t>
  </si>
  <si>
    <t>33_69002</t>
  </si>
  <si>
    <t>KMN_69002</t>
  </si>
  <si>
    <t>22530510</t>
  </si>
  <si>
    <t>97_6475</t>
  </si>
  <si>
    <t>Boen Gård, Boen, Kristiansand, Ag</t>
  </si>
  <si>
    <t>Hans Vidar Løkken|Torhild Omestad|Ragnar Tømmerstø</t>
  </si>
  <si>
    <t>https://www.artsobservasjoner.no/Sighting/22530510</t>
  </si>
  <si>
    <t>POINT (97386 6475941)</t>
  </si>
  <si>
    <t>urn:uuid:9739ac1b-ed73-4f61-b0c0-f047a110ba35</t>
  </si>
  <si>
    <t>1010_22530510</t>
  </si>
  <si>
    <t>10956</t>
  </si>
  <si>
    <t>97_6477</t>
  </si>
  <si>
    <t>Krågebua, \et individ i veikant.</t>
  </si>
  <si>
    <t>POINT (97899 6476827)</t>
  </si>
  <si>
    <t>urn:catalog:KMN:V:10956</t>
  </si>
  <si>
    <t>33_10956</t>
  </si>
  <si>
    <t>KMN_10956</t>
  </si>
  <si>
    <t>2120/166</t>
  </si>
  <si>
    <t xml:space="preserve">Krågeheias sørside, og veikant, Krågebua </t>
  </si>
  <si>
    <t>Vestøl, Tellef</t>
  </si>
  <si>
    <t>KMN_XL_2120/166</t>
  </si>
  <si>
    <t>26801340</t>
  </si>
  <si>
    <t>Studedalen, Studehei, Kristiansand, Ag</t>
  </si>
  <si>
    <t>https://www.artsobservasjoner.no/Sighting/26801340</t>
  </si>
  <si>
    <t>POINT (99122 6471474)</t>
  </si>
  <si>
    <t>urn:uuid:0dcea2f4-9590-4cc8-b4d0-9605005ecdbc</t>
  </si>
  <si>
    <t>1010_26801340</t>
  </si>
  <si>
    <t>493924</t>
  </si>
  <si>
    <t>17_6467</t>
  </si>
  <si>
    <t>Farsund</t>
  </si>
  <si>
    <t>Farsund (Lista): Eikvåg, ved Skjolnesveien \Veikant/parkeringsplass, ved grushaug</t>
  </si>
  <si>
    <t>https://www.unimus.no/felles/bilder/web_hent_bilde.php?id=13582570&amp;type=jpeg</t>
  </si>
  <si>
    <t>POINT (17489 6466113)</t>
  </si>
  <si>
    <t>urn:catalog:O:V:493924</t>
  </si>
  <si>
    <t>8_493924</t>
  </si>
  <si>
    <t>O_493924</t>
  </si>
  <si>
    <t>74189</t>
  </si>
  <si>
    <t>83_6459</t>
  </si>
  <si>
    <t>Søgne</t>
  </si>
  <si>
    <t>Flekkerøya. 30 m syd for Høydens parkeringsplass. \I vegkant, tørt.</t>
  </si>
  <si>
    <t>Per G. Larsen</t>
  </si>
  <si>
    <t>POINT (83773 6458579)</t>
  </si>
  <si>
    <t>urn:catalog:KMN:V:74189</t>
  </si>
  <si>
    <t>33_74189</t>
  </si>
  <si>
    <t>KMN_74189</t>
  </si>
  <si>
    <t>166320</t>
  </si>
  <si>
    <t>-17_6521</t>
  </si>
  <si>
    <t>Rogaland</t>
  </si>
  <si>
    <t>Eigersund</t>
  </si>
  <si>
    <t>Ro</t>
  </si>
  <si>
    <t>Krossmoen \Midtrabatt E39</t>
  </si>
  <si>
    <t>Styrk Lote</t>
  </si>
  <si>
    <t>POINT (-17534 6521391)</t>
  </si>
  <si>
    <t>urn:catalog:BG:S:166320</t>
  </si>
  <si>
    <t>105_166320</t>
  </si>
  <si>
    <t>BG_166320</t>
  </si>
  <si>
    <t>19837164</t>
  </si>
  <si>
    <t>Krossmoen, Aggreko, Eigersund, Ro</t>
  </si>
  <si>
    <t>Espen Sundet Nilsen</t>
  </si>
  <si>
    <t>https://www.artsobservasjoner.no/Sighting/19837164</t>
  </si>
  <si>
    <t>POINT (-17554 6521341)</t>
  </si>
  <si>
    <t>urn:uuid:84339572-044b-4652-878e-633d78c418d3</t>
  </si>
  <si>
    <t>1010_19837164</t>
  </si>
  <si>
    <t>55538</t>
  </si>
  <si>
    <t>-21_6505</t>
  </si>
  <si>
    <t>Svåheia \Avfallsplass</t>
  </si>
  <si>
    <t>POINT (-20532 6505450)</t>
  </si>
  <si>
    <t>urn:catalog:KMN:V:55538</t>
  </si>
  <si>
    <t>33_55538</t>
  </si>
  <si>
    <t>KMN_55538</t>
  </si>
  <si>
    <t>50664/164</t>
  </si>
  <si>
    <t>K</t>
  </si>
  <si>
    <t>Tax</t>
  </si>
  <si>
    <t>13_6645</t>
  </si>
  <si>
    <t>Sauda</t>
  </si>
  <si>
    <t>"Sauda; Sauda"</t>
  </si>
  <si>
    <t>Lid, Johannes</t>
  </si>
  <si>
    <t>POINT (13643 6644579)</t>
  </si>
  <si>
    <t>urn:catalog:O:VXL:50664/164</t>
  </si>
  <si>
    <t>23_50664/164</t>
  </si>
  <si>
    <t>50666/91</t>
  </si>
  <si>
    <t>15_6643</t>
  </si>
  <si>
    <t>"Søndenå; Sauda"</t>
  </si>
  <si>
    <t>POINT (14551 6643489)</t>
  </si>
  <si>
    <t>urn:catalog:O:VXL:50666/91</t>
  </si>
  <si>
    <t>23_50666/91</t>
  </si>
  <si>
    <t>587188</t>
  </si>
  <si>
    <t>-31_6589</t>
  </si>
  <si>
    <t>Stavanger</t>
  </si>
  <si>
    <t>Rennesøy</t>
  </si>
  <si>
    <t>Rennesøy: v/ Dalevegen 24 \Vegkant/ hage</t>
  </si>
  <si>
    <t>POINT (-31421 6588101)</t>
  </si>
  <si>
    <t>urn:catalog:O:V:587188</t>
  </si>
  <si>
    <t>8_587188</t>
  </si>
  <si>
    <t>O_587188</t>
  </si>
  <si>
    <t>156181</t>
  </si>
  <si>
    <t>-33_6733</t>
  </si>
  <si>
    <t>Vestland</t>
  </si>
  <si>
    <t>Bergen</t>
  </si>
  <si>
    <t>Ho</t>
  </si>
  <si>
    <t>Bergen: Museets botaniske have.</t>
  </si>
  <si>
    <t>Torkel Lillefosse</t>
  </si>
  <si>
    <t>POINT (-32197 6733818)</t>
  </si>
  <si>
    <t>urn:catalog:BG:S:156181</t>
  </si>
  <si>
    <t>105_156181</t>
  </si>
  <si>
    <t>BG_156181</t>
  </si>
  <si>
    <t>209132</t>
  </si>
  <si>
    <t>31_6753</t>
  </si>
  <si>
    <t>Voss</t>
  </si>
  <si>
    <t>Voss hd.: Vangen, ved Voss Shoddyfabrikk. \På sandig veikant.</t>
  </si>
  <si>
    <t>Knut Tylden, Jens Stordal</t>
  </si>
  <si>
    <t>Kartskisse vedlagt.</t>
  </si>
  <si>
    <t>https://www.unimus.no/felles/bilder/web_hent_bilde.php?id=12194289&amp;type=jpeg</t>
  </si>
  <si>
    <t>POINT (31163 6752127)</t>
  </si>
  <si>
    <t>urn:catalog:BG:S:209132</t>
  </si>
  <si>
    <t>105_209132</t>
  </si>
  <si>
    <t>BG_209132</t>
  </si>
  <si>
    <t>259295</t>
  </si>
  <si>
    <t>35_6757</t>
  </si>
  <si>
    <t>Voss: Avfallsplass ved Rognsfossen</t>
  </si>
  <si>
    <t>J. Lid</t>
  </si>
  <si>
    <t>Mangler koordinat - satt til kommunesenter basert på navn:Voss</t>
  </si>
  <si>
    <t>https://www.unimus.no/felles/bilder/web_hent_bilde.php?id=13962647&amp;type=jpeg</t>
  </si>
  <si>
    <t>POINT (35026 6757699)</t>
  </si>
  <si>
    <t>urn:catalog:O:V:259295</t>
  </si>
  <si>
    <t>8_259295</t>
  </si>
  <si>
    <t>O_259295</t>
  </si>
  <si>
    <t>285776</t>
  </si>
  <si>
    <t>Ved Rognsfossen, avfallsplass.</t>
  </si>
  <si>
    <t>https://www.unimus.no/felles/bilder/web_hent_bilde.php?id=13559487&amp;type=jpeg</t>
  </si>
  <si>
    <t>urn:catalog:O:V:285776</t>
  </si>
  <si>
    <t>8_285776</t>
  </si>
  <si>
    <t>O_285776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</si>
</sst>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u/>
      <sz val="11"/>
      <color theme="10"/>
      <name val="Calibri"/>
      <family val="2"/>
      <scheme val="minor"/>
    </font>
  </fonts>
  <fills count="7">
    <fill>
      <patternFill patternType="none"/>
    </fill>
    <fill>
      <patternFill patternType="gray125"/>
    </fill>
    <fill>
      <patternFill patternType="solid">
        <fgColor rgb="FFFFC000"/>
        <bgColor indexed="64"/>
      </patternFill>
    </fill>
    <fill>
      <patternFill patternType="solid">
        <fgColor rgb="FFFF0000"/>
        <bgColor indexed="64"/>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23">
    <xf numFmtId="0" fontId="0" fillId="0" borderId="0" xfId="0"/>
    <xf numFmtId="0" fontId="1" fillId="0" borderId="0" xfId="0" applyFont="1"/>
    <xf numFmtId="0" fontId="1" fillId="2" borderId="0" xfId="0" applyFont="1" applyFill="1" applyAlignment="1">
      <alignment horizontal="left"/>
    </xf>
    <xf numFmtId="0" fontId="1" fillId="3" borderId="0" xfId="0" applyFont="1" applyFill="1"/>
    <xf numFmtId="0" fontId="1" fillId="4" borderId="0" xfId="0" applyFont="1" applyFill="1"/>
    <xf numFmtId="0" fontId="1" fillId="5" borderId="0" xfId="0" applyFont="1" applyFill="1"/>
    <xf numFmtId="1" fontId="1" fillId="0" borderId="0" xfId="0" applyNumberFormat="1" applyFont="1"/>
    <xf numFmtId="0" fontId="1" fillId="0" borderId="0" xfId="0" applyFont="1" applyAlignment="1">
      <alignment horizontal="left"/>
    </xf>
    <xf numFmtId="1" fontId="1" fillId="2" borderId="0" xfId="0" applyNumberFormat="1" applyFont="1" applyFill="1"/>
    <xf numFmtId="0" fontId="1" fillId="2" borderId="0" xfId="0" applyFont="1" applyFill="1"/>
    <xf numFmtId="0" fontId="2" fillId="0" borderId="0" xfId="1"/>
    <xf numFmtId="14" fontId="1" fillId="0" borderId="0" xfId="0" applyNumberFormat="1" applyFont="1"/>
    <xf numFmtId="0" fontId="0" fillId="5" borderId="0" xfId="0" applyFill="1"/>
    <xf numFmtId="0" fontId="0" fillId="3" borderId="0" xfId="0" applyFill="1"/>
    <xf numFmtId="0" fontId="0" fillId="0" borderId="0" xfId="0" applyAlignment="1">
      <alignment horizontal="left"/>
    </xf>
    <xf numFmtId="1" fontId="0" fillId="0" borderId="0" xfId="0" applyNumberFormat="1"/>
    <xf numFmtId="0" fontId="0" fillId="2" borderId="0" xfId="0" applyFill="1"/>
    <xf numFmtId="14" fontId="0" fillId="0" borderId="0" xfId="0" applyNumberFormat="1"/>
    <xf numFmtId="0" fontId="2" fillId="0" borderId="0" xfId="1" applyFill="1"/>
    <xf numFmtId="0" fontId="0" fillId="6" borderId="0" xfId="0" applyFill="1"/>
    <xf numFmtId="0" fontId="0" fillId="4" borderId="0" xfId="0" applyFill="1"/>
    <xf numFmtId="0" fontId="0" fillId="0" borderId="0" xfId="0" applyAlignment="1">
      <alignment horizontal="right"/>
    </xf>
    <xf numFmtId="1" fontId="0" fillId="4" borderId="0" xfId="0" applyNumberFormat="1" applyFill="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B02C5-A300-4BE5-8EBC-888697F18548}">
  <dimension ref="A1:BX227"/>
  <sheetViews>
    <sheetView tabSelected="1" topLeftCell="M209" workbookViewId="0">
      <selection activeCell="R229" sqref="R229"/>
    </sheetView>
  </sheetViews>
  <sheetFormatPr defaultRowHeight="15" x14ac:dyDescent="0.25"/>
  <cols>
    <col min="23" max="23" width="11.7109375" customWidth="1"/>
    <col min="24" max="24" width="12.85546875" customWidth="1"/>
    <col min="28" max="28" width="16" customWidth="1"/>
    <col min="29" max="29" width="56.85546875" customWidth="1"/>
  </cols>
  <sheetData>
    <row r="1" spans="1:76" x14ac:dyDescent="0.25">
      <c r="A1" s="1" t="s">
        <v>0</v>
      </c>
      <c r="B1" s="1" t="s">
        <v>1</v>
      </c>
      <c r="C1" s="1" t="s">
        <v>2</v>
      </c>
      <c r="D1" s="1" t="s">
        <v>3</v>
      </c>
      <c r="E1" s="1" t="s">
        <v>4</v>
      </c>
      <c r="F1" s="1" t="s">
        <v>5</v>
      </c>
      <c r="G1" s="1" t="s">
        <v>6</v>
      </c>
      <c r="H1" s="2" t="s">
        <v>7</v>
      </c>
      <c r="I1" s="1" t="s">
        <v>8</v>
      </c>
      <c r="J1" s="1" t="s">
        <v>9</v>
      </c>
      <c r="K1" s="1" t="s">
        <v>10</v>
      </c>
      <c r="L1" s="1" t="s">
        <v>11</v>
      </c>
      <c r="M1" s="1" t="s">
        <v>12</v>
      </c>
      <c r="N1" s="1" t="s">
        <v>13</v>
      </c>
      <c r="O1" s="1" t="s">
        <v>14</v>
      </c>
      <c r="P1" s="3" t="s">
        <v>15</v>
      </c>
      <c r="Q1" s="4" t="s">
        <v>16</v>
      </c>
      <c r="R1" s="5" t="s">
        <v>17</v>
      </c>
      <c r="S1" s="5" t="s">
        <v>18</v>
      </c>
      <c r="T1" s="5" t="s">
        <v>19</v>
      </c>
      <c r="U1" s="6" t="s">
        <v>20</v>
      </c>
      <c r="V1" s="1" t="s">
        <v>21</v>
      </c>
      <c r="W1" s="1" t="s">
        <v>22</v>
      </c>
      <c r="X1" s="1" t="s">
        <v>23</v>
      </c>
      <c r="Y1" s="7" t="s">
        <v>24</v>
      </c>
      <c r="Z1" s="7" t="s">
        <v>25</v>
      </c>
      <c r="AA1" s="1" t="s">
        <v>26</v>
      </c>
      <c r="AB1" s="1" t="s">
        <v>27</v>
      </c>
      <c r="AC1" s="1" t="s">
        <v>28</v>
      </c>
      <c r="AD1" s="1" t="s">
        <v>29</v>
      </c>
      <c r="AE1" s="1" t="s">
        <v>30</v>
      </c>
      <c r="AF1" s="1" t="s">
        <v>31</v>
      </c>
      <c r="AG1" s="1" t="s">
        <v>32</v>
      </c>
      <c r="AH1" s="1" t="s">
        <v>33</v>
      </c>
      <c r="AI1" s="1"/>
      <c r="AJ1" s="1" t="s">
        <v>34</v>
      </c>
      <c r="AK1" s="1" t="s">
        <v>35</v>
      </c>
      <c r="AL1" s="6" t="s">
        <v>36</v>
      </c>
      <c r="AM1" s="6" t="s">
        <v>37</v>
      </c>
      <c r="AN1" s="6" t="s">
        <v>38</v>
      </c>
      <c r="AO1" s="6" t="s">
        <v>39</v>
      </c>
      <c r="AP1" s="1" t="s">
        <v>40</v>
      </c>
      <c r="AQ1" s="8" t="s">
        <v>41</v>
      </c>
      <c r="AR1" s="9" t="s">
        <v>42</v>
      </c>
      <c r="AS1" s="1" t="s">
        <v>43</v>
      </c>
      <c r="AT1" s="10" t="s">
        <v>44</v>
      </c>
      <c r="AU1" s="1" t="s">
        <v>12</v>
      </c>
      <c r="AV1" s="1" t="s">
        <v>45</v>
      </c>
      <c r="AW1" s="1" t="s">
        <v>46</v>
      </c>
      <c r="AX1" s="1" t="s">
        <v>47</v>
      </c>
      <c r="AY1" s="1" t="s">
        <v>48</v>
      </c>
      <c r="AZ1" s="1" t="s">
        <v>49</v>
      </c>
      <c r="BA1" s="1" t="s">
        <v>50</v>
      </c>
      <c r="BB1" s="1" t="s">
        <v>51</v>
      </c>
      <c r="BC1" s="1" t="s">
        <v>52</v>
      </c>
      <c r="BD1" s="1" t="s">
        <v>53</v>
      </c>
      <c r="BE1" s="1" t="s">
        <v>54</v>
      </c>
      <c r="BF1" s="11" t="s">
        <v>55</v>
      </c>
      <c r="BG1" s="1" t="s">
        <v>56</v>
      </c>
      <c r="BH1" s="1" t="s">
        <v>19</v>
      </c>
      <c r="BI1" s="1" t="s">
        <v>57</v>
      </c>
      <c r="BJ1" s="1" t="s">
        <v>58</v>
      </c>
      <c r="BK1" s="12" t="s">
        <v>59</v>
      </c>
      <c r="BL1" s="1" t="s">
        <v>60</v>
      </c>
      <c r="BM1" s="1" t="s">
        <v>61</v>
      </c>
      <c r="BN1" s="1" t="s">
        <v>62</v>
      </c>
      <c r="BO1" s="1" t="s">
        <v>63</v>
      </c>
      <c r="BP1" t="s">
        <v>64</v>
      </c>
      <c r="BQ1" t="s">
        <v>65</v>
      </c>
      <c r="BR1" t="s">
        <v>66</v>
      </c>
      <c r="BS1" t="s">
        <v>67</v>
      </c>
      <c r="BT1" s="1" t="s">
        <v>68</v>
      </c>
      <c r="BU1" s="1" t="s">
        <v>69</v>
      </c>
      <c r="BV1" s="1" t="s">
        <v>70</v>
      </c>
      <c r="BW1" s="1" t="s">
        <v>71</v>
      </c>
      <c r="BX1" s="1" t="s">
        <v>0</v>
      </c>
    </row>
    <row r="2" spans="1:76" x14ac:dyDescent="0.25">
      <c r="A2">
        <v>367956</v>
      </c>
      <c r="C2">
        <v>1</v>
      </c>
      <c r="D2">
        <v>1</v>
      </c>
      <c r="E2">
        <v>1</v>
      </c>
      <c r="F2" t="s">
        <v>72</v>
      </c>
      <c r="G2" t="s">
        <v>73</v>
      </c>
      <c r="H2" t="s">
        <v>74</v>
      </c>
      <c r="I2" t="s">
        <v>75</v>
      </c>
      <c r="K2">
        <v>1</v>
      </c>
      <c r="L2" t="s">
        <v>76</v>
      </c>
      <c r="M2">
        <v>101251</v>
      </c>
      <c r="N2" t="s">
        <v>77</v>
      </c>
      <c r="O2" t="s">
        <v>77</v>
      </c>
      <c r="S2" t="s">
        <v>78</v>
      </c>
      <c r="T2" t="s">
        <v>79</v>
      </c>
      <c r="U2" t="s">
        <v>80</v>
      </c>
      <c r="V2" s="13">
        <v>3</v>
      </c>
      <c r="W2" t="s">
        <v>81</v>
      </c>
      <c r="X2" t="s">
        <v>81</v>
      </c>
      <c r="Y2" s="14" t="s">
        <v>82</v>
      </c>
      <c r="Z2" s="7">
        <v>2</v>
      </c>
      <c r="AA2" s="15">
        <v>301</v>
      </c>
      <c r="AB2" s="15" t="s">
        <v>81</v>
      </c>
      <c r="AC2" t="s">
        <v>83</v>
      </c>
      <c r="AD2">
        <v>1923</v>
      </c>
      <c r="AE2">
        <v>1</v>
      </c>
      <c r="AF2">
        <v>1</v>
      </c>
      <c r="AG2" t="s">
        <v>84</v>
      </c>
      <c r="AH2" t="s">
        <v>84</v>
      </c>
      <c r="AJ2" t="s">
        <v>77</v>
      </c>
      <c r="AK2" t="s">
        <v>85</v>
      </c>
      <c r="AL2">
        <v>111142</v>
      </c>
      <c r="AM2">
        <v>6474996</v>
      </c>
      <c r="AN2" s="15">
        <v>111000</v>
      </c>
      <c r="AO2" s="15">
        <v>6475000</v>
      </c>
      <c r="AP2">
        <v>1414</v>
      </c>
      <c r="AR2">
        <v>8</v>
      </c>
      <c r="AS2" t="s">
        <v>302</v>
      </c>
      <c r="AT2" t="s">
        <v>984</v>
      </c>
      <c r="AU2">
        <v>101251</v>
      </c>
      <c r="AW2" s="16" t="s">
        <v>87</v>
      </c>
      <c r="AX2">
        <v>1</v>
      </c>
      <c r="AY2" t="s">
        <v>88</v>
      </c>
      <c r="AZ2" t="s">
        <v>985</v>
      </c>
      <c r="BA2" t="s">
        <v>986</v>
      </c>
      <c r="BB2">
        <v>8</v>
      </c>
      <c r="BC2" t="s">
        <v>91</v>
      </c>
      <c r="BD2" t="s">
        <v>92</v>
      </c>
      <c r="BE2">
        <v>1</v>
      </c>
      <c r="BF2" s="17">
        <v>40997</v>
      </c>
      <c r="BG2" s="12" t="s">
        <v>93</v>
      </c>
      <c r="BI2">
        <v>3</v>
      </c>
      <c r="BJ2">
        <v>437769</v>
      </c>
      <c r="BK2">
        <v>111782</v>
      </c>
      <c r="BL2" t="s">
        <v>987</v>
      </c>
      <c r="BN2" t="s">
        <v>988</v>
      </c>
      <c r="BX2">
        <v>145921</v>
      </c>
    </row>
    <row r="3" spans="1:76" x14ac:dyDescent="0.25">
      <c r="A3">
        <v>159506</v>
      </c>
      <c r="C3">
        <v>1</v>
      </c>
      <c r="D3">
        <v>1</v>
      </c>
      <c r="E3">
        <v>1</v>
      </c>
      <c r="F3" t="s">
        <v>72</v>
      </c>
      <c r="G3" t="s">
        <v>289</v>
      </c>
      <c r="H3" t="s">
        <v>486</v>
      </c>
      <c r="I3" t="s">
        <v>169</v>
      </c>
      <c r="K3">
        <v>1</v>
      </c>
      <c r="L3" t="s">
        <v>76</v>
      </c>
      <c r="M3">
        <v>101251</v>
      </c>
      <c r="N3" t="s">
        <v>77</v>
      </c>
      <c r="O3" t="s">
        <v>77</v>
      </c>
      <c r="U3" t="s">
        <v>487</v>
      </c>
      <c r="V3" s="20">
        <v>2</v>
      </c>
      <c r="W3" t="s">
        <v>263</v>
      </c>
      <c r="X3" t="s">
        <v>420</v>
      </c>
      <c r="Y3" t="s">
        <v>265</v>
      </c>
      <c r="Z3" s="7">
        <v>9</v>
      </c>
      <c r="AA3" s="15">
        <v>906</v>
      </c>
      <c r="AB3" s="15" t="s">
        <v>420</v>
      </c>
      <c r="AD3">
        <v>1986</v>
      </c>
      <c r="AE3">
        <v>1</v>
      </c>
      <c r="AF3">
        <v>1</v>
      </c>
      <c r="AG3" t="s">
        <v>453</v>
      </c>
      <c r="AH3" t="s">
        <v>453</v>
      </c>
      <c r="AJ3" t="s">
        <v>77</v>
      </c>
      <c r="AK3" t="s">
        <v>85</v>
      </c>
      <c r="AL3">
        <v>-32197</v>
      </c>
      <c r="AM3">
        <v>6733818</v>
      </c>
      <c r="AN3" s="15">
        <v>-33000</v>
      </c>
      <c r="AO3" s="15">
        <v>6733000</v>
      </c>
      <c r="AP3">
        <v>200</v>
      </c>
      <c r="AR3">
        <v>105</v>
      </c>
      <c r="AT3" s="17"/>
      <c r="AU3">
        <v>101251</v>
      </c>
      <c r="AW3" s="16" t="s">
        <v>87</v>
      </c>
      <c r="AX3">
        <v>1</v>
      </c>
      <c r="AY3" t="s">
        <v>88</v>
      </c>
      <c r="AZ3" t="s">
        <v>1695</v>
      </c>
      <c r="BA3" t="s">
        <v>1696</v>
      </c>
      <c r="BB3">
        <v>105</v>
      </c>
      <c r="BC3" t="s">
        <v>738</v>
      </c>
      <c r="BD3" t="s">
        <v>739</v>
      </c>
      <c r="BF3" s="17">
        <v>41422</v>
      </c>
      <c r="BG3" s="12" t="s">
        <v>93</v>
      </c>
      <c r="BI3">
        <v>5</v>
      </c>
      <c r="BJ3">
        <v>287079</v>
      </c>
      <c r="BK3">
        <v>111867</v>
      </c>
      <c r="BL3" t="s">
        <v>1697</v>
      </c>
      <c r="BN3" t="s">
        <v>1698</v>
      </c>
      <c r="BX3">
        <v>34907</v>
      </c>
    </row>
    <row r="4" spans="1:76" x14ac:dyDescent="0.25">
      <c r="A4">
        <v>159605</v>
      </c>
      <c r="C4">
        <v>1</v>
      </c>
      <c r="D4">
        <v>1</v>
      </c>
      <c r="E4">
        <v>2</v>
      </c>
      <c r="F4" t="s">
        <v>72</v>
      </c>
      <c r="G4" t="s">
        <v>289</v>
      </c>
      <c r="H4" t="s">
        <v>491</v>
      </c>
      <c r="I4" t="s">
        <v>169</v>
      </c>
      <c r="K4">
        <v>1</v>
      </c>
      <c r="L4" t="s">
        <v>76</v>
      </c>
      <c r="M4">
        <v>101251</v>
      </c>
      <c r="N4" t="s">
        <v>77</v>
      </c>
      <c r="O4" t="s">
        <v>77</v>
      </c>
      <c r="U4" t="s">
        <v>487</v>
      </c>
      <c r="V4" s="20">
        <v>2</v>
      </c>
      <c r="W4" t="s">
        <v>263</v>
      </c>
      <c r="X4" t="s">
        <v>420</v>
      </c>
      <c r="Y4" t="s">
        <v>265</v>
      </c>
      <c r="Z4" s="7">
        <v>9</v>
      </c>
      <c r="AA4" s="15">
        <v>906</v>
      </c>
      <c r="AB4" s="15" t="s">
        <v>420</v>
      </c>
      <c r="AD4">
        <v>1986</v>
      </c>
      <c r="AE4">
        <v>1</v>
      </c>
      <c r="AF4">
        <v>1</v>
      </c>
      <c r="AG4" t="s">
        <v>453</v>
      </c>
      <c r="AH4" t="s">
        <v>453</v>
      </c>
      <c r="AJ4" t="s">
        <v>77</v>
      </c>
      <c r="AK4" t="s">
        <v>85</v>
      </c>
      <c r="AL4">
        <v>114257</v>
      </c>
      <c r="AM4">
        <v>6477016</v>
      </c>
      <c r="AN4" s="15">
        <v>115000</v>
      </c>
      <c r="AO4" s="15">
        <v>6477000</v>
      </c>
      <c r="AP4">
        <v>1118</v>
      </c>
      <c r="AR4">
        <v>8</v>
      </c>
      <c r="AS4" t="s">
        <v>302</v>
      </c>
      <c r="AT4" t="s">
        <v>1086</v>
      </c>
      <c r="AU4">
        <v>101251</v>
      </c>
      <c r="AW4" s="16" t="s">
        <v>87</v>
      </c>
      <c r="AX4">
        <v>1</v>
      </c>
      <c r="AY4" t="s">
        <v>88</v>
      </c>
      <c r="AZ4" t="s">
        <v>1087</v>
      </c>
      <c r="BA4" t="s">
        <v>1088</v>
      </c>
      <c r="BB4">
        <v>8</v>
      </c>
      <c r="BC4" t="s">
        <v>91</v>
      </c>
      <c r="BD4" t="s">
        <v>92</v>
      </c>
      <c r="BE4">
        <v>1</v>
      </c>
      <c r="BF4" s="17">
        <v>34379</v>
      </c>
      <c r="BG4" s="12" t="s">
        <v>93</v>
      </c>
      <c r="BI4">
        <v>3</v>
      </c>
      <c r="BJ4">
        <v>437770</v>
      </c>
      <c r="BK4">
        <v>111783</v>
      </c>
      <c r="BL4" t="s">
        <v>1089</v>
      </c>
      <c r="BN4" t="s">
        <v>1090</v>
      </c>
      <c r="BX4">
        <v>147422</v>
      </c>
    </row>
    <row r="5" spans="1:76" x14ac:dyDescent="0.25">
      <c r="A5">
        <v>159637</v>
      </c>
      <c r="C5">
        <v>1</v>
      </c>
      <c r="D5">
        <v>1</v>
      </c>
      <c r="E5">
        <v>3</v>
      </c>
      <c r="F5" t="s">
        <v>72</v>
      </c>
      <c r="G5" t="s">
        <v>289</v>
      </c>
      <c r="H5" t="s">
        <v>494</v>
      </c>
      <c r="I5" t="s">
        <v>169</v>
      </c>
      <c r="K5">
        <v>1</v>
      </c>
      <c r="L5" t="s">
        <v>76</v>
      </c>
      <c r="M5">
        <v>101251</v>
      </c>
      <c r="N5" t="s">
        <v>77</v>
      </c>
      <c r="O5" t="s">
        <v>77</v>
      </c>
      <c r="U5" t="s">
        <v>487</v>
      </c>
      <c r="V5" s="20">
        <v>2</v>
      </c>
      <c r="W5" t="s">
        <v>263</v>
      </c>
      <c r="X5" t="s">
        <v>420</v>
      </c>
      <c r="Y5" t="s">
        <v>265</v>
      </c>
      <c r="Z5" s="7">
        <v>9</v>
      </c>
      <c r="AA5" s="15">
        <v>906</v>
      </c>
      <c r="AB5" s="15" t="s">
        <v>420</v>
      </c>
      <c r="AD5">
        <v>1986</v>
      </c>
      <c r="AE5">
        <v>1</v>
      </c>
      <c r="AF5">
        <v>1</v>
      </c>
      <c r="AG5" t="s">
        <v>453</v>
      </c>
      <c r="AH5" t="s">
        <v>453</v>
      </c>
      <c r="AJ5" t="s">
        <v>77</v>
      </c>
      <c r="AK5" t="s">
        <v>85</v>
      </c>
      <c r="AL5">
        <v>153248</v>
      </c>
      <c r="AM5">
        <v>6543292</v>
      </c>
      <c r="AN5" s="15">
        <v>153000</v>
      </c>
      <c r="AO5" s="15">
        <v>6543000</v>
      </c>
      <c r="AP5">
        <v>17731</v>
      </c>
      <c r="AR5">
        <v>105</v>
      </c>
      <c r="AS5" t="s">
        <v>794</v>
      </c>
      <c r="AT5" t="s">
        <v>795</v>
      </c>
      <c r="AU5">
        <v>101251</v>
      </c>
      <c r="AW5" s="16" t="s">
        <v>87</v>
      </c>
      <c r="AX5">
        <v>1</v>
      </c>
      <c r="AY5" t="s">
        <v>88</v>
      </c>
      <c r="AZ5" t="s">
        <v>796</v>
      </c>
      <c r="BA5" t="s">
        <v>797</v>
      </c>
      <c r="BB5">
        <v>105</v>
      </c>
      <c r="BC5" t="s">
        <v>738</v>
      </c>
      <c r="BD5" t="s">
        <v>739</v>
      </c>
      <c r="BE5">
        <v>1</v>
      </c>
      <c r="BF5" s="17">
        <v>40150</v>
      </c>
      <c r="BG5" s="12" t="s">
        <v>93</v>
      </c>
      <c r="BI5">
        <v>5</v>
      </c>
      <c r="BJ5">
        <v>290995</v>
      </c>
      <c r="BK5">
        <v>111766</v>
      </c>
      <c r="BL5" t="s">
        <v>798</v>
      </c>
      <c r="BN5" t="s">
        <v>799</v>
      </c>
      <c r="BX5">
        <v>170734</v>
      </c>
    </row>
    <row r="6" spans="1:76" x14ac:dyDescent="0.25">
      <c r="A6">
        <v>159778</v>
      </c>
      <c r="C6">
        <v>1</v>
      </c>
      <c r="D6">
        <v>1</v>
      </c>
      <c r="E6">
        <v>4</v>
      </c>
      <c r="F6" t="s">
        <v>72</v>
      </c>
      <c r="G6" t="s">
        <v>289</v>
      </c>
      <c r="H6" t="s">
        <v>497</v>
      </c>
      <c r="I6" t="s">
        <v>169</v>
      </c>
      <c r="K6">
        <v>1</v>
      </c>
      <c r="L6" t="s">
        <v>76</v>
      </c>
      <c r="M6">
        <v>101251</v>
      </c>
      <c r="N6" t="s">
        <v>77</v>
      </c>
      <c r="O6" t="s">
        <v>77</v>
      </c>
      <c r="U6" t="s">
        <v>487</v>
      </c>
      <c r="V6" s="20">
        <v>2</v>
      </c>
      <c r="W6" t="s">
        <v>263</v>
      </c>
      <c r="X6" t="s">
        <v>420</v>
      </c>
      <c r="Y6" t="s">
        <v>265</v>
      </c>
      <c r="Z6" s="7">
        <v>9</v>
      </c>
      <c r="AA6" s="15">
        <v>906</v>
      </c>
      <c r="AB6" s="15" t="s">
        <v>420</v>
      </c>
      <c r="AD6">
        <v>1986</v>
      </c>
      <c r="AE6">
        <v>1</v>
      </c>
      <c r="AF6">
        <v>1</v>
      </c>
      <c r="AG6" t="s">
        <v>453</v>
      </c>
      <c r="AH6" t="s">
        <v>453</v>
      </c>
      <c r="AJ6" t="s">
        <v>77</v>
      </c>
      <c r="AK6" t="s">
        <v>85</v>
      </c>
      <c r="AL6">
        <v>153248</v>
      </c>
      <c r="AM6">
        <v>6543292</v>
      </c>
      <c r="AN6" s="15">
        <v>153000</v>
      </c>
      <c r="AO6" s="15">
        <v>6543000</v>
      </c>
      <c r="AP6">
        <v>17731</v>
      </c>
      <c r="AR6">
        <v>105</v>
      </c>
      <c r="AS6" t="s">
        <v>794</v>
      </c>
      <c r="AT6" t="s">
        <v>803</v>
      </c>
      <c r="AU6">
        <v>101251</v>
      </c>
      <c r="AW6" s="16" t="s">
        <v>87</v>
      </c>
      <c r="AX6">
        <v>1</v>
      </c>
      <c r="AY6" t="s">
        <v>88</v>
      </c>
      <c r="AZ6" t="s">
        <v>796</v>
      </c>
      <c r="BA6" t="s">
        <v>804</v>
      </c>
      <c r="BB6">
        <v>105</v>
      </c>
      <c r="BC6" t="s">
        <v>738</v>
      </c>
      <c r="BD6" t="s">
        <v>739</v>
      </c>
      <c r="BE6">
        <v>1</v>
      </c>
      <c r="BF6" s="17">
        <v>40150</v>
      </c>
      <c r="BG6" s="12" t="s">
        <v>93</v>
      </c>
      <c r="BI6">
        <v>5</v>
      </c>
      <c r="BJ6">
        <v>290996</v>
      </c>
      <c r="BK6">
        <v>111767</v>
      </c>
      <c r="BL6" t="s">
        <v>805</v>
      </c>
      <c r="BN6" t="s">
        <v>806</v>
      </c>
      <c r="BX6">
        <v>170735</v>
      </c>
    </row>
    <row r="7" spans="1:76" x14ac:dyDescent="0.25">
      <c r="A7">
        <v>37785</v>
      </c>
      <c r="C7">
        <v>1</v>
      </c>
      <c r="D7">
        <v>1</v>
      </c>
      <c r="E7">
        <v>1</v>
      </c>
      <c r="F7" t="s">
        <v>72</v>
      </c>
      <c r="G7" t="s">
        <v>73</v>
      </c>
      <c r="H7" t="s">
        <v>1679</v>
      </c>
      <c r="I7" t="s">
        <v>75</v>
      </c>
      <c r="K7">
        <v>1</v>
      </c>
      <c r="L7" t="s">
        <v>76</v>
      </c>
      <c r="M7">
        <v>101251</v>
      </c>
      <c r="N7" t="s">
        <v>77</v>
      </c>
      <c r="O7" t="s">
        <v>77</v>
      </c>
      <c r="U7" t="s">
        <v>1680</v>
      </c>
      <c r="V7" s="19">
        <v>1</v>
      </c>
      <c r="W7" t="s">
        <v>1640</v>
      </c>
      <c r="X7" t="s">
        <v>1681</v>
      </c>
      <c r="Y7" t="s">
        <v>1642</v>
      </c>
      <c r="Z7" s="7">
        <v>11</v>
      </c>
      <c r="AA7" s="15">
        <v>1142</v>
      </c>
      <c r="AB7" t="s">
        <v>1682</v>
      </c>
      <c r="AC7" t="s">
        <v>1683</v>
      </c>
      <c r="AD7">
        <v>2015</v>
      </c>
      <c r="AE7">
        <v>6</v>
      </c>
      <c r="AF7">
        <v>20</v>
      </c>
      <c r="AG7" t="s">
        <v>1100</v>
      </c>
      <c r="AH7" t="s">
        <v>1100</v>
      </c>
      <c r="AJ7" t="s">
        <v>77</v>
      </c>
      <c r="AK7" t="s">
        <v>85</v>
      </c>
      <c r="AL7">
        <v>155393</v>
      </c>
      <c r="AM7">
        <v>6543221</v>
      </c>
      <c r="AN7" s="15">
        <v>155000</v>
      </c>
      <c r="AO7" s="15">
        <v>6543000</v>
      </c>
      <c r="AP7">
        <v>1414</v>
      </c>
      <c r="AR7">
        <v>8</v>
      </c>
      <c r="AS7" t="s">
        <v>302</v>
      </c>
      <c r="AT7" t="s">
        <v>848</v>
      </c>
      <c r="AU7">
        <v>101251</v>
      </c>
      <c r="AW7" s="16" t="s">
        <v>87</v>
      </c>
      <c r="AX7">
        <v>1</v>
      </c>
      <c r="AY7" t="s">
        <v>88</v>
      </c>
      <c r="AZ7" t="s">
        <v>849</v>
      </c>
      <c r="BA7" t="s">
        <v>850</v>
      </c>
      <c r="BB7">
        <v>8</v>
      </c>
      <c r="BC7" t="s">
        <v>91</v>
      </c>
      <c r="BD7" t="s">
        <v>92</v>
      </c>
      <c r="BE7">
        <v>1</v>
      </c>
      <c r="BF7" s="17">
        <v>34379</v>
      </c>
      <c r="BG7" s="12" t="s">
        <v>93</v>
      </c>
      <c r="BI7">
        <v>3</v>
      </c>
      <c r="BJ7">
        <v>437780</v>
      </c>
      <c r="BK7">
        <v>111768</v>
      </c>
      <c r="BL7" t="s">
        <v>851</v>
      </c>
      <c r="BN7" t="s">
        <v>852</v>
      </c>
      <c r="BX7">
        <v>173422</v>
      </c>
    </row>
    <row r="8" spans="1:76" x14ac:dyDescent="0.25">
      <c r="A8">
        <v>211298</v>
      </c>
      <c r="C8">
        <v>1</v>
      </c>
      <c r="D8">
        <v>1</v>
      </c>
      <c r="E8">
        <v>1</v>
      </c>
      <c r="F8" t="s">
        <v>72</v>
      </c>
      <c r="G8" t="s">
        <v>73</v>
      </c>
      <c r="H8" t="s">
        <v>185</v>
      </c>
      <c r="I8" t="s">
        <v>75</v>
      </c>
      <c r="K8">
        <v>1</v>
      </c>
      <c r="L8" t="s">
        <v>76</v>
      </c>
      <c r="M8">
        <v>101251</v>
      </c>
      <c r="N8" t="s">
        <v>77</v>
      </c>
      <c r="O8" t="s">
        <v>77</v>
      </c>
      <c r="U8" t="s">
        <v>186</v>
      </c>
      <c r="V8" s="19">
        <v>1</v>
      </c>
      <c r="W8" t="s">
        <v>99</v>
      </c>
      <c r="X8" t="s">
        <v>159</v>
      </c>
      <c r="Y8" s="14" t="s">
        <v>101</v>
      </c>
      <c r="Z8" s="7">
        <v>7</v>
      </c>
      <c r="AA8" s="15">
        <v>709</v>
      </c>
      <c r="AB8" s="15" t="s">
        <v>159</v>
      </c>
      <c r="AC8" t="s">
        <v>187</v>
      </c>
      <c r="AD8">
        <v>2017</v>
      </c>
      <c r="AE8">
        <v>5</v>
      </c>
      <c r="AF8">
        <v>29</v>
      </c>
      <c r="AG8" t="s">
        <v>188</v>
      </c>
      <c r="AH8" t="s">
        <v>188</v>
      </c>
      <c r="AJ8" t="s">
        <v>77</v>
      </c>
      <c r="AK8" t="s">
        <v>85</v>
      </c>
      <c r="AL8">
        <v>155393</v>
      </c>
      <c r="AM8">
        <v>6543221</v>
      </c>
      <c r="AN8" s="15">
        <v>155000</v>
      </c>
      <c r="AO8" s="15">
        <v>6543000</v>
      </c>
      <c r="AP8">
        <v>1414</v>
      </c>
      <c r="AR8">
        <v>8</v>
      </c>
      <c r="AS8" t="s">
        <v>302</v>
      </c>
      <c r="AT8" t="s">
        <v>856</v>
      </c>
      <c r="AU8">
        <v>101251</v>
      </c>
      <c r="AW8" s="16" t="s">
        <v>87</v>
      </c>
      <c r="AX8">
        <v>1</v>
      </c>
      <c r="AY8" t="s">
        <v>88</v>
      </c>
      <c r="AZ8" t="s">
        <v>849</v>
      </c>
      <c r="BA8" t="s">
        <v>857</v>
      </c>
      <c r="BB8">
        <v>8</v>
      </c>
      <c r="BC8" t="s">
        <v>91</v>
      </c>
      <c r="BD8" t="s">
        <v>92</v>
      </c>
      <c r="BE8">
        <v>1</v>
      </c>
      <c r="BF8" s="17">
        <v>34379</v>
      </c>
      <c r="BG8" s="12" t="s">
        <v>93</v>
      </c>
      <c r="BI8">
        <v>3</v>
      </c>
      <c r="BJ8">
        <v>437781</v>
      </c>
      <c r="BK8">
        <v>111769</v>
      </c>
      <c r="BL8" t="s">
        <v>858</v>
      </c>
      <c r="BN8" t="s">
        <v>859</v>
      </c>
      <c r="BX8">
        <v>173423</v>
      </c>
    </row>
    <row r="9" spans="1:76" x14ac:dyDescent="0.25">
      <c r="A9">
        <v>211297</v>
      </c>
      <c r="C9">
        <v>1</v>
      </c>
      <c r="D9">
        <v>1</v>
      </c>
      <c r="E9">
        <v>2</v>
      </c>
      <c r="F9" t="s">
        <v>72</v>
      </c>
      <c r="G9" t="s">
        <v>73</v>
      </c>
      <c r="H9" t="s">
        <v>193</v>
      </c>
      <c r="I9" t="s">
        <v>75</v>
      </c>
      <c r="K9">
        <v>1</v>
      </c>
      <c r="L9" t="s">
        <v>76</v>
      </c>
      <c r="M9">
        <v>101251</v>
      </c>
      <c r="N9" t="s">
        <v>77</v>
      </c>
      <c r="O9" t="s">
        <v>77</v>
      </c>
      <c r="U9" t="s">
        <v>186</v>
      </c>
      <c r="V9" s="19">
        <v>1</v>
      </c>
      <c r="W9" t="s">
        <v>99</v>
      </c>
      <c r="X9" t="s">
        <v>159</v>
      </c>
      <c r="Y9" s="14" t="s">
        <v>101</v>
      </c>
      <c r="Z9" s="7">
        <v>7</v>
      </c>
      <c r="AA9" s="15">
        <v>709</v>
      </c>
      <c r="AB9" s="15" t="s">
        <v>159</v>
      </c>
      <c r="AC9" t="s">
        <v>187</v>
      </c>
      <c r="AD9">
        <v>2017</v>
      </c>
      <c r="AE9">
        <v>6</v>
      </c>
      <c r="AF9">
        <v>27</v>
      </c>
      <c r="AG9" t="s">
        <v>188</v>
      </c>
      <c r="AH9" t="s">
        <v>188</v>
      </c>
      <c r="AJ9" t="s">
        <v>875</v>
      </c>
      <c r="AU9">
        <v>101251</v>
      </c>
      <c r="BC9" t="s">
        <v>871</v>
      </c>
      <c r="BG9" s="20" t="s">
        <v>814</v>
      </c>
      <c r="BI9">
        <v>5</v>
      </c>
      <c r="BJ9">
        <v>949</v>
      </c>
      <c r="BK9">
        <v>111770</v>
      </c>
      <c r="BL9" t="s">
        <v>876</v>
      </c>
      <c r="BM9">
        <v>6</v>
      </c>
      <c r="BN9" t="s">
        <v>876</v>
      </c>
      <c r="BO9" s="20">
        <v>9</v>
      </c>
      <c r="BV9" t="s">
        <v>877</v>
      </c>
      <c r="BX9">
        <v>537873</v>
      </c>
    </row>
    <row r="10" spans="1:76" x14ac:dyDescent="0.25">
      <c r="A10">
        <v>137514</v>
      </c>
      <c r="C10">
        <v>1</v>
      </c>
      <c r="D10">
        <v>1</v>
      </c>
      <c r="E10">
        <v>1</v>
      </c>
      <c r="F10" t="s">
        <v>72</v>
      </c>
      <c r="G10" t="s">
        <v>289</v>
      </c>
      <c r="H10" t="s">
        <v>1545</v>
      </c>
      <c r="I10" t="s">
        <v>75</v>
      </c>
      <c r="K10">
        <v>1</v>
      </c>
      <c r="L10" t="s">
        <v>76</v>
      </c>
      <c r="M10">
        <v>101251</v>
      </c>
      <c r="N10" t="s">
        <v>77</v>
      </c>
      <c r="O10" t="s">
        <v>77</v>
      </c>
      <c r="U10" t="s">
        <v>1546</v>
      </c>
      <c r="V10" s="19">
        <v>1</v>
      </c>
      <c r="W10" t="s">
        <v>263</v>
      </c>
      <c r="X10" t="s">
        <v>1177</v>
      </c>
      <c r="Y10" t="s">
        <v>1178</v>
      </c>
      <c r="Z10" s="7">
        <v>10</v>
      </c>
      <c r="AA10" s="15">
        <v>1001</v>
      </c>
      <c r="AB10" s="15" t="s">
        <v>1177</v>
      </c>
      <c r="AC10" t="s">
        <v>1547</v>
      </c>
      <c r="AD10">
        <v>2017</v>
      </c>
      <c r="AE10">
        <v>6</v>
      </c>
      <c r="AF10">
        <v>15</v>
      </c>
      <c r="AG10" t="s">
        <v>919</v>
      </c>
      <c r="AH10" t="s">
        <v>294</v>
      </c>
      <c r="AJ10" t="s">
        <v>77</v>
      </c>
      <c r="AK10" t="s">
        <v>85</v>
      </c>
      <c r="AL10">
        <v>261317</v>
      </c>
      <c r="AM10">
        <v>6656077</v>
      </c>
      <c r="AN10" s="15">
        <v>261000</v>
      </c>
      <c r="AO10" s="15">
        <v>6657000</v>
      </c>
      <c r="AP10">
        <v>20057</v>
      </c>
      <c r="AR10">
        <v>8</v>
      </c>
      <c r="AS10" t="s">
        <v>86</v>
      </c>
      <c r="AU10">
        <v>101251</v>
      </c>
      <c r="AW10" s="16" t="s">
        <v>87</v>
      </c>
      <c r="AX10">
        <v>1</v>
      </c>
      <c r="AY10" t="s">
        <v>88</v>
      </c>
      <c r="AZ10" t="s">
        <v>89</v>
      </c>
      <c r="BA10" t="s">
        <v>90</v>
      </c>
      <c r="BB10">
        <v>8</v>
      </c>
      <c r="BC10" t="s">
        <v>91</v>
      </c>
      <c r="BD10" t="s">
        <v>92</v>
      </c>
      <c r="BF10" s="17">
        <v>43784</v>
      </c>
      <c r="BG10" s="12" t="s">
        <v>93</v>
      </c>
      <c r="BI10">
        <v>3</v>
      </c>
      <c r="BJ10">
        <v>502098</v>
      </c>
      <c r="BL10" t="s">
        <v>94</v>
      </c>
      <c r="BN10" t="s">
        <v>95</v>
      </c>
      <c r="BX10">
        <v>367956</v>
      </c>
    </row>
    <row r="11" spans="1:76" x14ac:dyDescent="0.25">
      <c r="A11">
        <v>211272</v>
      </c>
      <c r="C11">
        <v>1</v>
      </c>
      <c r="D11">
        <v>1</v>
      </c>
      <c r="E11">
        <v>3</v>
      </c>
      <c r="F11" t="s">
        <v>72</v>
      </c>
      <c r="G11" t="s">
        <v>96</v>
      </c>
      <c r="H11" t="s">
        <v>197</v>
      </c>
      <c r="I11" s="18" t="str">
        <f>HYPERLINK(AT11,"Foto")</f>
        <v>Foto</v>
      </c>
      <c r="K11">
        <v>1</v>
      </c>
      <c r="L11" t="s">
        <v>76</v>
      </c>
      <c r="M11">
        <v>101251</v>
      </c>
      <c r="N11" t="s">
        <v>77</v>
      </c>
      <c r="O11" t="s">
        <v>77</v>
      </c>
      <c r="U11" t="s">
        <v>186</v>
      </c>
      <c r="V11" s="19">
        <v>1</v>
      </c>
      <c r="W11" t="s">
        <v>99</v>
      </c>
      <c r="X11" t="s">
        <v>159</v>
      </c>
      <c r="Y11" s="14" t="s">
        <v>101</v>
      </c>
      <c r="Z11" s="7">
        <v>7</v>
      </c>
      <c r="AA11" s="15">
        <v>709</v>
      </c>
      <c r="AB11" s="15" t="s">
        <v>159</v>
      </c>
      <c r="AC11" t="s">
        <v>198</v>
      </c>
      <c r="AD11">
        <v>2018</v>
      </c>
      <c r="AE11">
        <v>5</v>
      </c>
      <c r="AF11">
        <v>31</v>
      </c>
      <c r="AG11" t="s">
        <v>147</v>
      </c>
      <c r="AJ11" t="s">
        <v>77</v>
      </c>
      <c r="AK11" t="s">
        <v>85</v>
      </c>
      <c r="AL11">
        <v>155393</v>
      </c>
      <c r="AM11">
        <v>6543221</v>
      </c>
      <c r="AN11" s="15">
        <v>155000</v>
      </c>
      <c r="AO11" s="15">
        <v>6543000</v>
      </c>
      <c r="AP11">
        <v>1414</v>
      </c>
      <c r="AR11">
        <v>8</v>
      </c>
      <c r="AS11" t="s">
        <v>302</v>
      </c>
      <c r="AT11" t="s">
        <v>862</v>
      </c>
      <c r="AU11">
        <v>101251</v>
      </c>
      <c r="AW11" s="16" t="s">
        <v>87</v>
      </c>
      <c r="AX11">
        <v>1</v>
      </c>
      <c r="AY11" t="s">
        <v>88</v>
      </c>
      <c r="AZ11" t="s">
        <v>849</v>
      </c>
      <c r="BA11" t="s">
        <v>863</v>
      </c>
      <c r="BB11">
        <v>8</v>
      </c>
      <c r="BC11" t="s">
        <v>91</v>
      </c>
      <c r="BD11" t="s">
        <v>92</v>
      </c>
      <c r="BE11">
        <v>1</v>
      </c>
      <c r="BF11" s="17">
        <v>34379</v>
      </c>
      <c r="BG11" s="12" t="s">
        <v>93</v>
      </c>
      <c r="BI11">
        <v>3</v>
      </c>
      <c r="BJ11">
        <v>437782</v>
      </c>
      <c r="BK11">
        <v>111771</v>
      </c>
      <c r="BL11" t="s">
        <v>864</v>
      </c>
      <c r="BN11" t="s">
        <v>865</v>
      </c>
      <c r="BX11">
        <v>173424</v>
      </c>
    </row>
    <row r="12" spans="1:76" x14ac:dyDescent="0.25">
      <c r="A12">
        <v>122163</v>
      </c>
      <c r="C12">
        <v>1</v>
      </c>
      <c r="D12">
        <v>1</v>
      </c>
      <c r="E12">
        <v>1</v>
      </c>
      <c r="F12" t="s">
        <v>72</v>
      </c>
      <c r="G12" t="s">
        <v>289</v>
      </c>
      <c r="H12" t="s">
        <v>1199</v>
      </c>
      <c r="I12" t="s">
        <v>75</v>
      </c>
      <c r="K12">
        <v>1</v>
      </c>
      <c r="L12" t="s">
        <v>76</v>
      </c>
      <c r="M12">
        <v>101251</v>
      </c>
      <c r="N12" t="s">
        <v>77</v>
      </c>
      <c r="O12" t="s">
        <v>77</v>
      </c>
      <c r="U12" t="s">
        <v>1200</v>
      </c>
      <c r="V12" s="19">
        <v>1</v>
      </c>
      <c r="W12" t="s">
        <v>263</v>
      </c>
      <c r="X12" t="s">
        <v>1177</v>
      </c>
      <c r="Y12" t="s">
        <v>1178</v>
      </c>
      <c r="Z12" s="7">
        <v>10</v>
      </c>
      <c r="AA12" s="15">
        <v>1001</v>
      </c>
      <c r="AB12" s="15" t="s">
        <v>1177</v>
      </c>
      <c r="AC12" t="s">
        <v>1201</v>
      </c>
      <c r="AD12">
        <v>2018</v>
      </c>
      <c r="AE12">
        <v>7</v>
      </c>
      <c r="AF12">
        <v>11</v>
      </c>
      <c r="AG12" t="s">
        <v>1202</v>
      </c>
      <c r="AH12" t="s">
        <v>294</v>
      </c>
      <c r="AJ12" t="s">
        <v>77</v>
      </c>
      <c r="AK12" t="s">
        <v>85</v>
      </c>
      <c r="AL12">
        <v>13643</v>
      </c>
      <c r="AM12">
        <v>6644579</v>
      </c>
      <c r="AN12" s="15">
        <v>13000</v>
      </c>
      <c r="AO12" s="15">
        <v>6645000</v>
      </c>
      <c r="AP12">
        <v>1414</v>
      </c>
      <c r="AR12">
        <v>23</v>
      </c>
      <c r="AT12" s="17"/>
      <c r="AU12">
        <v>101251</v>
      </c>
      <c r="AW12" s="16" t="s">
        <v>87</v>
      </c>
      <c r="AX12">
        <v>1</v>
      </c>
      <c r="AY12" t="s">
        <v>88</v>
      </c>
      <c r="AZ12" t="s">
        <v>1670</v>
      </c>
      <c r="BA12" t="s">
        <v>1671</v>
      </c>
      <c r="BB12">
        <v>23</v>
      </c>
      <c r="BC12" t="s">
        <v>91</v>
      </c>
      <c r="BD12" t="s">
        <v>175</v>
      </c>
      <c r="BF12" s="17">
        <v>38996</v>
      </c>
      <c r="BG12" s="12" t="s">
        <v>93</v>
      </c>
      <c r="BI12">
        <v>4</v>
      </c>
      <c r="BJ12">
        <v>322312</v>
      </c>
      <c r="BK12">
        <v>111866</v>
      </c>
      <c r="BL12" t="s">
        <v>1672</v>
      </c>
      <c r="BX12">
        <v>75313</v>
      </c>
    </row>
    <row r="13" spans="1:76" x14ac:dyDescent="0.25">
      <c r="A13">
        <v>58965</v>
      </c>
      <c r="C13">
        <v>1</v>
      </c>
      <c r="D13">
        <v>1</v>
      </c>
      <c r="E13">
        <v>1</v>
      </c>
      <c r="F13" t="s">
        <v>72</v>
      </c>
      <c r="G13" t="s">
        <v>729</v>
      </c>
      <c r="H13" t="s">
        <v>1638</v>
      </c>
      <c r="I13" t="s">
        <v>75</v>
      </c>
      <c r="K13">
        <v>1</v>
      </c>
      <c r="L13" t="s">
        <v>76</v>
      </c>
      <c r="M13">
        <v>101251</v>
      </c>
      <c r="N13" t="s">
        <v>77</v>
      </c>
      <c r="O13" t="s">
        <v>77</v>
      </c>
      <c r="U13" t="s">
        <v>1639</v>
      </c>
      <c r="V13" s="19">
        <v>1</v>
      </c>
      <c r="W13" t="s">
        <v>1640</v>
      </c>
      <c r="X13" t="s">
        <v>1641</v>
      </c>
      <c r="Y13" t="s">
        <v>1642</v>
      </c>
      <c r="Z13" s="7">
        <v>11</v>
      </c>
      <c r="AA13" s="15">
        <v>1101</v>
      </c>
      <c r="AB13" s="15" t="s">
        <v>1641</v>
      </c>
      <c r="AC13" t="s">
        <v>1643</v>
      </c>
      <c r="AD13">
        <v>2018</v>
      </c>
      <c r="AE13">
        <v>6</v>
      </c>
      <c r="AF13">
        <v>20</v>
      </c>
      <c r="AG13" t="s">
        <v>1644</v>
      </c>
      <c r="AH13" t="s">
        <v>1644</v>
      </c>
      <c r="AJ13" t="s">
        <v>77</v>
      </c>
      <c r="AK13" t="s">
        <v>85</v>
      </c>
      <c r="AL13">
        <v>14551</v>
      </c>
      <c r="AM13">
        <v>6643489</v>
      </c>
      <c r="AN13" s="15">
        <v>15000</v>
      </c>
      <c r="AO13" s="15">
        <v>6643000</v>
      </c>
      <c r="AP13">
        <v>1414</v>
      </c>
      <c r="AR13">
        <v>23</v>
      </c>
      <c r="AT13" s="17"/>
      <c r="AU13">
        <v>101251</v>
      </c>
      <c r="AW13" s="16" t="s">
        <v>87</v>
      </c>
      <c r="AX13">
        <v>1</v>
      </c>
      <c r="AY13" t="s">
        <v>88</v>
      </c>
      <c r="AZ13" t="s">
        <v>1676</v>
      </c>
      <c r="BA13" t="s">
        <v>1677</v>
      </c>
      <c r="BB13">
        <v>23</v>
      </c>
      <c r="BC13" t="s">
        <v>91</v>
      </c>
      <c r="BD13" t="s">
        <v>175</v>
      </c>
      <c r="BF13" s="17">
        <v>38996</v>
      </c>
      <c r="BG13" s="12" t="s">
        <v>93</v>
      </c>
      <c r="BI13">
        <v>4</v>
      </c>
      <c r="BJ13">
        <v>322318</v>
      </c>
      <c r="BK13">
        <v>111865</v>
      </c>
      <c r="BL13" t="s">
        <v>1678</v>
      </c>
      <c r="BX13">
        <v>76438</v>
      </c>
    </row>
    <row r="14" spans="1:76" x14ac:dyDescent="0.25">
      <c r="A14">
        <v>58885</v>
      </c>
      <c r="C14">
        <v>1</v>
      </c>
      <c r="D14">
        <v>1</v>
      </c>
      <c r="E14">
        <v>2</v>
      </c>
      <c r="F14" t="s">
        <v>72</v>
      </c>
      <c r="G14" t="s">
        <v>96</v>
      </c>
      <c r="H14" t="s">
        <v>1649</v>
      </c>
      <c r="I14" t="s">
        <v>225</v>
      </c>
      <c r="K14">
        <v>1</v>
      </c>
      <c r="L14" t="s">
        <v>76</v>
      </c>
      <c r="M14">
        <v>101251</v>
      </c>
      <c r="N14" t="s">
        <v>77</v>
      </c>
      <c r="O14" t="s">
        <v>77</v>
      </c>
      <c r="U14" t="s">
        <v>1639</v>
      </c>
      <c r="V14" s="19">
        <v>1</v>
      </c>
      <c r="W14" t="s">
        <v>1640</v>
      </c>
      <c r="X14" t="s">
        <v>1641</v>
      </c>
      <c r="Y14" t="s">
        <v>1642</v>
      </c>
      <c r="Z14" s="7">
        <v>11</v>
      </c>
      <c r="AA14" s="15">
        <v>1101</v>
      </c>
      <c r="AB14" s="15" t="s">
        <v>1641</v>
      </c>
      <c r="AC14" t="s">
        <v>1650</v>
      </c>
      <c r="AD14">
        <v>2018</v>
      </c>
      <c r="AE14">
        <v>6</v>
      </c>
      <c r="AF14">
        <v>24</v>
      </c>
      <c r="AG14" t="s">
        <v>1651</v>
      </c>
      <c r="AJ14" t="s">
        <v>77</v>
      </c>
      <c r="AL14">
        <v>152850</v>
      </c>
      <c r="AM14">
        <v>6542177</v>
      </c>
      <c r="AN14" s="15">
        <v>153000</v>
      </c>
      <c r="AO14" s="15">
        <v>6543000</v>
      </c>
      <c r="AP14" s="19">
        <v>99999</v>
      </c>
      <c r="AT14" s="17" t="s">
        <v>812</v>
      </c>
      <c r="AU14">
        <v>101251</v>
      </c>
      <c r="AW14" s="16" t="s">
        <v>87</v>
      </c>
      <c r="AX14">
        <v>1</v>
      </c>
      <c r="AY14" t="s">
        <v>88</v>
      </c>
      <c r="AZ14" t="s">
        <v>813</v>
      </c>
      <c r="BA14" t="s">
        <v>809</v>
      </c>
      <c r="BB14">
        <v>40</v>
      </c>
      <c r="BC14" t="s">
        <v>808</v>
      </c>
      <c r="BG14" s="20" t="s">
        <v>814</v>
      </c>
      <c r="BI14">
        <v>4</v>
      </c>
      <c r="BJ14">
        <v>948</v>
      </c>
      <c r="BK14">
        <v>111772</v>
      </c>
      <c r="BL14" t="s">
        <v>815</v>
      </c>
      <c r="BM14">
        <v>1</v>
      </c>
      <c r="BN14" t="s">
        <v>815</v>
      </c>
      <c r="BO14" s="20">
        <v>9</v>
      </c>
      <c r="BT14" t="s">
        <v>816</v>
      </c>
      <c r="BU14" t="s">
        <v>817</v>
      </c>
      <c r="BV14" t="s">
        <v>818</v>
      </c>
      <c r="BW14" t="s">
        <v>656</v>
      </c>
      <c r="BX14">
        <v>537811</v>
      </c>
    </row>
    <row r="15" spans="1:76" x14ac:dyDescent="0.25">
      <c r="A15">
        <v>262596</v>
      </c>
      <c r="C15">
        <v>1</v>
      </c>
      <c r="D15">
        <v>1</v>
      </c>
      <c r="E15">
        <v>1</v>
      </c>
      <c r="F15" t="s">
        <v>222</v>
      </c>
      <c r="G15" t="s">
        <v>223</v>
      </c>
      <c r="H15" t="s">
        <v>224</v>
      </c>
      <c r="I15" t="s">
        <v>225</v>
      </c>
      <c r="J15">
        <v>2</v>
      </c>
      <c r="K15">
        <v>1</v>
      </c>
      <c r="L15" t="s">
        <v>76</v>
      </c>
      <c r="M15">
        <v>101251</v>
      </c>
      <c r="N15" t="s">
        <v>77</v>
      </c>
      <c r="O15" t="s">
        <v>77</v>
      </c>
      <c r="U15" t="s">
        <v>226</v>
      </c>
      <c r="V15" s="19">
        <v>1</v>
      </c>
      <c r="W15" t="s">
        <v>99</v>
      </c>
      <c r="X15" t="s">
        <v>214</v>
      </c>
      <c r="Y15" t="s">
        <v>101</v>
      </c>
      <c r="Z15" s="7">
        <v>7</v>
      </c>
      <c r="AA15" s="15">
        <v>723</v>
      </c>
      <c r="AB15" s="15" t="s">
        <v>227</v>
      </c>
      <c r="AC15" t="s">
        <v>228</v>
      </c>
      <c r="AD15">
        <v>2019</v>
      </c>
      <c r="AE15">
        <v>6</v>
      </c>
      <c r="AF15">
        <v>11</v>
      </c>
      <c r="AG15" t="s">
        <v>229</v>
      </c>
      <c r="AJ15" t="s">
        <v>77</v>
      </c>
      <c r="AK15" t="s">
        <v>85</v>
      </c>
      <c r="AL15">
        <v>153248</v>
      </c>
      <c r="AM15">
        <v>6543292</v>
      </c>
      <c r="AN15" s="15">
        <v>153000</v>
      </c>
      <c r="AO15" s="15">
        <v>6543000</v>
      </c>
      <c r="AP15">
        <v>17731</v>
      </c>
      <c r="AR15">
        <v>37</v>
      </c>
      <c r="AS15" t="s">
        <v>794</v>
      </c>
      <c r="AT15" t="s">
        <v>823</v>
      </c>
      <c r="AU15">
        <v>101251</v>
      </c>
      <c r="AW15" s="16" t="s">
        <v>87</v>
      </c>
      <c r="AX15">
        <v>1</v>
      </c>
      <c r="AY15" t="s">
        <v>88</v>
      </c>
      <c r="AZ15" t="s">
        <v>796</v>
      </c>
      <c r="BA15" t="s">
        <v>824</v>
      </c>
      <c r="BB15">
        <v>37</v>
      </c>
      <c r="BC15" t="s">
        <v>825</v>
      </c>
      <c r="BD15" t="s">
        <v>92</v>
      </c>
      <c r="BE15">
        <v>1</v>
      </c>
      <c r="BF15" s="17">
        <v>41767</v>
      </c>
      <c r="BG15" s="12" t="s">
        <v>93</v>
      </c>
      <c r="BI15">
        <v>4</v>
      </c>
      <c r="BJ15">
        <v>362738</v>
      </c>
      <c r="BK15">
        <v>111774</v>
      </c>
      <c r="BL15" t="s">
        <v>826</v>
      </c>
      <c r="BN15" t="s">
        <v>827</v>
      </c>
      <c r="BX15">
        <v>170736</v>
      </c>
    </row>
    <row r="16" spans="1:76" x14ac:dyDescent="0.25">
      <c r="A16">
        <v>122522</v>
      </c>
      <c r="C16">
        <v>1</v>
      </c>
      <c r="D16">
        <v>1</v>
      </c>
      <c r="E16">
        <v>1</v>
      </c>
      <c r="F16" t="s">
        <v>72</v>
      </c>
      <c r="G16" t="s">
        <v>96</v>
      </c>
      <c r="H16" t="s">
        <v>1175</v>
      </c>
      <c r="I16" t="s">
        <v>225</v>
      </c>
      <c r="K16">
        <v>1</v>
      </c>
      <c r="L16" t="s">
        <v>76</v>
      </c>
      <c r="M16">
        <v>101251</v>
      </c>
      <c r="N16" t="s">
        <v>77</v>
      </c>
      <c r="O16" t="s">
        <v>77</v>
      </c>
      <c r="U16" t="s">
        <v>1176</v>
      </c>
      <c r="V16" s="19">
        <v>1</v>
      </c>
      <c r="W16" t="s">
        <v>263</v>
      </c>
      <c r="X16" t="s">
        <v>1177</v>
      </c>
      <c r="Y16" t="s">
        <v>1178</v>
      </c>
      <c r="Z16" s="7">
        <v>10</v>
      </c>
      <c r="AA16" s="15">
        <v>1001</v>
      </c>
      <c r="AB16" s="15" t="s">
        <v>1177</v>
      </c>
      <c r="AC16" t="s">
        <v>1179</v>
      </c>
      <c r="AD16">
        <v>2019</v>
      </c>
      <c r="AE16">
        <v>7</v>
      </c>
      <c r="AF16">
        <v>27</v>
      </c>
      <c r="AG16" t="s">
        <v>1180</v>
      </c>
      <c r="AJ16" t="s">
        <v>77</v>
      </c>
      <c r="AK16" t="s">
        <v>85</v>
      </c>
      <c r="AL16">
        <v>155393</v>
      </c>
      <c r="AM16">
        <v>6543221</v>
      </c>
      <c r="AN16" s="15">
        <v>155000</v>
      </c>
      <c r="AO16" s="15">
        <v>6543000</v>
      </c>
      <c r="AP16">
        <v>1414</v>
      </c>
      <c r="AR16">
        <v>8</v>
      </c>
      <c r="AS16" t="s">
        <v>302</v>
      </c>
      <c r="AT16" t="s">
        <v>867</v>
      </c>
      <c r="AU16">
        <v>101251</v>
      </c>
      <c r="AW16" s="16" t="s">
        <v>87</v>
      </c>
      <c r="AX16">
        <v>1</v>
      </c>
      <c r="AY16" t="s">
        <v>88</v>
      </c>
      <c r="AZ16" t="s">
        <v>849</v>
      </c>
      <c r="BA16" t="s">
        <v>868</v>
      </c>
      <c r="BB16">
        <v>8</v>
      </c>
      <c r="BC16" t="s">
        <v>91</v>
      </c>
      <c r="BD16" t="s">
        <v>92</v>
      </c>
      <c r="BE16">
        <v>1</v>
      </c>
      <c r="BF16" s="17">
        <v>34379</v>
      </c>
      <c r="BG16" s="12" t="s">
        <v>93</v>
      </c>
      <c r="BI16">
        <v>3</v>
      </c>
      <c r="BJ16">
        <v>437785</v>
      </c>
      <c r="BK16">
        <v>111773</v>
      </c>
      <c r="BL16" t="s">
        <v>869</v>
      </c>
      <c r="BN16" t="s">
        <v>870</v>
      </c>
      <c r="BX16">
        <v>173425</v>
      </c>
    </row>
    <row r="17" spans="1:76" x14ac:dyDescent="0.25">
      <c r="A17">
        <v>122600</v>
      </c>
      <c r="C17">
        <v>1</v>
      </c>
      <c r="D17">
        <v>1</v>
      </c>
      <c r="E17">
        <v>1</v>
      </c>
      <c r="F17" t="s">
        <v>72</v>
      </c>
      <c r="G17" t="s">
        <v>96</v>
      </c>
      <c r="H17" t="s">
        <v>1185</v>
      </c>
      <c r="I17" t="s">
        <v>225</v>
      </c>
      <c r="K17">
        <v>1</v>
      </c>
      <c r="L17" t="s">
        <v>76</v>
      </c>
      <c r="M17">
        <v>101251</v>
      </c>
      <c r="N17" t="s">
        <v>77</v>
      </c>
      <c r="O17" t="s">
        <v>77</v>
      </c>
      <c r="U17" t="s">
        <v>1186</v>
      </c>
      <c r="V17" s="19">
        <v>1</v>
      </c>
      <c r="W17" t="s">
        <v>263</v>
      </c>
      <c r="X17" t="s">
        <v>1177</v>
      </c>
      <c r="Y17" t="s">
        <v>1178</v>
      </c>
      <c r="Z17" s="7">
        <v>10</v>
      </c>
      <c r="AA17" s="15">
        <v>1001</v>
      </c>
      <c r="AB17" s="15" t="s">
        <v>1177</v>
      </c>
      <c r="AC17" t="s">
        <v>1187</v>
      </c>
      <c r="AD17">
        <v>2019</v>
      </c>
      <c r="AE17">
        <v>5</v>
      </c>
      <c r="AF17">
        <v>23</v>
      </c>
      <c r="AG17" t="s">
        <v>1188</v>
      </c>
      <c r="AJ17" t="s">
        <v>77</v>
      </c>
      <c r="AK17" t="s">
        <v>85</v>
      </c>
      <c r="AL17">
        <v>111317</v>
      </c>
      <c r="AM17">
        <v>6474676</v>
      </c>
      <c r="AN17" s="15">
        <v>111000</v>
      </c>
      <c r="AO17" s="15">
        <v>6475000</v>
      </c>
      <c r="AP17">
        <v>283</v>
      </c>
      <c r="AR17">
        <v>8</v>
      </c>
      <c r="AS17" t="s">
        <v>302</v>
      </c>
      <c r="AT17" t="s">
        <v>993</v>
      </c>
      <c r="AU17">
        <v>101251</v>
      </c>
      <c r="AW17" s="16" t="s">
        <v>87</v>
      </c>
      <c r="AX17">
        <v>1</v>
      </c>
      <c r="AY17" t="s">
        <v>88</v>
      </c>
      <c r="AZ17" t="s">
        <v>994</v>
      </c>
      <c r="BA17" t="s">
        <v>995</v>
      </c>
      <c r="BB17">
        <v>8</v>
      </c>
      <c r="BC17" t="s">
        <v>91</v>
      </c>
      <c r="BD17" t="s">
        <v>92</v>
      </c>
      <c r="BE17">
        <v>1</v>
      </c>
      <c r="BF17" s="17">
        <v>40997</v>
      </c>
      <c r="BG17" s="12" t="s">
        <v>93</v>
      </c>
      <c r="BI17">
        <v>3</v>
      </c>
      <c r="BJ17">
        <v>437771</v>
      </c>
      <c r="BK17">
        <v>111784</v>
      </c>
      <c r="BL17" t="s">
        <v>996</v>
      </c>
      <c r="BN17" t="s">
        <v>997</v>
      </c>
      <c r="BX17">
        <v>146100</v>
      </c>
    </row>
    <row r="18" spans="1:76" x14ac:dyDescent="0.25">
      <c r="A18">
        <v>122750</v>
      </c>
      <c r="C18">
        <v>1</v>
      </c>
      <c r="D18">
        <v>1</v>
      </c>
      <c r="E18">
        <v>2</v>
      </c>
      <c r="F18" t="s">
        <v>72</v>
      </c>
      <c r="G18" t="s">
        <v>96</v>
      </c>
      <c r="H18" t="s">
        <v>1193</v>
      </c>
      <c r="I18" t="s">
        <v>225</v>
      </c>
      <c r="K18">
        <v>1</v>
      </c>
      <c r="L18" t="s">
        <v>76</v>
      </c>
      <c r="M18">
        <v>101251</v>
      </c>
      <c r="N18" t="s">
        <v>77</v>
      </c>
      <c r="O18" t="s">
        <v>77</v>
      </c>
      <c r="U18" t="s">
        <v>1186</v>
      </c>
      <c r="V18" s="19">
        <v>1</v>
      </c>
      <c r="W18" t="s">
        <v>263</v>
      </c>
      <c r="X18" t="s">
        <v>1177</v>
      </c>
      <c r="Y18" t="s">
        <v>1178</v>
      </c>
      <c r="Z18" s="7">
        <v>10</v>
      </c>
      <c r="AA18" s="15">
        <v>1001</v>
      </c>
      <c r="AB18" s="15" t="s">
        <v>1177</v>
      </c>
      <c r="AC18" t="s">
        <v>1194</v>
      </c>
      <c r="AD18">
        <v>2019</v>
      </c>
      <c r="AE18">
        <v>5</v>
      </c>
      <c r="AF18">
        <v>23</v>
      </c>
      <c r="AG18" t="s">
        <v>1188</v>
      </c>
      <c r="AJ18" t="s">
        <v>77</v>
      </c>
      <c r="AK18" t="s">
        <v>85</v>
      </c>
      <c r="AL18">
        <v>155228</v>
      </c>
      <c r="AM18">
        <v>6541377</v>
      </c>
      <c r="AN18" s="15">
        <v>155000</v>
      </c>
      <c r="AO18" s="15">
        <v>6541000</v>
      </c>
      <c r="AP18">
        <v>180</v>
      </c>
      <c r="AR18">
        <v>8</v>
      </c>
      <c r="AS18" t="s">
        <v>302</v>
      </c>
      <c r="AT18" t="s">
        <v>833</v>
      </c>
      <c r="AU18">
        <v>101251</v>
      </c>
      <c r="AW18" s="16" t="s">
        <v>87</v>
      </c>
      <c r="AX18">
        <v>1</v>
      </c>
      <c r="AY18" t="s">
        <v>88</v>
      </c>
      <c r="AZ18" t="s">
        <v>834</v>
      </c>
      <c r="BA18" t="s">
        <v>835</v>
      </c>
      <c r="BB18">
        <v>8</v>
      </c>
      <c r="BC18" t="s">
        <v>91</v>
      </c>
      <c r="BD18" t="s">
        <v>92</v>
      </c>
      <c r="BE18">
        <v>1</v>
      </c>
      <c r="BF18" s="17">
        <v>34379</v>
      </c>
      <c r="BG18" s="12" t="s">
        <v>93</v>
      </c>
      <c r="BI18">
        <v>3</v>
      </c>
      <c r="BJ18">
        <v>437783</v>
      </c>
      <c r="BK18">
        <v>111775</v>
      </c>
      <c r="BL18" t="s">
        <v>836</v>
      </c>
      <c r="BN18" t="s">
        <v>837</v>
      </c>
      <c r="BX18">
        <v>172918</v>
      </c>
    </row>
    <row r="19" spans="1:76" x14ac:dyDescent="0.25">
      <c r="A19">
        <v>125471</v>
      </c>
      <c r="C19">
        <v>1</v>
      </c>
      <c r="D19">
        <v>1</v>
      </c>
      <c r="E19">
        <v>1</v>
      </c>
      <c r="F19" t="s">
        <v>72</v>
      </c>
      <c r="G19" t="s">
        <v>96</v>
      </c>
      <c r="H19" t="s">
        <v>1217</v>
      </c>
      <c r="I19" t="s">
        <v>225</v>
      </c>
      <c r="K19">
        <v>1</v>
      </c>
      <c r="L19" t="s">
        <v>76</v>
      </c>
      <c r="M19">
        <v>101251</v>
      </c>
      <c r="N19" t="s">
        <v>77</v>
      </c>
      <c r="O19" t="s">
        <v>77</v>
      </c>
      <c r="U19" t="s">
        <v>1218</v>
      </c>
      <c r="V19" s="19">
        <v>1</v>
      </c>
      <c r="W19" t="s">
        <v>263</v>
      </c>
      <c r="X19" t="s">
        <v>1177</v>
      </c>
      <c r="Y19" t="s">
        <v>1178</v>
      </c>
      <c r="Z19" s="7">
        <v>10</v>
      </c>
      <c r="AA19" s="15">
        <v>1001</v>
      </c>
      <c r="AB19" s="15" t="s">
        <v>1177</v>
      </c>
      <c r="AC19" t="s">
        <v>1219</v>
      </c>
      <c r="AD19">
        <v>2019</v>
      </c>
      <c r="AE19">
        <v>7</v>
      </c>
      <c r="AF19">
        <v>12</v>
      </c>
      <c r="AG19" t="s">
        <v>1188</v>
      </c>
      <c r="AJ19" t="s">
        <v>77</v>
      </c>
      <c r="AK19" t="s">
        <v>85</v>
      </c>
      <c r="AL19">
        <v>155228</v>
      </c>
      <c r="AM19">
        <v>6541377</v>
      </c>
      <c r="AN19" s="15">
        <v>155000</v>
      </c>
      <c r="AO19" s="15">
        <v>6541000</v>
      </c>
      <c r="AP19">
        <v>180</v>
      </c>
      <c r="AR19">
        <v>8</v>
      </c>
      <c r="AS19" t="s">
        <v>302</v>
      </c>
      <c r="AT19" t="s">
        <v>841</v>
      </c>
      <c r="AU19">
        <v>101251</v>
      </c>
      <c r="AW19" s="16" t="s">
        <v>87</v>
      </c>
      <c r="AX19">
        <v>1</v>
      </c>
      <c r="AY19" t="s">
        <v>88</v>
      </c>
      <c r="AZ19" t="s">
        <v>834</v>
      </c>
      <c r="BA19" t="s">
        <v>842</v>
      </c>
      <c r="BB19">
        <v>8</v>
      </c>
      <c r="BC19" t="s">
        <v>91</v>
      </c>
      <c r="BD19" t="s">
        <v>92</v>
      </c>
      <c r="BE19">
        <v>1</v>
      </c>
      <c r="BF19" s="17">
        <v>34379</v>
      </c>
      <c r="BG19" s="12" t="s">
        <v>93</v>
      </c>
      <c r="BI19">
        <v>3</v>
      </c>
      <c r="BJ19">
        <v>437784</v>
      </c>
      <c r="BK19">
        <v>111776</v>
      </c>
      <c r="BL19" t="s">
        <v>843</v>
      </c>
      <c r="BN19" t="s">
        <v>844</v>
      </c>
      <c r="BX19">
        <v>172919</v>
      </c>
    </row>
    <row r="20" spans="1:76" x14ac:dyDescent="0.25">
      <c r="A20">
        <v>124203</v>
      </c>
      <c r="C20">
        <v>1</v>
      </c>
      <c r="D20">
        <v>1</v>
      </c>
      <c r="E20">
        <v>1</v>
      </c>
      <c r="F20" t="s">
        <v>72</v>
      </c>
      <c r="G20" t="s">
        <v>96</v>
      </c>
      <c r="H20" t="s">
        <v>1224</v>
      </c>
      <c r="I20" s="18" t="str">
        <f>HYPERLINK(AT20,"Foto")</f>
        <v>Foto</v>
      </c>
      <c r="K20">
        <v>1</v>
      </c>
      <c r="L20" t="s">
        <v>76</v>
      </c>
      <c r="M20">
        <v>101251</v>
      </c>
      <c r="N20" t="s">
        <v>77</v>
      </c>
      <c r="O20" t="s">
        <v>77</v>
      </c>
      <c r="U20" t="s">
        <v>1225</v>
      </c>
      <c r="V20" s="19">
        <v>1</v>
      </c>
      <c r="W20" t="s">
        <v>263</v>
      </c>
      <c r="X20" t="s">
        <v>1177</v>
      </c>
      <c r="Y20" t="s">
        <v>1178</v>
      </c>
      <c r="Z20" s="7">
        <v>10</v>
      </c>
      <c r="AA20" s="15">
        <v>1001</v>
      </c>
      <c r="AB20" s="15" t="s">
        <v>1177</v>
      </c>
      <c r="AC20" t="s">
        <v>1226</v>
      </c>
      <c r="AD20">
        <v>2019</v>
      </c>
      <c r="AE20">
        <v>5</v>
      </c>
      <c r="AF20">
        <v>17</v>
      </c>
      <c r="AG20" t="s">
        <v>919</v>
      </c>
      <c r="AJ20" t="s">
        <v>77</v>
      </c>
      <c r="AK20" t="s">
        <v>85</v>
      </c>
      <c r="AL20">
        <v>85703</v>
      </c>
      <c r="AM20">
        <v>6539933</v>
      </c>
      <c r="AN20" s="15">
        <v>85000</v>
      </c>
      <c r="AO20" s="15">
        <v>6539000</v>
      </c>
      <c r="AP20">
        <v>1118</v>
      </c>
      <c r="AR20">
        <v>8</v>
      </c>
      <c r="AS20" t="s">
        <v>302</v>
      </c>
      <c r="AT20" t="s">
        <v>1152</v>
      </c>
      <c r="AU20">
        <v>101251</v>
      </c>
      <c r="AW20" s="16" t="s">
        <v>87</v>
      </c>
      <c r="AX20">
        <v>1</v>
      </c>
      <c r="AY20" t="s">
        <v>88</v>
      </c>
      <c r="AZ20" t="s">
        <v>1153</v>
      </c>
      <c r="BA20" t="s">
        <v>1154</v>
      </c>
      <c r="BB20">
        <v>8</v>
      </c>
      <c r="BC20" t="s">
        <v>91</v>
      </c>
      <c r="BD20" t="s">
        <v>92</v>
      </c>
      <c r="BE20">
        <v>1</v>
      </c>
      <c r="BF20" s="17">
        <v>34379</v>
      </c>
      <c r="BG20" s="12" t="s">
        <v>93</v>
      </c>
      <c r="BI20">
        <v>3</v>
      </c>
      <c r="BJ20">
        <v>437786</v>
      </c>
      <c r="BK20">
        <v>111813</v>
      </c>
      <c r="BL20" t="s">
        <v>1155</v>
      </c>
      <c r="BN20" t="s">
        <v>1156</v>
      </c>
      <c r="BX20">
        <v>125259</v>
      </c>
    </row>
    <row r="21" spans="1:76" x14ac:dyDescent="0.25">
      <c r="A21">
        <v>124214</v>
      </c>
      <c r="C21">
        <v>1</v>
      </c>
      <c r="D21">
        <v>1</v>
      </c>
      <c r="E21">
        <v>2</v>
      </c>
      <c r="F21" t="s">
        <v>72</v>
      </c>
      <c r="G21" t="s">
        <v>289</v>
      </c>
      <c r="H21" t="s">
        <v>1232</v>
      </c>
      <c r="I21" t="s">
        <v>75</v>
      </c>
      <c r="K21">
        <v>1</v>
      </c>
      <c r="L21" t="s">
        <v>76</v>
      </c>
      <c r="M21">
        <v>101251</v>
      </c>
      <c r="N21" t="s">
        <v>77</v>
      </c>
      <c r="O21" t="s">
        <v>77</v>
      </c>
      <c r="U21" t="s">
        <v>1225</v>
      </c>
      <c r="V21" s="19">
        <v>1</v>
      </c>
      <c r="W21" t="s">
        <v>263</v>
      </c>
      <c r="X21" t="s">
        <v>1177</v>
      </c>
      <c r="Y21" t="s">
        <v>1178</v>
      </c>
      <c r="Z21" s="7">
        <v>10</v>
      </c>
      <c r="AA21" s="15">
        <v>1001</v>
      </c>
      <c r="AB21" s="15" t="s">
        <v>1177</v>
      </c>
      <c r="AC21" t="s">
        <v>1233</v>
      </c>
      <c r="AD21">
        <v>2019</v>
      </c>
      <c r="AE21">
        <v>5</v>
      </c>
      <c r="AF21">
        <v>17</v>
      </c>
      <c r="AG21" t="s">
        <v>919</v>
      </c>
      <c r="AH21" t="s">
        <v>919</v>
      </c>
      <c r="AJ21" t="s">
        <v>77</v>
      </c>
      <c r="AK21" t="s">
        <v>85</v>
      </c>
      <c r="AL21">
        <v>85703</v>
      </c>
      <c r="AM21">
        <v>6539933</v>
      </c>
      <c r="AN21" s="15">
        <v>85000</v>
      </c>
      <c r="AO21" s="15">
        <v>6539000</v>
      </c>
      <c r="AP21">
        <v>1118</v>
      </c>
      <c r="AR21">
        <v>8</v>
      </c>
      <c r="AS21" t="s">
        <v>302</v>
      </c>
      <c r="AT21" t="s">
        <v>1152</v>
      </c>
      <c r="AU21">
        <v>101251</v>
      </c>
      <c r="AW21" s="16" t="s">
        <v>87</v>
      </c>
      <c r="AX21">
        <v>1</v>
      </c>
      <c r="AY21" t="s">
        <v>88</v>
      </c>
      <c r="AZ21" t="s">
        <v>1153</v>
      </c>
      <c r="BA21" t="s">
        <v>1160</v>
      </c>
      <c r="BB21">
        <v>8</v>
      </c>
      <c r="BC21" t="s">
        <v>91</v>
      </c>
      <c r="BD21" t="s">
        <v>92</v>
      </c>
      <c r="BE21">
        <v>1</v>
      </c>
      <c r="BF21" s="17">
        <v>34379</v>
      </c>
      <c r="BG21" s="12" t="s">
        <v>93</v>
      </c>
      <c r="BI21">
        <v>3</v>
      </c>
      <c r="BJ21">
        <v>437787</v>
      </c>
      <c r="BK21">
        <v>111814</v>
      </c>
      <c r="BL21" t="s">
        <v>1161</v>
      </c>
      <c r="BN21" t="s">
        <v>1162</v>
      </c>
      <c r="BX21">
        <v>125260</v>
      </c>
    </row>
    <row r="22" spans="1:76" x14ac:dyDescent="0.25">
      <c r="A22">
        <v>126550</v>
      </c>
      <c r="C22">
        <v>1</v>
      </c>
      <c r="D22">
        <v>1</v>
      </c>
      <c r="E22">
        <v>1</v>
      </c>
      <c r="F22" t="s">
        <v>72</v>
      </c>
      <c r="G22" t="s">
        <v>96</v>
      </c>
      <c r="H22" t="s">
        <v>1271</v>
      </c>
      <c r="I22" t="s">
        <v>225</v>
      </c>
      <c r="K22">
        <v>1</v>
      </c>
      <c r="L22" t="s">
        <v>76</v>
      </c>
      <c r="M22">
        <v>101251</v>
      </c>
      <c r="N22" t="s">
        <v>77</v>
      </c>
      <c r="O22" t="s">
        <v>77</v>
      </c>
      <c r="U22" t="s">
        <v>1272</v>
      </c>
      <c r="V22" s="19">
        <v>1</v>
      </c>
      <c r="W22" t="s">
        <v>263</v>
      </c>
      <c r="X22" t="s">
        <v>1177</v>
      </c>
      <c r="Y22" t="s">
        <v>1178</v>
      </c>
      <c r="Z22" s="7">
        <v>10</v>
      </c>
      <c r="AA22" s="15">
        <v>1001</v>
      </c>
      <c r="AB22" s="15" t="s">
        <v>1177</v>
      </c>
      <c r="AC22" t="s">
        <v>1273</v>
      </c>
      <c r="AD22">
        <v>2019</v>
      </c>
      <c r="AE22">
        <v>6</v>
      </c>
      <c r="AF22">
        <v>10</v>
      </c>
      <c r="AG22" t="s">
        <v>1274</v>
      </c>
      <c r="AJ22" t="s">
        <v>77</v>
      </c>
      <c r="AK22" t="s">
        <v>85</v>
      </c>
      <c r="AL22">
        <v>136676</v>
      </c>
      <c r="AM22">
        <v>6497136</v>
      </c>
      <c r="AN22" s="15">
        <v>137000</v>
      </c>
      <c r="AO22" s="15">
        <v>6497000</v>
      </c>
      <c r="AP22">
        <v>707</v>
      </c>
      <c r="AR22">
        <v>33</v>
      </c>
      <c r="AT22" s="17"/>
      <c r="AU22">
        <v>101251</v>
      </c>
      <c r="AW22" s="16" t="s">
        <v>87</v>
      </c>
      <c r="AX22">
        <v>1</v>
      </c>
      <c r="AY22" t="s">
        <v>88</v>
      </c>
      <c r="AZ22" t="s">
        <v>536</v>
      </c>
      <c r="BA22" t="s">
        <v>537</v>
      </c>
      <c r="BB22">
        <v>33</v>
      </c>
      <c r="BC22" t="s">
        <v>297</v>
      </c>
      <c r="BD22" t="s">
        <v>92</v>
      </c>
      <c r="BF22" s="17">
        <v>41689</v>
      </c>
      <c r="BG22" s="12" t="s">
        <v>93</v>
      </c>
      <c r="BI22">
        <v>4</v>
      </c>
      <c r="BJ22">
        <v>351389</v>
      </c>
      <c r="BK22">
        <v>111729</v>
      </c>
      <c r="BL22" t="s">
        <v>538</v>
      </c>
      <c r="BN22" t="s">
        <v>539</v>
      </c>
      <c r="BX22">
        <v>161064</v>
      </c>
    </row>
    <row r="23" spans="1:76" x14ac:dyDescent="0.25">
      <c r="A23">
        <v>127113</v>
      </c>
      <c r="C23">
        <v>1</v>
      </c>
      <c r="D23">
        <v>1</v>
      </c>
      <c r="E23">
        <v>1</v>
      </c>
      <c r="F23" t="s">
        <v>72</v>
      </c>
      <c r="G23" t="s">
        <v>96</v>
      </c>
      <c r="H23" t="s">
        <v>1279</v>
      </c>
      <c r="I23" t="s">
        <v>225</v>
      </c>
      <c r="K23">
        <v>1</v>
      </c>
      <c r="L23" t="s">
        <v>76</v>
      </c>
      <c r="M23">
        <v>101251</v>
      </c>
      <c r="N23" t="s">
        <v>77</v>
      </c>
      <c r="O23" t="s">
        <v>77</v>
      </c>
      <c r="U23" t="s">
        <v>1280</v>
      </c>
      <c r="V23" s="19">
        <v>1</v>
      </c>
      <c r="W23" t="s">
        <v>263</v>
      </c>
      <c r="X23" t="s">
        <v>1177</v>
      </c>
      <c r="Y23" t="s">
        <v>1178</v>
      </c>
      <c r="Z23" s="7">
        <v>10</v>
      </c>
      <c r="AA23" s="15">
        <v>1001</v>
      </c>
      <c r="AB23" s="15" t="s">
        <v>1177</v>
      </c>
      <c r="AC23" t="s">
        <v>1281</v>
      </c>
      <c r="AD23">
        <v>2019</v>
      </c>
      <c r="AE23">
        <v>5</v>
      </c>
      <c r="AF23">
        <v>19</v>
      </c>
      <c r="AG23" t="s">
        <v>1188</v>
      </c>
      <c r="AJ23" t="s">
        <v>77</v>
      </c>
      <c r="AK23" t="s">
        <v>85</v>
      </c>
      <c r="AL23">
        <v>136676</v>
      </c>
      <c r="AM23">
        <v>6497136</v>
      </c>
      <c r="AN23" s="15">
        <v>137000</v>
      </c>
      <c r="AO23" s="15">
        <v>6497000</v>
      </c>
      <c r="AP23">
        <v>707</v>
      </c>
      <c r="AR23">
        <v>8</v>
      </c>
      <c r="AS23" t="s">
        <v>302</v>
      </c>
      <c r="AT23" t="s">
        <v>541</v>
      </c>
      <c r="AU23">
        <v>101251</v>
      </c>
      <c r="AW23" s="16" t="s">
        <v>87</v>
      </c>
      <c r="AX23">
        <v>1</v>
      </c>
      <c r="AY23" t="s">
        <v>88</v>
      </c>
      <c r="AZ23" t="s">
        <v>536</v>
      </c>
      <c r="BA23" t="s">
        <v>542</v>
      </c>
      <c r="BB23">
        <v>8</v>
      </c>
      <c r="BC23" t="s">
        <v>91</v>
      </c>
      <c r="BD23" t="s">
        <v>92</v>
      </c>
      <c r="BE23">
        <v>1</v>
      </c>
      <c r="BF23" s="17">
        <v>34379</v>
      </c>
      <c r="BG23" s="12" t="s">
        <v>93</v>
      </c>
      <c r="BI23">
        <v>3</v>
      </c>
      <c r="BJ23">
        <v>437774</v>
      </c>
      <c r="BK23">
        <v>111730</v>
      </c>
      <c r="BL23" t="s">
        <v>543</v>
      </c>
      <c r="BN23" t="s">
        <v>544</v>
      </c>
      <c r="BX23">
        <v>161069</v>
      </c>
    </row>
    <row r="24" spans="1:76" x14ac:dyDescent="0.25">
      <c r="A24">
        <v>132647</v>
      </c>
      <c r="C24">
        <v>1</v>
      </c>
      <c r="D24">
        <v>1</v>
      </c>
      <c r="E24">
        <v>1</v>
      </c>
      <c r="F24" t="s">
        <v>72</v>
      </c>
      <c r="G24" t="s">
        <v>96</v>
      </c>
      <c r="H24" t="s">
        <v>1353</v>
      </c>
      <c r="I24" t="s">
        <v>225</v>
      </c>
      <c r="K24">
        <v>1</v>
      </c>
      <c r="L24" t="s">
        <v>76</v>
      </c>
      <c r="M24">
        <v>101251</v>
      </c>
      <c r="N24" t="s">
        <v>77</v>
      </c>
      <c r="O24" t="s">
        <v>77</v>
      </c>
      <c r="U24" t="s">
        <v>1354</v>
      </c>
      <c r="V24" s="19">
        <v>1</v>
      </c>
      <c r="W24" t="s">
        <v>263</v>
      </c>
      <c r="X24" t="s">
        <v>1177</v>
      </c>
      <c r="Y24" t="s">
        <v>1178</v>
      </c>
      <c r="Z24" s="7">
        <v>10</v>
      </c>
      <c r="AA24" s="15">
        <v>1001</v>
      </c>
      <c r="AB24" s="15" t="s">
        <v>1177</v>
      </c>
      <c r="AC24" t="s">
        <v>1355</v>
      </c>
      <c r="AD24">
        <v>2019</v>
      </c>
      <c r="AE24">
        <v>6</v>
      </c>
      <c r="AF24">
        <v>1</v>
      </c>
      <c r="AG24" t="s">
        <v>1274</v>
      </c>
      <c r="AJ24" t="s">
        <v>77</v>
      </c>
      <c r="AK24" t="s">
        <v>85</v>
      </c>
      <c r="AL24">
        <v>147724</v>
      </c>
      <c r="AM24">
        <v>6492795</v>
      </c>
      <c r="AN24" s="15">
        <v>147000</v>
      </c>
      <c r="AO24" s="15">
        <v>6493000</v>
      </c>
      <c r="AP24">
        <v>32057</v>
      </c>
      <c r="AR24">
        <v>105</v>
      </c>
      <c r="AS24" t="s">
        <v>734</v>
      </c>
      <c r="AT24" t="s">
        <v>735</v>
      </c>
      <c r="AU24">
        <v>101251</v>
      </c>
      <c r="AW24" s="16" t="s">
        <v>87</v>
      </c>
      <c r="AX24">
        <v>1</v>
      </c>
      <c r="AY24" t="s">
        <v>88</v>
      </c>
      <c r="AZ24" t="s">
        <v>736</v>
      </c>
      <c r="BA24" t="s">
        <v>737</v>
      </c>
      <c r="BB24">
        <v>105</v>
      </c>
      <c r="BC24" t="s">
        <v>738</v>
      </c>
      <c r="BD24" t="s">
        <v>739</v>
      </c>
      <c r="BE24">
        <v>1</v>
      </c>
      <c r="BF24" s="17">
        <v>42115</v>
      </c>
      <c r="BG24" s="12" t="s">
        <v>93</v>
      </c>
      <c r="BI24">
        <v>5</v>
      </c>
      <c r="BJ24">
        <v>290994</v>
      </c>
      <c r="BK24">
        <v>111728</v>
      </c>
      <c r="BL24" t="s">
        <v>740</v>
      </c>
      <c r="BN24" t="s">
        <v>741</v>
      </c>
      <c r="BX24">
        <v>167521</v>
      </c>
    </row>
    <row r="25" spans="1:76" x14ac:dyDescent="0.25">
      <c r="A25">
        <v>133371</v>
      </c>
      <c r="C25">
        <v>1</v>
      </c>
      <c r="D25">
        <v>1</v>
      </c>
      <c r="E25">
        <v>1</v>
      </c>
      <c r="F25" t="s">
        <v>72</v>
      </c>
      <c r="G25" t="s">
        <v>96</v>
      </c>
      <c r="H25" t="s">
        <v>1360</v>
      </c>
      <c r="I25" t="s">
        <v>225</v>
      </c>
      <c r="K25">
        <v>1</v>
      </c>
      <c r="L25" t="s">
        <v>76</v>
      </c>
      <c r="M25">
        <v>101251</v>
      </c>
      <c r="N25" t="s">
        <v>77</v>
      </c>
      <c r="O25" t="s">
        <v>77</v>
      </c>
      <c r="U25" t="s">
        <v>1361</v>
      </c>
      <c r="V25" s="19">
        <v>1</v>
      </c>
      <c r="W25" t="s">
        <v>263</v>
      </c>
      <c r="X25" t="s">
        <v>1177</v>
      </c>
      <c r="Y25" t="s">
        <v>1178</v>
      </c>
      <c r="Z25" s="7">
        <v>10</v>
      </c>
      <c r="AA25" s="15">
        <v>1001</v>
      </c>
      <c r="AB25" s="15" t="s">
        <v>1177</v>
      </c>
      <c r="AC25" t="s">
        <v>1362</v>
      </c>
      <c r="AD25">
        <v>2019</v>
      </c>
      <c r="AE25">
        <v>6</v>
      </c>
      <c r="AF25">
        <v>16</v>
      </c>
      <c r="AG25" t="s">
        <v>1188</v>
      </c>
      <c r="AJ25" t="s">
        <v>77</v>
      </c>
      <c r="AK25" t="s">
        <v>85</v>
      </c>
      <c r="AL25">
        <v>90236</v>
      </c>
      <c r="AM25">
        <v>6467248</v>
      </c>
      <c r="AN25" s="15">
        <v>91000</v>
      </c>
      <c r="AO25" s="15">
        <v>6467000</v>
      </c>
      <c r="AP25">
        <v>250</v>
      </c>
      <c r="AR25">
        <v>33</v>
      </c>
      <c r="AT25" s="17"/>
      <c r="AU25">
        <v>101251</v>
      </c>
      <c r="AW25" s="16" t="s">
        <v>87</v>
      </c>
      <c r="AX25">
        <v>1</v>
      </c>
      <c r="AY25" t="s">
        <v>88</v>
      </c>
      <c r="AZ25" t="s">
        <v>1370</v>
      </c>
      <c r="BA25" t="s">
        <v>1371</v>
      </c>
      <c r="BB25">
        <v>33</v>
      </c>
      <c r="BC25" t="s">
        <v>297</v>
      </c>
      <c r="BD25" t="s">
        <v>92</v>
      </c>
      <c r="BF25" s="17">
        <v>41689</v>
      </c>
      <c r="BG25" s="12" t="s">
        <v>93</v>
      </c>
      <c r="BI25">
        <v>4</v>
      </c>
      <c r="BJ25">
        <v>338818</v>
      </c>
      <c r="BK25">
        <v>111817</v>
      </c>
      <c r="BL25" t="s">
        <v>1372</v>
      </c>
      <c r="BN25" t="s">
        <v>1373</v>
      </c>
      <c r="BX25">
        <v>134185</v>
      </c>
    </row>
    <row r="26" spans="1:76" x14ac:dyDescent="0.25">
      <c r="A26">
        <v>136630</v>
      </c>
      <c r="C26">
        <v>1</v>
      </c>
      <c r="D26">
        <v>1</v>
      </c>
      <c r="E26">
        <v>1</v>
      </c>
      <c r="F26" t="s">
        <v>72</v>
      </c>
      <c r="G26" t="s">
        <v>96</v>
      </c>
      <c r="H26" t="s">
        <v>1508</v>
      </c>
      <c r="I26" t="s">
        <v>225</v>
      </c>
      <c r="K26">
        <v>1</v>
      </c>
      <c r="L26" t="s">
        <v>76</v>
      </c>
      <c r="M26">
        <v>101251</v>
      </c>
      <c r="N26" t="s">
        <v>77</v>
      </c>
      <c r="O26" t="s">
        <v>77</v>
      </c>
      <c r="U26" t="s">
        <v>1509</v>
      </c>
      <c r="V26" s="19">
        <v>1</v>
      </c>
      <c r="W26" t="s">
        <v>263</v>
      </c>
      <c r="X26" t="s">
        <v>1177</v>
      </c>
      <c r="Y26" t="s">
        <v>1178</v>
      </c>
      <c r="Z26" s="7">
        <v>10</v>
      </c>
      <c r="AA26" s="15">
        <v>1001</v>
      </c>
      <c r="AB26" s="15" t="s">
        <v>1177</v>
      </c>
      <c r="AC26" t="s">
        <v>1510</v>
      </c>
      <c r="AD26">
        <v>2019</v>
      </c>
      <c r="AE26">
        <v>6</v>
      </c>
      <c r="AF26">
        <v>1</v>
      </c>
      <c r="AG26" t="s">
        <v>1511</v>
      </c>
      <c r="AJ26" t="s">
        <v>77</v>
      </c>
      <c r="AK26" t="s">
        <v>85</v>
      </c>
      <c r="AL26">
        <v>90293</v>
      </c>
      <c r="AM26">
        <v>6467135</v>
      </c>
      <c r="AN26" s="15">
        <v>91000</v>
      </c>
      <c r="AO26" s="15">
        <v>6467000</v>
      </c>
      <c r="AP26">
        <v>71</v>
      </c>
      <c r="AR26">
        <v>33</v>
      </c>
      <c r="AT26" s="17"/>
      <c r="AU26">
        <v>101251</v>
      </c>
      <c r="AW26" s="16" t="s">
        <v>87</v>
      </c>
      <c r="AX26">
        <v>1</v>
      </c>
      <c r="AY26" t="s">
        <v>88</v>
      </c>
      <c r="AZ26" t="s">
        <v>1376</v>
      </c>
      <c r="BA26" t="s">
        <v>1377</v>
      </c>
      <c r="BB26">
        <v>33</v>
      </c>
      <c r="BC26" t="s">
        <v>297</v>
      </c>
      <c r="BD26" t="s">
        <v>92</v>
      </c>
      <c r="BF26" s="17">
        <v>41689</v>
      </c>
      <c r="BG26" s="12" t="s">
        <v>93</v>
      </c>
      <c r="BI26">
        <v>4</v>
      </c>
      <c r="BJ26">
        <v>351386</v>
      </c>
      <c r="BK26">
        <v>111818</v>
      </c>
      <c r="BL26" t="s">
        <v>1378</v>
      </c>
      <c r="BN26" t="s">
        <v>1379</v>
      </c>
      <c r="BX26">
        <v>134342</v>
      </c>
    </row>
    <row r="27" spans="1:76" x14ac:dyDescent="0.25">
      <c r="A27">
        <v>138630</v>
      </c>
      <c r="C27">
        <v>1</v>
      </c>
      <c r="D27">
        <v>1</v>
      </c>
      <c r="E27">
        <v>1</v>
      </c>
      <c r="F27" t="s">
        <v>72</v>
      </c>
      <c r="G27" t="s">
        <v>96</v>
      </c>
      <c r="H27" t="s">
        <v>1529</v>
      </c>
      <c r="I27" t="s">
        <v>225</v>
      </c>
      <c r="K27">
        <v>1</v>
      </c>
      <c r="L27" t="s">
        <v>76</v>
      </c>
      <c r="M27">
        <v>101251</v>
      </c>
      <c r="N27" t="s">
        <v>77</v>
      </c>
      <c r="O27" t="s">
        <v>77</v>
      </c>
      <c r="U27" t="s">
        <v>1530</v>
      </c>
      <c r="V27" s="19">
        <v>1</v>
      </c>
      <c r="W27" t="s">
        <v>263</v>
      </c>
      <c r="X27" t="s">
        <v>1177</v>
      </c>
      <c r="Y27" t="s">
        <v>1178</v>
      </c>
      <c r="Z27" s="7">
        <v>10</v>
      </c>
      <c r="AA27" s="15">
        <v>1001</v>
      </c>
      <c r="AB27" s="15" t="s">
        <v>1177</v>
      </c>
      <c r="AC27" t="s">
        <v>1531</v>
      </c>
      <c r="AD27">
        <v>2019</v>
      </c>
      <c r="AE27">
        <v>5</v>
      </c>
      <c r="AF27">
        <v>11</v>
      </c>
      <c r="AG27" t="s">
        <v>1274</v>
      </c>
      <c r="AJ27" t="s">
        <v>77</v>
      </c>
      <c r="AK27" t="s">
        <v>85</v>
      </c>
      <c r="AL27">
        <v>31163</v>
      </c>
      <c r="AM27">
        <v>6752127</v>
      </c>
      <c r="AN27" s="15">
        <v>31000</v>
      </c>
      <c r="AO27" s="15">
        <v>6753000</v>
      </c>
      <c r="AP27">
        <v>500</v>
      </c>
      <c r="AR27">
        <v>105</v>
      </c>
      <c r="AS27" t="s">
        <v>1704</v>
      </c>
      <c r="AT27" t="s">
        <v>1705</v>
      </c>
      <c r="AU27">
        <v>101251</v>
      </c>
      <c r="AW27" s="16" t="s">
        <v>87</v>
      </c>
      <c r="AX27">
        <v>1</v>
      </c>
      <c r="AY27" t="s">
        <v>88</v>
      </c>
      <c r="AZ27" t="s">
        <v>1706</v>
      </c>
      <c r="BA27" t="s">
        <v>1707</v>
      </c>
      <c r="BB27">
        <v>105</v>
      </c>
      <c r="BC27" t="s">
        <v>738</v>
      </c>
      <c r="BD27" t="s">
        <v>739</v>
      </c>
      <c r="BE27">
        <v>1</v>
      </c>
      <c r="BF27" s="17">
        <v>43811</v>
      </c>
      <c r="BG27" s="12" t="s">
        <v>93</v>
      </c>
      <c r="BI27">
        <v>5</v>
      </c>
      <c r="BJ27">
        <v>290998</v>
      </c>
      <c r="BK27">
        <v>111868</v>
      </c>
      <c r="BL27" t="s">
        <v>1708</v>
      </c>
      <c r="BN27" t="s">
        <v>1709</v>
      </c>
      <c r="BX27">
        <v>86373</v>
      </c>
    </row>
    <row r="28" spans="1:76" x14ac:dyDescent="0.25">
      <c r="A28">
        <v>140291</v>
      </c>
      <c r="C28">
        <v>1</v>
      </c>
      <c r="D28">
        <v>1</v>
      </c>
      <c r="E28">
        <v>1</v>
      </c>
      <c r="F28" t="s">
        <v>72</v>
      </c>
      <c r="G28" t="s">
        <v>96</v>
      </c>
      <c r="H28" t="s">
        <v>1595</v>
      </c>
      <c r="I28" t="s">
        <v>225</v>
      </c>
      <c r="K28">
        <v>1</v>
      </c>
      <c r="L28" t="s">
        <v>76</v>
      </c>
      <c r="M28">
        <v>101251</v>
      </c>
      <c r="N28" t="s">
        <v>77</v>
      </c>
      <c r="O28" t="s">
        <v>77</v>
      </c>
      <c r="U28" t="s">
        <v>1596</v>
      </c>
      <c r="V28" s="19">
        <v>1</v>
      </c>
      <c r="W28" t="s">
        <v>263</v>
      </c>
      <c r="X28" t="s">
        <v>1177</v>
      </c>
      <c r="Y28" t="s">
        <v>1178</v>
      </c>
      <c r="Z28" s="7">
        <v>10</v>
      </c>
      <c r="AA28" s="15">
        <v>1001</v>
      </c>
      <c r="AB28" s="15" t="s">
        <v>1177</v>
      </c>
      <c r="AC28" t="s">
        <v>1597</v>
      </c>
      <c r="AD28">
        <v>2019</v>
      </c>
      <c r="AE28">
        <v>8</v>
      </c>
      <c r="AF28">
        <v>18</v>
      </c>
      <c r="AG28" t="s">
        <v>1598</v>
      </c>
      <c r="AJ28" t="s">
        <v>77</v>
      </c>
      <c r="AK28" t="s">
        <v>85</v>
      </c>
      <c r="AL28">
        <v>142710</v>
      </c>
      <c r="AM28">
        <v>6497099</v>
      </c>
      <c r="AN28" s="15">
        <v>143000</v>
      </c>
      <c r="AO28" s="15">
        <v>6497000</v>
      </c>
      <c r="AP28">
        <v>1803</v>
      </c>
      <c r="AR28">
        <v>23</v>
      </c>
      <c r="AT28" s="17"/>
      <c r="AU28">
        <v>101251</v>
      </c>
      <c r="AW28" s="16" t="s">
        <v>87</v>
      </c>
      <c r="AX28">
        <v>1</v>
      </c>
      <c r="AY28" t="s">
        <v>88</v>
      </c>
      <c r="AZ28" t="s">
        <v>673</v>
      </c>
      <c r="BA28" t="s">
        <v>674</v>
      </c>
      <c r="BB28">
        <v>23</v>
      </c>
      <c r="BC28" t="s">
        <v>91</v>
      </c>
      <c r="BD28" t="s">
        <v>175</v>
      </c>
      <c r="BF28" s="17">
        <v>35816</v>
      </c>
      <c r="BG28" s="12" t="s">
        <v>93</v>
      </c>
      <c r="BI28">
        <v>4</v>
      </c>
      <c r="BJ28">
        <v>315625</v>
      </c>
      <c r="BK28">
        <v>111731</v>
      </c>
      <c r="BL28" t="s">
        <v>675</v>
      </c>
      <c r="BX28">
        <v>165182</v>
      </c>
    </row>
    <row r="29" spans="1:76" x14ac:dyDescent="0.25">
      <c r="A29">
        <v>278729</v>
      </c>
      <c r="C29">
        <v>1</v>
      </c>
      <c r="D29">
        <v>1</v>
      </c>
      <c r="E29">
        <v>1</v>
      </c>
      <c r="F29" t="s">
        <v>72</v>
      </c>
      <c r="G29" t="s">
        <v>96</v>
      </c>
      <c r="H29" t="s">
        <v>97</v>
      </c>
      <c r="I29" s="18" t="str">
        <f>HYPERLINK(AT29,"Foto")</f>
        <v>Foto</v>
      </c>
      <c r="K29">
        <v>1</v>
      </c>
      <c r="L29" t="s">
        <v>76</v>
      </c>
      <c r="M29">
        <v>101251</v>
      </c>
      <c r="N29" t="s">
        <v>77</v>
      </c>
      <c r="O29" t="s">
        <v>77</v>
      </c>
      <c r="U29" t="s">
        <v>98</v>
      </c>
      <c r="V29" s="19">
        <v>1</v>
      </c>
      <c r="W29" t="s">
        <v>99</v>
      </c>
      <c r="X29" t="s">
        <v>100</v>
      </c>
      <c r="Y29" s="14" t="s">
        <v>101</v>
      </c>
      <c r="Z29" s="7">
        <v>7</v>
      </c>
      <c r="AA29" s="15">
        <v>701</v>
      </c>
      <c r="AB29" s="15" t="s">
        <v>100</v>
      </c>
      <c r="AC29" t="s">
        <v>102</v>
      </c>
      <c r="AD29">
        <v>2020</v>
      </c>
      <c r="AE29">
        <v>5</v>
      </c>
      <c r="AF29">
        <v>25</v>
      </c>
      <c r="AG29" t="s">
        <v>103</v>
      </c>
      <c r="AJ29" t="s">
        <v>77</v>
      </c>
      <c r="AK29" t="s">
        <v>85</v>
      </c>
      <c r="AL29">
        <v>142388</v>
      </c>
      <c r="AM29">
        <v>6499140</v>
      </c>
      <c r="AN29" s="15">
        <v>143000</v>
      </c>
      <c r="AO29" s="15">
        <v>6499000</v>
      </c>
      <c r="AP29">
        <v>1414</v>
      </c>
      <c r="AR29">
        <v>8</v>
      </c>
      <c r="AS29" t="s">
        <v>302</v>
      </c>
      <c r="AT29" t="s">
        <v>689</v>
      </c>
      <c r="AU29">
        <v>101251</v>
      </c>
      <c r="AW29" s="16" t="s">
        <v>87</v>
      </c>
      <c r="AX29">
        <v>1</v>
      </c>
      <c r="AY29" t="s">
        <v>88</v>
      </c>
      <c r="AZ29" t="s">
        <v>690</v>
      </c>
      <c r="BA29" t="s">
        <v>691</v>
      </c>
      <c r="BB29">
        <v>8</v>
      </c>
      <c r="BC29" t="s">
        <v>91</v>
      </c>
      <c r="BD29" t="s">
        <v>92</v>
      </c>
      <c r="BE29">
        <v>1</v>
      </c>
      <c r="BF29" s="17">
        <v>34379</v>
      </c>
      <c r="BG29" s="12" t="s">
        <v>93</v>
      </c>
      <c r="BI29">
        <v>3</v>
      </c>
      <c r="BJ29">
        <v>437775</v>
      </c>
      <c r="BK29">
        <v>111732</v>
      </c>
      <c r="BL29" t="s">
        <v>692</v>
      </c>
      <c r="BN29" t="s">
        <v>693</v>
      </c>
      <c r="BX29">
        <v>165015</v>
      </c>
    </row>
    <row r="30" spans="1:76" x14ac:dyDescent="0.25">
      <c r="A30">
        <v>278744</v>
      </c>
      <c r="C30">
        <v>1</v>
      </c>
      <c r="D30">
        <v>1</v>
      </c>
      <c r="E30">
        <v>2</v>
      </c>
      <c r="F30" t="s">
        <v>72</v>
      </c>
      <c r="G30" t="s">
        <v>96</v>
      </c>
      <c r="H30" t="s">
        <v>111</v>
      </c>
      <c r="I30" s="18" t="str">
        <f>HYPERLINK(AT30,"Foto")</f>
        <v>Foto</v>
      </c>
      <c r="K30">
        <v>1</v>
      </c>
      <c r="L30" t="s">
        <v>76</v>
      </c>
      <c r="M30">
        <v>101251</v>
      </c>
      <c r="N30" t="s">
        <v>77</v>
      </c>
      <c r="O30" t="s">
        <v>77</v>
      </c>
      <c r="U30" t="s">
        <v>98</v>
      </c>
      <c r="V30" s="19">
        <v>1</v>
      </c>
      <c r="W30" t="s">
        <v>99</v>
      </c>
      <c r="X30" t="s">
        <v>100</v>
      </c>
      <c r="Y30" s="14" t="s">
        <v>101</v>
      </c>
      <c r="Z30" s="7">
        <v>7</v>
      </c>
      <c r="AA30" s="15">
        <v>701</v>
      </c>
      <c r="AB30" s="15" t="s">
        <v>100</v>
      </c>
      <c r="AC30" t="s">
        <v>112</v>
      </c>
      <c r="AD30">
        <v>2020</v>
      </c>
      <c r="AE30">
        <v>7</v>
      </c>
      <c r="AF30">
        <v>4</v>
      </c>
      <c r="AG30" t="s">
        <v>113</v>
      </c>
      <c r="AJ30" t="s">
        <v>77</v>
      </c>
      <c r="AK30" t="s">
        <v>85</v>
      </c>
      <c r="AL30">
        <v>112132</v>
      </c>
      <c r="AM30">
        <v>6475699</v>
      </c>
      <c r="AN30" s="15">
        <v>113000</v>
      </c>
      <c r="AO30" s="15">
        <v>6475000</v>
      </c>
      <c r="AP30">
        <v>1414</v>
      </c>
      <c r="AR30">
        <v>23</v>
      </c>
      <c r="AT30" s="17"/>
      <c r="AU30">
        <v>101251</v>
      </c>
      <c r="AW30" s="16" t="s">
        <v>87</v>
      </c>
      <c r="AX30">
        <v>1</v>
      </c>
      <c r="AY30" t="s">
        <v>88</v>
      </c>
      <c r="AZ30" t="s">
        <v>1058</v>
      </c>
      <c r="BA30" t="s">
        <v>1059</v>
      </c>
      <c r="BB30">
        <v>23</v>
      </c>
      <c r="BC30" t="s">
        <v>91</v>
      </c>
      <c r="BD30" t="s">
        <v>175</v>
      </c>
      <c r="BF30" s="17">
        <v>35816</v>
      </c>
      <c r="BG30" s="12" t="s">
        <v>93</v>
      </c>
      <c r="BI30">
        <v>4</v>
      </c>
      <c r="BJ30">
        <v>315308</v>
      </c>
      <c r="BK30">
        <v>111785</v>
      </c>
      <c r="BL30" t="s">
        <v>1060</v>
      </c>
      <c r="BX30">
        <v>146655</v>
      </c>
    </row>
    <row r="31" spans="1:76" x14ac:dyDescent="0.25">
      <c r="A31">
        <v>214401</v>
      </c>
      <c r="C31">
        <v>1</v>
      </c>
      <c r="D31">
        <v>1</v>
      </c>
      <c r="E31">
        <v>1</v>
      </c>
      <c r="F31" t="s">
        <v>72</v>
      </c>
      <c r="G31" t="s">
        <v>96</v>
      </c>
      <c r="H31" t="s">
        <v>204</v>
      </c>
      <c r="I31" s="18" t="str">
        <f>HYPERLINK(AT31,"Foto")</f>
        <v>Foto</v>
      </c>
      <c r="K31">
        <v>1</v>
      </c>
      <c r="L31" t="s">
        <v>76</v>
      </c>
      <c r="M31">
        <v>101251</v>
      </c>
      <c r="N31" t="s">
        <v>77</v>
      </c>
      <c r="O31" t="s">
        <v>77</v>
      </c>
      <c r="U31" t="s">
        <v>205</v>
      </c>
      <c r="V31" s="19">
        <v>1</v>
      </c>
      <c r="W31" t="s">
        <v>99</v>
      </c>
      <c r="X31" t="s">
        <v>159</v>
      </c>
      <c r="Y31" s="14" t="s">
        <v>101</v>
      </c>
      <c r="Z31" s="7">
        <v>7</v>
      </c>
      <c r="AA31" s="15">
        <v>709</v>
      </c>
      <c r="AB31" s="15" t="s">
        <v>159</v>
      </c>
      <c r="AC31" t="s">
        <v>206</v>
      </c>
      <c r="AD31">
        <v>2020</v>
      </c>
      <c r="AE31">
        <v>5</v>
      </c>
      <c r="AF31">
        <v>23</v>
      </c>
      <c r="AG31" t="s">
        <v>147</v>
      </c>
      <c r="AJ31" t="s">
        <v>77</v>
      </c>
      <c r="AK31" t="s">
        <v>85</v>
      </c>
      <c r="AL31">
        <v>112672</v>
      </c>
      <c r="AM31">
        <v>6476152</v>
      </c>
      <c r="AN31" s="15">
        <v>113000</v>
      </c>
      <c r="AO31" s="15">
        <v>6477000</v>
      </c>
      <c r="AP31">
        <v>707</v>
      </c>
      <c r="AR31">
        <v>8</v>
      </c>
      <c r="AS31" t="s">
        <v>302</v>
      </c>
      <c r="AT31" t="s">
        <v>1071</v>
      </c>
      <c r="AU31">
        <v>101251</v>
      </c>
      <c r="AW31" s="16" t="s">
        <v>87</v>
      </c>
      <c r="AX31">
        <v>1</v>
      </c>
      <c r="AY31" t="s">
        <v>88</v>
      </c>
      <c r="AZ31" t="s">
        <v>1072</v>
      </c>
      <c r="BA31" t="s">
        <v>1073</v>
      </c>
      <c r="BB31">
        <v>8</v>
      </c>
      <c r="BC31" t="s">
        <v>91</v>
      </c>
      <c r="BD31" t="s">
        <v>92</v>
      </c>
      <c r="BE31">
        <v>1</v>
      </c>
      <c r="BF31" s="17">
        <v>34379</v>
      </c>
      <c r="BG31" s="12" t="s">
        <v>93</v>
      </c>
      <c r="BI31">
        <v>3</v>
      </c>
      <c r="BJ31">
        <v>437772</v>
      </c>
      <c r="BK31">
        <v>111786</v>
      </c>
      <c r="BL31" t="s">
        <v>1074</v>
      </c>
      <c r="BN31" t="s">
        <v>1075</v>
      </c>
      <c r="BX31">
        <v>146800</v>
      </c>
    </row>
    <row r="32" spans="1:76" x14ac:dyDescent="0.25">
      <c r="A32">
        <v>179425</v>
      </c>
      <c r="C32">
        <v>1</v>
      </c>
      <c r="D32">
        <v>1</v>
      </c>
      <c r="E32">
        <v>1</v>
      </c>
      <c r="F32" t="s">
        <v>72</v>
      </c>
      <c r="G32" t="s">
        <v>96</v>
      </c>
      <c r="H32" t="s">
        <v>324</v>
      </c>
      <c r="I32" s="18" t="str">
        <f>HYPERLINK(AT32,"Foto")</f>
        <v>Foto</v>
      </c>
      <c r="K32">
        <v>1</v>
      </c>
      <c r="L32" t="s">
        <v>76</v>
      </c>
      <c r="M32">
        <v>101251</v>
      </c>
      <c r="N32" t="s">
        <v>77</v>
      </c>
      <c r="O32" t="s">
        <v>77</v>
      </c>
      <c r="U32" t="s">
        <v>325</v>
      </c>
      <c r="V32" s="19">
        <v>1</v>
      </c>
      <c r="W32" t="s">
        <v>263</v>
      </c>
      <c r="X32" t="s">
        <v>264</v>
      </c>
      <c r="Y32" t="s">
        <v>265</v>
      </c>
      <c r="Z32" s="7">
        <v>9</v>
      </c>
      <c r="AA32" s="15">
        <v>901</v>
      </c>
      <c r="AB32" t="s">
        <v>264</v>
      </c>
      <c r="AC32" t="s">
        <v>326</v>
      </c>
      <c r="AD32">
        <v>2020</v>
      </c>
      <c r="AE32">
        <v>6</v>
      </c>
      <c r="AF32">
        <v>17</v>
      </c>
      <c r="AG32" t="s">
        <v>327</v>
      </c>
      <c r="AJ32" t="s">
        <v>77</v>
      </c>
      <c r="AK32" t="s">
        <v>85</v>
      </c>
      <c r="AL32">
        <v>90236</v>
      </c>
      <c r="AM32">
        <v>6467248</v>
      </c>
      <c r="AN32" s="15">
        <v>91000</v>
      </c>
      <c r="AO32" s="15">
        <v>6467000</v>
      </c>
      <c r="AP32">
        <v>250</v>
      </c>
      <c r="AR32">
        <v>8</v>
      </c>
      <c r="AS32" t="s">
        <v>302</v>
      </c>
      <c r="AT32" t="s">
        <v>1382</v>
      </c>
      <c r="AU32">
        <v>101251</v>
      </c>
      <c r="AW32" s="16" t="s">
        <v>87</v>
      </c>
      <c r="AX32">
        <v>1</v>
      </c>
      <c r="AY32" t="s">
        <v>88</v>
      </c>
      <c r="AZ32" t="s">
        <v>1370</v>
      </c>
      <c r="BA32" t="s">
        <v>1383</v>
      </c>
      <c r="BB32">
        <v>8</v>
      </c>
      <c r="BC32" t="s">
        <v>91</v>
      </c>
      <c r="BD32" t="s">
        <v>92</v>
      </c>
      <c r="BE32">
        <v>1</v>
      </c>
      <c r="BF32" s="17">
        <v>40997</v>
      </c>
      <c r="BG32" s="12" t="s">
        <v>93</v>
      </c>
      <c r="BI32">
        <v>3</v>
      </c>
      <c r="BJ32">
        <v>437788</v>
      </c>
      <c r="BK32">
        <v>111819</v>
      </c>
      <c r="BL32" t="s">
        <v>1384</v>
      </c>
      <c r="BN32" t="s">
        <v>1385</v>
      </c>
      <c r="BX32">
        <v>134231</v>
      </c>
    </row>
    <row r="33" spans="1:76" x14ac:dyDescent="0.25">
      <c r="A33">
        <v>155798</v>
      </c>
      <c r="C33">
        <v>1</v>
      </c>
      <c r="D33">
        <v>1</v>
      </c>
      <c r="E33">
        <v>1</v>
      </c>
      <c r="F33" t="s">
        <v>72</v>
      </c>
      <c r="G33" t="s">
        <v>96</v>
      </c>
      <c r="H33" t="s">
        <v>418</v>
      </c>
      <c r="I33" t="s">
        <v>225</v>
      </c>
      <c r="K33">
        <v>1</v>
      </c>
      <c r="L33" t="s">
        <v>76</v>
      </c>
      <c r="M33">
        <v>101251</v>
      </c>
      <c r="N33" t="s">
        <v>77</v>
      </c>
      <c r="O33" t="s">
        <v>77</v>
      </c>
      <c r="U33" t="s">
        <v>419</v>
      </c>
      <c r="V33" s="19">
        <v>1</v>
      </c>
      <c r="W33" t="s">
        <v>263</v>
      </c>
      <c r="X33" t="s">
        <v>420</v>
      </c>
      <c r="Y33" t="s">
        <v>265</v>
      </c>
      <c r="Z33" s="7">
        <v>9</v>
      </c>
      <c r="AA33" s="15">
        <v>906</v>
      </c>
      <c r="AB33" s="15" t="s">
        <v>420</v>
      </c>
      <c r="AC33" t="s">
        <v>421</v>
      </c>
      <c r="AD33">
        <v>2020</v>
      </c>
      <c r="AE33">
        <v>8</v>
      </c>
      <c r="AF33">
        <v>22</v>
      </c>
      <c r="AG33" t="s">
        <v>294</v>
      </c>
      <c r="AJ33" t="s">
        <v>77</v>
      </c>
      <c r="AK33" t="s">
        <v>85</v>
      </c>
      <c r="AL33">
        <v>137498</v>
      </c>
      <c r="AM33">
        <v>6495055</v>
      </c>
      <c r="AN33" s="15">
        <v>137000</v>
      </c>
      <c r="AO33" s="15">
        <v>6495000</v>
      </c>
      <c r="AP33">
        <v>1581</v>
      </c>
      <c r="AR33">
        <v>8</v>
      </c>
      <c r="AS33" t="s">
        <v>302</v>
      </c>
      <c r="AT33" t="s">
        <v>505</v>
      </c>
      <c r="AU33">
        <v>101251</v>
      </c>
      <c r="AW33" s="16" t="s">
        <v>87</v>
      </c>
      <c r="AX33">
        <v>1</v>
      </c>
      <c r="AY33" t="s">
        <v>88</v>
      </c>
      <c r="AZ33" t="s">
        <v>506</v>
      </c>
      <c r="BA33" t="s">
        <v>507</v>
      </c>
      <c r="BB33">
        <v>8</v>
      </c>
      <c r="BC33" t="s">
        <v>91</v>
      </c>
      <c r="BD33" t="s">
        <v>92</v>
      </c>
      <c r="BE33">
        <v>1</v>
      </c>
      <c r="BF33" s="17">
        <v>34379</v>
      </c>
      <c r="BG33" s="12" t="s">
        <v>93</v>
      </c>
      <c r="BI33">
        <v>3</v>
      </c>
      <c r="BJ33">
        <v>437777</v>
      </c>
      <c r="BK33">
        <v>111734</v>
      </c>
      <c r="BL33" t="s">
        <v>508</v>
      </c>
      <c r="BN33" t="s">
        <v>509</v>
      </c>
      <c r="BX33">
        <v>161874</v>
      </c>
    </row>
    <row r="34" spans="1:76" x14ac:dyDescent="0.25">
      <c r="A34">
        <v>125542</v>
      </c>
      <c r="C34">
        <v>1</v>
      </c>
      <c r="D34">
        <v>1</v>
      </c>
      <c r="E34">
        <v>1</v>
      </c>
      <c r="F34" t="s">
        <v>72</v>
      </c>
      <c r="G34" t="s">
        <v>96</v>
      </c>
      <c r="H34" t="s">
        <v>1251</v>
      </c>
      <c r="I34" t="s">
        <v>225</v>
      </c>
      <c r="K34">
        <v>1</v>
      </c>
      <c r="L34" t="s">
        <v>76</v>
      </c>
      <c r="M34">
        <v>101251</v>
      </c>
      <c r="N34" t="s">
        <v>77</v>
      </c>
      <c r="O34" t="s">
        <v>77</v>
      </c>
      <c r="U34" t="s">
        <v>1252</v>
      </c>
      <c r="V34" s="19">
        <v>1</v>
      </c>
      <c r="W34" t="s">
        <v>263</v>
      </c>
      <c r="X34" t="s">
        <v>1177</v>
      </c>
      <c r="Y34" t="s">
        <v>1178</v>
      </c>
      <c r="Z34" s="7">
        <v>10</v>
      </c>
      <c r="AA34" s="15">
        <v>1001</v>
      </c>
      <c r="AB34" s="15" t="s">
        <v>1177</v>
      </c>
      <c r="AC34" t="s">
        <v>1253</v>
      </c>
      <c r="AD34">
        <v>2020</v>
      </c>
      <c r="AE34">
        <v>5</v>
      </c>
      <c r="AF34">
        <v>5</v>
      </c>
      <c r="AG34" t="s">
        <v>1188</v>
      </c>
      <c r="AJ34" t="s">
        <v>77</v>
      </c>
      <c r="AK34" t="s">
        <v>85</v>
      </c>
      <c r="AL34">
        <v>147724</v>
      </c>
      <c r="AM34">
        <v>6492795</v>
      </c>
      <c r="AN34" s="15">
        <v>147000</v>
      </c>
      <c r="AO34" s="15">
        <v>6493000</v>
      </c>
      <c r="AP34">
        <v>32057</v>
      </c>
      <c r="AR34">
        <v>105</v>
      </c>
      <c r="AS34" t="s">
        <v>734</v>
      </c>
      <c r="AT34" t="s">
        <v>744</v>
      </c>
      <c r="AU34">
        <v>101251</v>
      </c>
      <c r="AW34" s="16" t="s">
        <v>87</v>
      </c>
      <c r="AX34">
        <v>1</v>
      </c>
      <c r="AY34" t="s">
        <v>88</v>
      </c>
      <c r="AZ34" t="s">
        <v>736</v>
      </c>
      <c r="BA34" t="s">
        <v>745</v>
      </c>
      <c r="BB34">
        <v>105</v>
      </c>
      <c r="BC34" t="s">
        <v>738</v>
      </c>
      <c r="BD34" t="s">
        <v>739</v>
      </c>
      <c r="BE34">
        <v>1</v>
      </c>
      <c r="BF34" s="17">
        <v>42503</v>
      </c>
      <c r="BG34" s="12" t="s">
        <v>93</v>
      </c>
      <c r="BI34">
        <v>5</v>
      </c>
      <c r="BJ34">
        <v>290997</v>
      </c>
      <c r="BK34">
        <v>111733</v>
      </c>
      <c r="BL34" t="s">
        <v>746</v>
      </c>
      <c r="BN34" t="s">
        <v>747</v>
      </c>
      <c r="BX34">
        <v>167522</v>
      </c>
    </row>
    <row r="35" spans="1:76" x14ac:dyDescent="0.25">
      <c r="A35">
        <v>160372</v>
      </c>
      <c r="C35">
        <v>1</v>
      </c>
      <c r="F35" t="s">
        <v>72</v>
      </c>
      <c r="G35" t="s">
        <v>289</v>
      </c>
      <c r="H35" t="s">
        <v>457</v>
      </c>
      <c r="I35" t="s">
        <v>169</v>
      </c>
      <c r="K35">
        <v>1</v>
      </c>
      <c r="L35" t="s">
        <v>76</v>
      </c>
      <c r="M35">
        <v>101251</v>
      </c>
      <c r="N35" t="s">
        <v>77</v>
      </c>
      <c r="O35" t="s">
        <v>77</v>
      </c>
      <c r="U35" t="s">
        <v>451</v>
      </c>
      <c r="V35" s="19">
        <v>1</v>
      </c>
      <c r="W35" t="s">
        <v>263</v>
      </c>
      <c r="X35" t="s">
        <v>420</v>
      </c>
      <c r="Y35" t="s">
        <v>265</v>
      </c>
      <c r="Z35" s="7">
        <v>9</v>
      </c>
      <c r="AA35" s="15">
        <v>906</v>
      </c>
      <c r="AB35" s="15" t="s">
        <v>420</v>
      </c>
      <c r="AD35">
        <v>1986</v>
      </c>
      <c r="AE35">
        <v>1</v>
      </c>
      <c r="AF35">
        <v>1</v>
      </c>
      <c r="AG35" t="s">
        <v>453</v>
      </c>
      <c r="AH35" t="s">
        <v>453</v>
      </c>
      <c r="AJ35" t="s">
        <v>77</v>
      </c>
      <c r="AK35" t="s">
        <v>85</v>
      </c>
      <c r="AL35">
        <v>137406</v>
      </c>
      <c r="AM35">
        <v>6494055</v>
      </c>
      <c r="AN35" s="15">
        <v>137000</v>
      </c>
      <c r="AO35" s="15">
        <v>6495000</v>
      </c>
      <c r="AP35">
        <v>707</v>
      </c>
      <c r="AR35">
        <v>8</v>
      </c>
      <c r="AS35" t="s">
        <v>302</v>
      </c>
      <c r="AT35" t="s">
        <v>512</v>
      </c>
      <c r="AU35">
        <v>101251</v>
      </c>
      <c r="AW35" s="16" t="s">
        <v>87</v>
      </c>
      <c r="AX35">
        <v>1</v>
      </c>
      <c r="AY35" t="s">
        <v>88</v>
      </c>
      <c r="AZ35" t="s">
        <v>513</v>
      </c>
      <c r="BA35" t="s">
        <v>514</v>
      </c>
      <c r="BB35">
        <v>8</v>
      </c>
      <c r="BC35" t="s">
        <v>91</v>
      </c>
      <c r="BD35" t="s">
        <v>92</v>
      </c>
      <c r="BE35">
        <v>1</v>
      </c>
      <c r="BF35" s="17">
        <v>34379</v>
      </c>
      <c r="BG35" s="12" t="s">
        <v>93</v>
      </c>
      <c r="BI35">
        <v>3</v>
      </c>
      <c r="BJ35">
        <v>437776</v>
      </c>
      <c r="BK35">
        <v>111735</v>
      </c>
      <c r="BL35" t="s">
        <v>515</v>
      </c>
      <c r="BN35" t="s">
        <v>516</v>
      </c>
      <c r="BX35">
        <v>161848</v>
      </c>
    </row>
    <row r="36" spans="1:76" x14ac:dyDescent="0.25">
      <c r="A36">
        <v>160140</v>
      </c>
      <c r="C36">
        <v>1</v>
      </c>
      <c r="F36" t="s">
        <v>72</v>
      </c>
      <c r="G36" t="s">
        <v>461</v>
      </c>
      <c r="H36" t="s">
        <v>462</v>
      </c>
      <c r="I36" t="s">
        <v>225</v>
      </c>
      <c r="K36">
        <v>1</v>
      </c>
      <c r="L36" t="s">
        <v>76</v>
      </c>
      <c r="M36">
        <v>101251</v>
      </c>
      <c r="N36" t="s">
        <v>77</v>
      </c>
      <c r="O36" t="s">
        <v>77</v>
      </c>
      <c r="U36" t="s">
        <v>451</v>
      </c>
      <c r="V36" s="19">
        <v>1</v>
      </c>
      <c r="W36" t="s">
        <v>263</v>
      </c>
      <c r="X36" t="s">
        <v>420</v>
      </c>
      <c r="Y36" t="s">
        <v>265</v>
      </c>
      <c r="Z36" s="7">
        <v>9</v>
      </c>
      <c r="AA36" s="15">
        <v>906</v>
      </c>
      <c r="AB36" s="15" t="s">
        <v>420</v>
      </c>
      <c r="AC36" t="s">
        <v>463</v>
      </c>
      <c r="AD36">
        <v>1986</v>
      </c>
      <c r="AE36">
        <v>6</v>
      </c>
      <c r="AF36">
        <v>19</v>
      </c>
      <c r="AG36" t="s">
        <v>464</v>
      </c>
      <c r="AH36" t="s">
        <v>464</v>
      </c>
      <c r="AJ36" t="s">
        <v>77</v>
      </c>
      <c r="AK36" t="s">
        <v>85</v>
      </c>
      <c r="AL36">
        <v>111585</v>
      </c>
      <c r="AM36">
        <v>6475250</v>
      </c>
      <c r="AN36" s="15">
        <v>111000</v>
      </c>
      <c r="AO36" s="15">
        <v>6475000</v>
      </c>
      <c r="AP36">
        <v>707</v>
      </c>
      <c r="AR36">
        <v>33</v>
      </c>
      <c r="AT36" s="17"/>
      <c r="AU36">
        <v>101251</v>
      </c>
      <c r="AW36" s="16" t="s">
        <v>87</v>
      </c>
      <c r="AX36">
        <v>1</v>
      </c>
      <c r="AY36" t="s">
        <v>88</v>
      </c>
      <c r="AZ36" t="s">
        <v>1001</v>
      </c>
      <c r="BA36" t="s">
        <v>1002</v>
      </c>
      <c r="BB36">
        <v>33</v>
      </c>
      <c r="BC36" t="s">
        <v>297</v>
      </c>
      <c r="BD36" t="s">
        <v>92</v>
      </c>
      <c r="BF36" s="17">
        <v>41689</v>
      </c>
      <c r="BG36" s="12" t="s">
        <v>93</v>
      </c>
      <c r="BI36">
        <v>4</v>
      </c>
      <c r="BJ36">
        <v>338817</v>
      </c>
      <c r="BK36">
        <v>111787</v>
      </c>
      <c r="BL36" t="s">
        <v>1003</v>
      </c>
      <c r="BN36" t="s">
        <v>1004</v>
      </c>
      <c r="BX36">
        <v>146250</v>
      </c>
    </row>
    <row r="37" spans="1:76" x14ac:dyDescent="0.25">
      <c r="A37">
        <v>160350</v>
      </c>
      <c r="C37">
        <v>1</v>
      </c>
      <c r="F37" t="s">
        <v>72</v>
      </c>
      <c r="G37" t="s">
        <v>461</v>
      </c>
      <c r="H37" t="s">
        <v>469</v>
      </c>
      <c r="I37" t="s">
        <v>225</v>
      </c>
      <c r="K37">
        <v>1</v>
      </c>
      <c r="L37" t="s">
        <v>76</v>
      </c>
      <c r="M37">
        <v>101251</v>
      </c>
      <c r="N37" t="s">
        <v>77</v>
      </c>
      <c r="O37" t="s">
        <v>77</v>
      </c>
      <c r="U37" t="s">
        <v>451</v>
      </c>
      <c r="V37" s="19">
        <v>1</v>
      </c>
      <c r="W37" t="s">
        <v>263</v>
      </c>
      <c r="X37" t="s">
        <v>420</v>
      </c>
      <c r="Y37" t="s">
        <v>265</v>
      </c>
      <c r="Z37" s="7">
        <v>9</v>
      </c>
      <c r="AA37" s="15">
        <v>906</v>
      </c>
      <c r="AB37" s="15" t="s">
        <v>420</v>
      </c>
      <c r="AC37" t="s">
        <v>470</v>
      </c>
      <c r="AD37">
        <v>1986</v>
      </c>
      <c r="AE37">
        <v>6</v>
      </c>
      <c r="AF37">
        <v>20</v>
      </c>
      <c r="AG37" t="s">
        <v>464</v>
      </c>
      <c r="AH37" t="s">
        <v>464</v>
      </c>
      <c r="AJ37" t="s">
        <v>77</v>
      </c>
      <c r="AK37" t="s">
        <v>85</v>
      </c>
      <c r="AL37">
        <v>110501</v>
      </c>
      <c r="AM37">
        <v>6474337</v>
      </c>
      <c r="AN37" s="15">
        <v>111000</v>
      </c>
      <c r="AO37" s="15">
        <v>6475000</v>
      </c>
      <c r="AP37">
        <v>707</v>
      </c>
      <c r="AR37">
        <v>33</v>
      </c>
      <c r="AT37" s="17"/>
      <c r="AU37">
        <v>101251</v>
      </c>
      <c r="AW37" s="16" t="s">
        <v>87</v>
      </c>
      <c r="AX37">
        <v>1</v>
      </c>
      <c r="AY37" t="s">
        <v>88</v>
      </c>
      <c r="AZ37" t="s">
        <v>1007</v>
      </c>
      <c r="BA37" t="s">
        <v>1008</v>
      </c>
      <c r="BB37">
        <v>33</v>
      </c>
      <c r="BC37" t="s">
        <v>297</v>
      </c>
      <c r="BD37" t="s">
        <v>92</v>
      </c>
      <c r="BF37" s="17">
        <v>41689</v>
      </c>
      <c r="BG37" s="12" t="s">
        <v>93</v>
      </c>
      <c r="BI37">
        <v>4</v>
      </c>
      <c r="BJ37">
        <v>339368</v>
      </c>
      <c r="BK37">
        <v>111788</v>
      </c>
      <c r="BL37" t="s">
        <v>1009</v>
      </c>
      <c r="BN37" t="s">
        <v>1010</v>
      </c>
      <c r="BX37">
        <v>145554</v>
      </c>
    </row>
    <row r="38" spans="1:76" x14ac:dyDescent="0.25">
      <c r="A38">
        <v>159329</v>
      </c>
      <c r="C38">
        <v>1</v>
      </c>
      <c r="F38" t="s">
        <v>72</v>
      </c>
      <c r="G38" t="s">
        <v>461</v>
      </c>
      <c r="H38" t="s">
        <v>474</v>
      </c>
      <c r="I38" t="s">
        <v>225</v>
      </c>
      <c r="K38">
        <v>1</v>
      </c>
      <c r="L38" t="s">
        <v>76</v>
      </c>
      <c r="M38">
        <v>101251</v>
      </c>
      <c r="N38" t="s">
        <v>77</v>
      </c>
      <c r="O38" t="s">
        <v>77</v>
      </c>
      <c r="U38" t="s">
        <v>451</v>
      </c>
      <c r="V38" s="19">
        <v>1</v>
      </c>
      <c r="W38" t="s">
        <v>263</v>
      </c>
      <c r="X38" t="s">
        <v>420</v>
      </c>
      <c r="Y38" t="s">
        <v>265</v>
      </c>
      <c r="Z38" s="7">
        <v>9</v>
      </c>
      <c r="AA38" s="15">
        <v>906</v>
      </c>
      <c r="AB38" s="15" t="s">
        <v>420</v>
      </c>
      <c r="AC38" t="s">
        <v>475</v>
      </c>
      <c r="AD38">
        <v>1986</v>
      </c>
      <c r="AE38">
        <v>6</v>
      </c>
      <c r="AF38">
        <v>23</v>
      </c>
      <c r="AG38" t="s">
        <v>464</v>
      </c>
      <c r="AH38" t="s">
        <v>464</v>
      </c>
      <c r="AJ38" t="s">
        <v>77</v>
      </c>
      <c r="AK38" t="s">
        <v>85</v>
      </c>
      <c r="AL38">
        <v>212358</v>
      </c>
      <c r="AM38">
        <v>6556187</v>
      </c>
      <c r="AN38" s="15">
        <v>213000</v>
      </c>
      <c r="AO38" s="15">
        <v>6557000</v>
      </c>
      <c r="AP38">
        <v>1803</v>
      </c>
      <c r="AR38">
        <v>23</v>
      </c>
      <c r="AT38" s="17"/>
      <c r="AU38">
        <v>101251</v>
      </c>
      <c r="AW38" s="16" t="s">
        <v>87</v>
      </c>
      <c r="AX38">
        <v>1</v>
      </c>
      <c r="AY38" t="s">
        <v>88</v>
      </c>
      <c r="AZ38" t="s">
        <v>173</v>
      </c>
      <c r="BA38" t="s">
        <v>174</v>
      </c>
      <c r="BB38">
        <v>23</v>
      </c>
      <c r="BC38" t="s">
        <v>91</v>
      </c>
      <c r="BD38" t="s">
        <v>175</v>
      </c>
      <c r="BF38" s="17">
        <v>35875</v>
      </c>
      <c r="BG38" s="12" t="s">
        <v>93</v>
      </c>
      <c r="BI38">
        <v>4</v>
      </c>
      <c r="BJ38">
        <v>327884</v>
      </c>
      <c r="BK38">
        <v>111705</v>
      </c>
      <c r="BL38" t="s">
        <v>176</v>
      </c>
      <c r="BX38">
        <v>208735</v>
      </c>
    </row>
    <row r="39" spans="1:76" x14ac:dyDescent="0.25">
      <c r="A39">
        <v>161039</v>
      </c>
      <c r="C39">
        <v>1</v>
      </c>
      <c r="F39" t="s">
        <v>72</v>
      </c>
      <c r="G39" t="s">
        <v>461</v>
      </c>
      <c r="H39" t="s">
        <v>548</v>
      </c>
      <c r="I39" t="s">
        <v>225</v>
      </c>
      <c r="K39">
        <v>1</v>
      </c>
      <c r="L39" t="s">
        <v>76</v>
      </c>
      <c r="M39">
        <v>101251</v>
      </c>
      <c r="N39" t="s">
        <v>77</v>
      </c>
      <c r="O39" t="s">
        <v>77</v>
      </c>
      <c r="U39" t="s">
        <v>533</v>
      </c>
      <c r="V39" s="19">
        <v>1</v>
      </c>
      <c r="W39" t="s">
        <v>263</v>
      </c>
      <c r="X39" t="s">
        <v>420</v>
      </c>
      <c r="Y39" t="s">
        <v>265</v>
      </c>
      <c r="Z39" s="7">
        <v>9</v>
      </c>
      <c r="AA39" s="15">
        <v>906</v>
      </c>
      <c r="AB39" s="15" t="s">
        <v>420</v>
      </c>
      <c r="AC39" t="s">
        <v>549</v>
      </c>
      <c r="AD39">
        <v>1986</v>
      </c>
      <c r="AE39">
        <v>6</v>
      </c>
      <c r="AF39">
        <v>25</v>
      </c>
      <c r="AG39" t="s">
        <v>464</v>
      </c>
      <c r="AH39" t="s">
        <v>464</v>
      </c>
      <c r="AJ39" t="s">
        <v>77</v>
      </c>
      <c r="AK39" t="s">
        <v>85</v>
      </c>
      <c r="AL39">
        <v>89649</v>
      </c>
      <c r="AM39">
        <v>6466137</v>
      </c>
      <c r="AN39" s="15">
        <v>89000</v>
      </c>
      <c r="AO39" s="15">
        <v>6467000</v>
      </c>
      <c r="AP39">
        <v>707</v>
      </c>
      <c r="AR39">
        <v>33</v>
      </c>
      <c r="AT39" s="17"/>
      <c r="AU39">
        <v>101251</v>
      </c>
      <c r="AW39" s="16" t="s">
        <v>87</v>
      </c>
      <c r="AX39">
        <v>1</v>
      </c>
      <c r="AY39" t="s">
        <v>88</v>
      </c>
      <c r="AZ39" t="s">
        <v>1330</v>
      </c>
      <c r="BA39" t="s">
        <v>1331</v>
      </c>
      <c r="BB39">
        <v>33</v>
      </c>
      <c r="BC39" t="s">
        <v>297</v>
      </c>
      <c r="BD39" t="s">
        <v>92</v>
      </c>
      <c r="BF39" s="17">
        <v>41689</v>
      </c>
      <c r="BG39" s="12" t="s">
        <v>93</v>
      </c>
      <c r="BI39">
        <v>4</v>
      </c>
      <c r="BJ39">
        <v>351384</v>
      </c>
      <c r="BK39">
        <v>111820</v>
      </c>
      <c r="BL39" t="s">
        <v>1332</v>
      </c>
      <c r="BN39" t="s">
        <v>1333</v>
      </c>
      <c r="BX39">
        <v>133463</v>
      </c>
    </row>
    <row r="40" spans="1:76" x14ac:dyDescent="0.25">
      <c r="A40">
        <v>160900</v>
      </c>
      <c r="C40">
        <v>1</v>
      </c>
      <c r="F40" t="s">
        <v>72</v>
      </c>
      <c r="G40" t="s">
        <v>461</v>
      </c>
      <c r="H40" t="s">
        <v>553</v>
      </c>
      <c r="I40" t="s">
        <v>225</v>
      </c>
      <c r="K40">
        <v>1</v>
      </c>
      <c r="L40" t="s">
        <v>76</v>
      </c>
      <c r="M40">
        <v>101251</v>
      </c>
      <c r="N40" t="s">
        <v>77</v>
      </c>
      <c r="O40" t="s">
        <v>77</v>
      </c>
      <c r="U40" t="s">
        <v>533</v>
      </c>
      <c r="V40" s="19">
        <v>1</v>
      </c>
      <c r="W40" t="s">
        <v>263</v>
      </c>
      <c r="X40" t="s">
        <v>420</v>
      </c>
      <c r="Y40" t="s">
        <v>265</v>
      </c>
      <c r="Z40" s="7">
        <v>9</v>
      </c>
      <c r="AA40" s="15">
        <v>906</v>
      </c>
      <c r="AB40" s="15" t="s">
        <v>420</v>
      </c>
      <c r="AC40" t="s">
        <v>554</v>
      </c>
      <c r="AD40">
        <v>1986</v>
      </c>
      <c r="AE40">
        <v>6</v>
      </c>
      <c r="AF40">
        <v>26</v>
      </c>
      <c r="AG40" t="s">
        <v>464</v>
      </c>
      <c r="AH40" t="s">
        <v>464</v>
      </c>
      <c r="AJ40" t="s">
        <v>77</v>
      </c>
      <c r="AK40" t="s">
        <v>85</v>
      </c>
      <c r="AL40">
        <v>136990</v>
      </c>
      <c r="AM40">
        <v>6500635</v>
      </c>
      <c r="AN40" s="15">
        <v>137000</v>
      </c>
      <c r="AO40" s="15">
        <v>6501000</v>
      </c>
      <c r="AP40">
        <v>1118</v>
      </c>
      <c r="AR40">
        <v>8</v>
      </c>
      <c r="AS40" t="s">
        <v>302</v>
      </c>
      <c r="AT40" t="s">
        <v>589</v>
      </c>
      <c r="AU40">
        <v>101251</v>
      </c>
      <c r="AW40" s="16" t="s">
        <v>87</v>
      </c>
      <c r="AX40">
        <v>1</v>
      </c>
      <c r="AY40" t="s">
        <v>88</v>
      </c>
      <c r="AZ40" t="s">
        <v>590</v>
      </c>
      <c r="BA40" t="s">
        <v>591</v>
      </c>
      <c r="BB40">
        <v>8</v>
      </c>
      <c r="BC40" t="s">
        <v>91</v>
      </c>
      <c r="BD40" t="s">
        <v>92</v>
      </c>
      <c r="BE40">
        <v>1</v>
      </c>
      <c r="BF40" s="17">
        <v>34379</v>
      </c>
      <c r="BG40" s="12" t="s">
        <v>93</v>
      </c>
      <c r="BI40">
        <v>3</v>
      </c>
      <c r="BJ40">
        <v>437778</v>
      </c>
      <c r="BK40">
        <v>111737</v>
      </c>
      <c r="BL40" t="s">
        <v>592</v>
      </c>
      <c r="BN40" t="s">
        <v>593</v>
      </c>
      <c r="BX40">
        <v>161524</v>
      </c>
    </row>
    <row r="41" spans="1:76" x14ac:dyDescent="0.25">
      <c r="A41">
        <v>161628</v>
      </c>
      <c r="C41">
        <v>1</v>
      </c>
      <c r="F41" t="s">
        <v>72</v>
      </c>
      <c r="G41" t="s">
        <v>461</v>
      </c>
      <c r="H41" t="s">
        <v>558</v>
      </c>
      <c r="I41" t="s">
        <v>225</v>
      </c>
      <c r="K41">
        <v>1</v>
      </c>
      <c r="L41" t="s">
        <v>76</v>
      </c>
      <c r="M41">
        <v>101251</v>
      </c>
      <c r="N41" t="s">
        <v>77</v>
      </c>
      <c r="O41" t="s">
        <v>77</v>
      </c>
      <c r="U41" t="s">
        <v>533</v>
      </c>
      <c r="V41" s="19">
        <v>1</v>
      </c>
      <c r="W41" t="s">
        <v>263</v>
      </c>
      <c r="X41" t="s">
        <v>420</v>
      </c>
      <c r="Y41" t="s">
        <v>265</v>
      </c>
      <c r="Z41" s="7">
        <v>9</v>
      </c>
      <c r="AA41" s="15">
        <v>906</v>
      </c>
      <c r="AB41" s="15" t="s">
        <v>420</v>
      </c>
      <c r="AC41" t="s">
        <v>559</v>
      </c>
      <c r="AD41">
        <v>1986</v>
      </c>
      <c r="AE41">
        <v>6</v>
      </c>
      <c r="AF41">
        <v>26</v>
      </c>
      <c r="AG41" t="s">
        <v>464</v>
      </c>
      <c r="AH41" t="s">
        <v>464</v>
      </c>
      <c r="AJ41" t="s">
        <v>77</v>
      </c>
      <c r="AK41" t="s">
        <v>85</v>
      </c>
      <c r="AL41">
        <v>140941</v>
      </c>
      <c r="AM41">
        <v>6494244</v>
      </c>
      <c r="AN41" s="15">
        <v>141000</v>
      </c>
      <c r="AO41" s="15">
        <v>6495000</v>
      </c>
      <c r="AP41">
        <v>1414</v>
      </c>
      <c r="AR41">
        <v>8</v>
      </c>
      <c r="AS41" t="s">
        <v>302</v>
      </c>
      <c r="AT41" t="s">
        <v>630</v>
      </c>
      <c r="AU41">
        <v>101251</v>
      </c>
      <c r="AW41" s="16" t="s">
        <v>87</v>
      </c>
      <c r="AX41">
        <v>1</v>
      </c>
      <c r="AY41" t="s">
        <v>88</v>
      </c>
      <c r="AZ41" t="s">
        <v>631</v>
      </c>
      <c r="BA41" t="s">
        <v>632</v>
      </c>
      <c r="BB41">
        <v>8</v>
      </c>
      <c r="BC41" t="s">
        <v>91</v>
      </c>
      <c r="BD41" t="s">
        <v>92</v>
      </c>
      <c r="BE41">
        <v>1</v>
      </c>
      <c r="BF41" s="17">
        <v>34379</v>
      </c>
      <c r="BG41" s="12" t="s">
        <v>93</v>
      </c>
      <c r="BI41">
        <v>3</v>
      </c>
      <c r="BJ41">
        <v>437779</v>
      </c>
      <c r="BK41">
        <v>111736</v>
      </c>
      <c r="BL41" t="s">
        <v>633</v>
      </c>
      <c r="BN41" t="s">
        <v>634</v>
      </c>
      <c r="BX41">
        <v>163988</v>
      </c>
    </row>
    <row r="42" spans="1:76" x14ac:dyDescent="0.25">
      <c r="A42">
        <v>161497</v>
      </c>
      <c r="C42">
        <v>1</v>
      </c>
      <c r="F42" t="s">
        <v>72</v>
      </c>
      <c r="G42" t="s">
        <v>461</v>
      </c>
      <c r="H42" t="s">
        <v>563</v>
      </c>
      <c r="I42" t="s">
        <v>225</v>
      </c>
      <c r="K42">
        <v>1</v>
      </c>
      <c r="L42" t="s">
        <v>76</v>
      </c>
      <c r="M42">
        <v>101251</v>
      </c>
      <c r="N42" t="s">
        <v>77</v>
      </c>
      <c r="O42" t="s">
        <v>77</v>
      </c>
      <c r="U42" t="s">
        <v>533</v>
      </c>
      <c r="V42" s="19">
        <v>1</v>
      </c>
      <c r="W42" t="s">
        <v>263</v>
      </c>
      <c r="X42" t="s">
        <v>420</v>
      </c>
      <c r="Y42" t="s">
        <v>265</v>
      </c>
      <c r="Z42" s="7">
        <v>9</v>
      </c>
      <c r="AA42" s="15">
        <v>906</v>
      </c>
      <c r="AB42" s="15" t="s">
        <v>420</v>
      </c>
      <c r="AC42" t="s">
        <v>564</v>
      </c>
      <c r="AD42">
        <v>1986</v>
      </c>
      <c r="AE42">
        <v>7</v>
      </c>
      <c r="AF42">
        <v>1</v>
      </c>
      <c r="AG42" t="s">
        <v>464</v>
      </c>
      <c r="AH42" t="s">
        <v>464</v>
      </c>
      <c r="AJ42" t="s">
        <v>77</v>
      </c>
      <c r="AK42" t="s">
        <v>85</v>
      </c>
      <c r="AL42">
        <v>143696</v>
      </c>
      <c r="AM42">
        <v>6502547</v>
      </c>
      <c r="AN42" s="15">
        <v>143000</v>
      </c>
      <c r="AO42" s="15">
        <v>6503000</v>
      </c>
      <c r="AP42">
        <v>1118</v>
      </c>
      <c r="AR42">
        <v>8</v>
      </c>
      <c r="AS42" t="s">
        <v>302</v>
      </c>
      <c r="AT42" t="s">
        <v>716</v>
      </c>
      <c r="AU42">
        <v>101251</v>
      </c>
      <c r="AW42" s="16" t="s">
        <v>87</v>
      </c>
      <c r="AX42">
        <v>1</v>
      </c>
      <c r="AY42" t="s">
        <v>88</v>
      </c>
      <c r="AZ42" t="s">
        <v>717</v>
      </c>
      <c r="BA42" t="s">
        <v>718</v>
      </c>
      <c r="BB42">
        <v>8</v>
      </c>
      <c r="BC42" t="s">
        <v>91</v>
      </c>
      <c r="BD42" t="s">
        <v>92</v>
      </c>
      <c r="BE42">
        <v>1</v>
      </c>
      <c r="BF42" s="17">
        <v>34379</v>
      </c>
      <c r="BG42" s="12" t="s">
        <v>93</v>
      </c>
      <c r="BI42">
        <v>3</v>
      </c>
      <c r="BJ42">
        <v>437773</v>
      </c>
      <c r="BK42">
        <v>111739</v>
      </c>
      <c r="BL42" t="s">
        <v>719</v>
      </c>
      <c r="BN42" t="s">
        <v>720</v>
      </c>
      <c r="BX42">
        <v>165688</v>
      </c>
    </row>
    <row r="43" spans="1:76" x14ac:dyDescent="0.25">
      <c r="A43">
        <v>160988</v>
      </c>
      <c r="C43">
        <v>1</v>
      </c>
      <c r="F43" t="s">
        <v>72</v>
      </c>
      <c r="G43" t="s">
        <v>461</v>
      </c>
      <c r="H43" t="s">
        <v>580</v>
      </c>
      <c r="I43" t="s">
        <v>225</v>
      </c>
      <c r="K43">
        <v>1</v>
      </c>
      <c r="L43" t="s">
        <v>76</v>
      </c>
      <c r="M43">
        <v>101251</v>
      </c>
      <c r="N43" t="s">
        <v>77</v>
      </c>
      <c r="O43" t="s">
        <v>77</v>
      </c>
      <c r="U43" t="s">
        <v>577</v>
      </c>
      <c r="V43" s="19">
        <v>1</v>
      </c>
      <c r="W43" t="s">
        <v>263</v>
      </c>
      <c r="X43" t="s">
        <v>420</v>
      </c>
      <c r="Y43" t="s">
        <v>265</v>
      </c>
      <c r="Z43" s="7">
        <v>9</v>
      </c>
      <c r="AA43" s="15">
        <v>906</v>
      </c>
      <c r="AB43" s="15" t="s">
        <v>420</v>
      </c>
      <c r="AC43" t="s">
        <v>581</v>
      </c>
      <c r="AD43">
        <v>1986</v>
      </c>
      <c r="AE43">
        <v>7</v>
      </c>
      <c r="AF43">
        <v>2</v>
      </c>
      <c r="AG43" t="s">
        <v>464</v>
      </c>
      <c r="AH43" t="s">
        <v>464</v>
      </c>
      <c r="AJ43" t="s">
        <v>77</v>
      </c>
      <c r="AK43" t="s">
        <v>85</v>
      </c>
      <c r="AL43">
        <v>147724</v>
      </c>
      <c r="AM43">
        <v>6492795</v>
      </c>
      <c r="AN43" s="15">
        <v>147000</v>
      </c>
      <c r="AO43" s="15">
        <v>6493000</v>
      </c>
      <c r="AP43">
        <v>32057</v>
      </c>
      <c r="AR43">
        <v>8</v>
      </c>
      <c r="AS43" t="s">
        <v>734</v>
      </c>
      <c r="AT43" t="s">
        <v>751</v>
      </c>
      <c r="AU43">
        <v>101251</v>
      </c>
      <c r="AW43" s="16" t="s">
        <v>87</v>
      </c>
      <c r="AX43">
        <v>1</v>
      </c>
      <c r="AY43" t="s">
        <v>88</v>
      </c>
      <c r="AZ43" t="s">
        <v>736</v>
      </c>
      <c r="BA43" t="s">
        <v>752</v>
      </c>
      <c r="BB43">
        <v>8</v>
      </c>
      <c r="BC43" t="s">
        <v>91</v>
      </c>
      <c r="BD43" t="s">
        <v>92</v>
      </c>
      <c r="BE43">
        <v>1</v>
      </c>
      <c r="BF43" s="17">
        <v>37690</v>
      </c>
      <c r="BG43" s="12" t="s">
        <v>93</v>
      </c>
      <c r="BI43">
        <v>3</v>
      </c>
      <c r="BJ43">
        <v>462585</v>
      </c>
      <c r="BK43">
        <v>111738</v>
      </c>
      <c r="BL43" t="s">
        <v>753</v>
      </c>
      <c r="BN43" t="s">
        <v>754</v>
      </c>
      <c r="BX43">
        <v>167585</v>
      </c>
    </row>
    <row r="44" spans="1:76" x14ac:dyDescent="0.25">
      <c r="A44">
        <v>163216</v>
      </c>
      <c r="C44">
        <v>1</v>
      </c>
      <c r="F44" t="s">
        <v>72</v>
      </c>
      <c r="G44" t="s">
        <v>461</v>
      </c>
      <c r="H44" t="s">
        <v>606</v>
      </c>
      <c r="I44" t="s">
        <v>225</v>
      </c>
      <c r="K44">
        <v>1</v>
      </c>
      <c r="L44" t="s">
        <v>76</v>
      </c>
      <c r="M44">
        <v>101251</v>
      </c>
      <c r="N44" t="s">
        <v>77</v>
      </c>
      <c r="O44" t="s">
        <v>77</v>
      </c>
      <c r="U44" t="s">
        <v>603</v>
      </c>
      <c r="V44" s="19">
        <v>1</v>
      </c>
      <c r="W44" t="s">
        <v>263</v>
      </c>
      <c r="X44" t="s">
        <v>420</v>
      </c>
      <c r="Y44" t="s">
        <v>265</v>
      </c>
      <c r="Z44" s="7">
        <v>9</v>
      </c>
      <c r="AA44" s="15">
        <v>906</v>
      </c>
      <c r="AB44" s="15" t="s">
        <v>420</v>
      </c>
      <c r="AC44" t="s">
        <v>607</v>
      </c>
      <c r="AD44">
        <v>1986</v>
      </c>
      <c r="AE44">
        <v>7</v>
      </c>
      <c r="AF44">
        <v>2</v>
      </c>
      <c r="AG44" t="s">
        <v>464</v>
      </c>
      <c r="AH44" t="s">
        <v>464</v>
      </c>
      <c r="AJ44" t="s">
        <v>77</v>
      </c>
      <c r="AK44" t="s">
        <v>85</v>
      </c>
      <c r="AL44">
        <v>147724</v>
      </c>
      <c r="AM44">
        <v>6492795</v>
      </c>
      <c r="AN44" s="15">
        <v>147000</v>
      </c>
      <c r="AO44" s="15">
        <v>6493000</v>
      </c>
      <c r="AP44">
        <v>32057</v>
      </c>
      <c r="AR44">
        <v>117</v>
      </c>
      <c r="AS44" t="s">
        <v>734</v>
      </c>
      <c r="AT44" s="17"/>
      <c r="AU44">
        <v>101251</v>
      </c>
      <c r="AW44" s="16" t="s">
        <v>87</v>
      </c>
      <c r="AX44">
        <v>1</v>
      </c>
      <c r="AY44" t="s">
        <v>88</v>
      </c>
      <c r="AZ44" t="s">
        <v>736</v>
      </c>
      <c r="BA44" t="s">
        <v>758</v>
      </c>
      <c r="BB44">
        <v>117</v>
      </c>
      <c r="BC44" t="s">
        <v>759</v>
      </c>
      <c r="BD44" t="s">
        <v>760</v>
      </c>
      <c r="BF44" s="17">
        <v>36837</v>
      </c>
      <c r="BG44" s="12" t="s">
        <v>93</v>
      </c>
      <c r="BI44">
        <v>5</v>
      </c>
      <c r="BJ44">
        <v>302441</v>
      </c>
      <c r="BK44">
        <v>111740</v>
      </c>
      <c r="BL44" t="s">
        <v>761</v>
      </c>
      <c r="BN44" t="s">
        <v>762</v>
      </c>
      <c r="BX44">
        <v>167549</v>
      </c>
    </row>
    <row r="45" spans="1:76" x14ac:dyDescent="0.25">
      <c r="A45">
        <v>163172</v>
      </c>
      <c r="C45">
        <v>1</v>
      </c>
      <c r="F45" t="s">
        <v>72</v>
      </c>
      <c r="G45" t="s">
        <v>461</v>
      </c>
      <c r="H45" t="s">
        <v>615</v>
      </c>
      <c r="I45" t="s">
        <v>225</v>
      </c>
      <c r="K45">
        <v>1</v>
      </c>
      <c r="L45" t="s">
        <v>76</v>
      </c>
      <c r="M45">
        <v>101251</v>
      </c>
      <c r="N45" t="s">
        <v>77</v>
      </c>
      <c r="O45" t="s">
        <v>77</v>
      </c>
      <c r="U45" t="s">
        <v>612</v>
      </c>
      <c r="V45" s="19">
        <v>1</v>
      </c>
      <c r="W45" t="s">
        <v>263</v>
      </c>
      <c r="X45" t="s">
        <v>420</v>
      </c>
      <c r="Y45" t="s">
        <v>265</v>
      </c>
      <c r="Z45" s="7">
        <v>9</v>
      </c>
      <c r="AA45" s="15">
        <v>906</v>
      </c>
      <c r="AB45" s="15" t="s">
        <v>420</v>
      </c>
      <c r="AC45" t="s">
        <v>616</v>
      </c>
      <c r="AD45">
        <v>1986</v>
      </c>
      <c r="AE45">
        <v>7</v>
      </c>
      <c r="AF45">
        <v>3</v>
      </c>
      <c r="AG45" t="s">
        <v>464</v>
      </c>
      <c r="AH45" t="s">
        <v>464</v>
      </c>
      <c r="AJ45" t="s">
        <v>77</v>
      </c>
      <c r="AK45" t="s">
        <v>85</v>
      </c>
      <c r="AL45">
        <v>159905</v>
      </c>
      <c r="AM45">
        <v>6507889</v>
      </c>
      <c r="AN45" s="15">
        <v>159000</v>
      </c>
      <c r="AO45" s="15">
        <v>6507000</v>
      </c>
      <c r="AP45">
        <v>28214</v>
      </c>
      <c r="AR45">
        <v>117</v>
      </c>
      <c r="AS45" t="s">
        <v>897</v>
      </c>
      <c r="AT45" s="17"/>
      <c r="AU45">
        <v>101251</v>
      </c>
      <c r="AW45" s="16" t="s">
        <v>87</v>
      </c>
      <c r="AX45">
        <v>1</v>
      </c>
      <c r="AY45" t="s">
        <v>88</v>
      </c>
      <c r="AZ45" t="s">
        <v>898</v>
      </c>
      <c r="BA45" t="s">
        <v>899</v>
      </c>
      <c r="BB45">
        <v>117</v>
      </c>
      <c r="BC45" t="s">
        <v>759</v>
      </c>
      <c r="BD45" t="s">
        <v>760</v>
      </c>
      <c r="BF45" s="17">
        <v>36837</v>
      </c>
      <c r="BG45" s="12" t="s">
        <v>93</v>
      </c>
      <c r="BI45">
        <v>5</v>
      </c>
      <c r="BJ45">
        <v>302439</v>
      </c>
      <c r="BK45">
        <v>111777</v>
      </c>
      <c r="BL45" t="s">
        <v>900</v>
      </c>
      <c r="BN45" t="s">
        <v>901</v>
      </c>
      <c r="BX45">
        <v>176612</v>
      </c>
    </row>
    <row r="46" spans="1:76" x14ac:dyDescent="0.25">
      <c r="A46">
        <v>142648</v>
      </c>
      <c r="C46">
        <v>1</v>
      </c>
      <c r="F46" t="s">
        <v>72</v>
      </c>
      <c r="G46" t="s">
        <v>96</v>
      </c>
      <c r="H46" t="s">
        <v>946</v>
      </c>
      <c r="I46" t="s">
        <v>225</v>
      </c>
      <c r="K46">
        <v>1</v>
      </c>
      <c r="L46" t="s">
        <v>76</v>
      </c>
      <c r="M46">
        <v>101251</v>
      </c>
      <c r="N46" t="s">
        <v>77</v>
      </c>
      <c r="O46" t="s">
        <v>77</v>
      </c>
      <c r="U46" t="s">
        <v>939</v>
      </c>
      <c r="V46" s="19">
        <v>1</v>
      </c>
      <c r="W46" t="s">
        <v>263</v>
      </c>
      <c r="X46" t="s">
        <v>917</v>
      </c>
      <c r="Y46" t="s">
        <v>265</v>
      </c>
      <c r="Z46" s="7">
        <v>9</v>
      </c>
      <c r="AA46" s="15">
        <v>926</v>
      </c>
      <c r="AB46" s="15" t="s">
        <v>917</v>
      </c>
      <c r="AC46" t="s">
        <v>947</v>
      </c>
      <c r="AD46">
        <v>1993</v>
      </c>
      <c r="AE46">
        <v>7</v>
      </c>
      <c r="AF46">
        <v>12</v>
      </c>
      <c r="AG46" t="s">
        <v>375</v>
      </c>
      <c r="AJ46" t="s">
        <v>77</v>
      </c>
      <c r="AK46" t="s">
        <v>85</v>
      </c>
      <c r="AL46">
        <v>159905</v>
      </c>
      <c r="AM46">
        <v>6507889</v>
      </c>
      <c r="AN46" s="15">
        <v>159000</v>
      </c>
      <c r="AO46" s="15">
        <v>6507000</v>
      </c>
      <c r="AP46">
        <v>28214</v>
      </c>
      <c r="AR46">
        <v>117</v>
      </c>
      <c r="AS46" t="s">
        <v>897</v>
      </c>
      <c r="AT46" s="17"/>
      <c r="AU46">
        <v>101251</v>
      </c>
      <c r="AW46" s="16" t="s">
        <v>87</v>
      </c>
      <c r="AX46">
        <v>1</v>
      </c>
      <c r="AY46" t="s">
        <v>88</v>
      </c>
      <c r="AZ46" t="s">
        <v>898</v>
      </c>
      <c r="BA46" t="s">
        <v>904</v>
      </c>
      <c r="BB46">
        <v>117</v>
      </c>
      <c r="BC46" t="s">
        <v>759</v>
      </c>
      <c r="BD46" t="s">
        <v>760</v>
      </c>
      <c r="BF46" s="17">
        <v>36837</v>
      </c>
      <c r="BG46" s="12" t="s">
        <v>93</v>
      </c>
      <c r="BI46">
        <v>5</v>
      </c>
      <c r="BJ46">
        <v>302440</v>
      </c>
      <c r="BK46">
        <v>111778</v>
      </c>
      <c r="BL46" t="s">
        <v>905</v>
      </c>
      <c r="BN46" t="s">
        <v>906</v>
      </c>
      <c r="BX46">
        <v>176613</v>
      </c>
    </row>
    <row r="47" spans="1:76" x14ac:dyDescent="0.25">
      <c r="A47">
        <v>225244</v>
      </c>
      <c r="C47">
        <v>1</v>
      </c>
      <c r="F47" t="s">
        <v>72</v>
      </c>
      <c r="G47" t="s">
        <v>73</v>
      </c>
      <c r="H47" t="s">
        <v>129</v>
      </c>
      <c r="I47" t="s">
        <v>75</v>
      </c>
      <c r="K47">
        <v>1</v>
      </c>
      <c r="L47" t="s">
        <v>76</v>
      </c>
      <c r="M47">
        <v>101251</v>
      </c>
      <c r="N47" t="s">
        <v>77</v>
      </c>
      <c r="O47" t="s">
        <v>77</v>
      </c>
      <c r="U47" t="s">
        <v>130</v>
      </c>
      <c r="V47" s="19">
        <v>1</v>
      </c>
      <c r="W47" t="s">
        <v>99</v>
      </c>
      <c r="X47" t="s">
        <v>131</v>
      </c>
      <c r="Y47" s="14" t="s">
        <v>101</v>
      </c>
      <c r="Z47" s="7">
        <v>7</v>
      </c>
      <c r="AA47" s="15">
        <v>706</v>
      </c>
      <c r="AB47" s="15" t="s">
        <v>131</v>
      </c>
      <c r="AC47" t="s">
        <v>132</v>
      </c>
      <c r="AD47">
        <v>1995</v>
      </c>
      <c r="AE47">
        <v>8</v>
      </c>
      <c r="AF47">
        <v>1</v>
      </c>
      <c r="AG47" t="s">
        <v>133</v>
      </c>
      <c r="AH47" t="s">
        <v>133</v>
      </c>
      <c r="AJ47" t="s">
        <v>77</v>
      </c>
      <c r="AK47" t="s">
        <v>85</v>
      </c>
      <c r="AL47">
        <v>140669</v>
      </c>
      <c r="AM47">
        <v>6496778</v>
      </c>
      <c r="AN47" s="15">
        <v>141000</v>
      </c>
      <c r="AO47" s="15">
        <v>6497000</v>
      </c>
      <c r="AP47">
        <v>707</v>
      </c>
      <c r="AR47">
        <v>33</v>
      </c>
      <c r="AT47" s="17"/>
      <c r="AU47">
        <v>101251</v>
      </c>
      <c r="AW47" s="16" t="s">
        <v>87</v>
      </c>
      <c r="AX47">
        <v>1</v>
      </c>
      <c r="AY47" t="s">
        <v>88</v>
      </c>
      <c r="AZ47" t="s">
        <v>658</v>
      </c>
      <c r="BA47" t="s">
        <v>659</v>
      </c>
      <c r="BB47">
        <v>33</v>
      </c>
      <c r="BC47" t="s">
        <v>297</v>
      </c>
      <c r="BD47" t="s">
        <v>92</v>
      </c>
      <c r="BF47" s="17">
        <v>41689</v>
      </c>
      <c r="BG47" s="12" t="s">
        <v>93</v>
      </c>
      <c r="BI47">
        <v>4</v>
      </c>
      <c r="BJ47">
        <v>338812</v>
      </c>
      <c r="BK47">
        <v>111741</v>
      </c>
      <c r="BL47" t="s">
        <v>660</v>
      </c>
      <c r="BN47" t="s">
        <v>661</v>
      </c>
      <c r="BX47">
        <v>163852</v>
      </c>
    </row>
    <row r="48" spans="1:76" x14ac:dyDescent="0.25">
      <c r="A48">
        <v>165799</v>
      </c>
      <c r="C48">
        <v>1</v>
      </c>
      <c r="F48" t="s">
        <v>72</v>
      </c>
      <c r="G48" t="s">
        <v>96</v>
      </c>
      <c r="H48" t="s">
        <v>705</v>
      </c>
      <c r="I48" t="s">
        <v>225</v>
      </c>
      <c r="K48">
        <v>1</v>
      </c>
      <c r="L48" t="s">
        <v>76</v>
      </c>
      <c r="M48">
        <v>101251</v>
      </c>
      <c r="N48" t="s">
        <v>77</v>
      </c>
      <c r="O48" t="s">
        <v>77</v>
      </c>
      <c r="U48" t="s">
        <v>686</v>
      </c>
      <c r="V48" s="19">
        <v>1</v>
      </c>
      <c r="W48" t="s">
        <v>263</v>
      </c>
      <c r="X48" t="s">
        <v>420</v>
      </c>
      <c r="Y48" t="s">
        <v>265</v>
      </c>
      <c r="Z48" s="7">
        <v>9</v>
      </c>
      <c r="AA48" s="15">
        <v>906</v>
      </c>
      <c r="AB48" s="15" t="s">
        <v>420</v>
      </c>
      <c r="AC48" t="s">
        <v>706</v>
      </c>
      <c r="AD48">
        <v>2015</v>
      </c>
      <c r="AE48">
        <v>6</v>
      </c>
      <c r="AF48">
        <v>9</v>
      </c>
      <c r="AG48" t="s">
        <v>707</v>
      </c>
      <c r="AJ48" t="s">
        <v>77</v>
      </c>
      <c r="AK48" t="s">
        <v>85</v>
      </c>
      <c r="AL48">
        <v>35026</v>
      </c>
      <c r="AM48">
        <v>6757699</v>
      </c>
      <c r="AN48" s="15">
        <v>35000</v>
      </c>
      <c r="AO48" s="15">
        <v>6757000</v>
      </c>
      <c r="AP48">
        <v>44057</v>
      </c>
      <c r="AR48">
        <v>8</v>
      </c>
      <c r="AS48" t="s">
        <v>1714</v>
      </c>
      <c r="AT48" t="s">
        <v>1715</v>
      </c>
      <c r="AU48">
        <v>101251</v>
      </c>
      <c r="AW48" s="16" t="s">
        <v>87</v>
      </c>
      <c r="AX48">
        <v>1</v>
      </c>
      <c r="AY48" t="s">
        <v>88</v>
      </c>
      <c r="AZ48" t="s">
        <v>1716</v>
      </c>
      <c r="BA48" t="s">
        <v>1717</v>
      </c>
      <c r="BB48">
        <v>8</v>
      </c>
      <c r="BC48" t="s">
        <v>91</v>
      </c>
      <c r="BD48" t="s">
        <v>92</v>
      </c>
      <c r="BE48">
        <v>1</v>
      </c>
      <c r="BF48" s="17">
        <v>41207</v>
      </c>
      <c r="BG48" s="12" t="s">
        <v>93</v>
      </c>
      <c r="BI48">
        <v>3</v>
      </c>
      <c r="BJ48">
        <v>455488</v>
      </c>
      <c r="BK48">
        <v>111869</v>
      </c>
      <c r="BL48" t="s">
        <v>1718</v>
      </c>
      <c r="BN48" t="s">
        <v>1719</v>
      </c>
      <c r="BX48">
        <v>88530</v>
      </c>
    </row>
    <row r="49" spans="1:76" x14ac:dyDescent="0.25">
      <c r="A49">
        <v>223862</v>
      </c>
      <c r="C49">
        <v>1</v>
      </c>
      <c r="F49" t="s">
        <v>72</v>
      </c>
      <c r="G49" t="s">
        <v>96</v>
      </c>
      <c r="H49" t="s">
        <v>145</v>
      </c>
      <c r="I49" s="18" t="str">
        <f>HYPERLINK(AT49,"Foto")</f>
        <v>Foto</v>
      </c>
      <c r="K49">
        <v>1</v>
      </c>
      <c r="L49" t="s">
        <v>76</v>
      </c>
      <c r="M49">
        <v>101251</v>
      </c>
      <c r="N49" t="s">
        <v>77</v>
      </c>
      <c r="O49" t="s">
        <v>77</v>
      </c>
      <c r="U49" t="s">
        <v>130</v>
      </c>
      <c r="V49" s="19">
        <v>1</v>
      </c>
      <c r="W49" t="s">
        <v>99</v>
      </c>
      <c r="X49" t="s">
        <v>131</v>
      </c>
      <c r="Y49" s="14" t="s">
        <v>101</v>
      </c>
      <c r="Z49" s="7">
        <v>7</v>
      </c>
      <c r="AA49" s="15">
        <v>706</v>
      </c>
      <c r="AB49" s="15" t="s">
        <v>131</v>
      </c>
      <c r="AC49" t="s">
        <v>146</v>
      </c>
      <c r="AD49">
        <v>2018</v>
      </c>
      <c r="AE49">
        <v>7</v>
      </c>
      <c r="AF49">
        <v>11</v>
      </c>
      <c r="AG49" t="s">
        <v>147</v>
      </c>
      <c r="AJ49" t="s">
        <v>77</v>
      </c>
      <c r="AK49" t="s">
        <v>85</v>
      </c>
      <c r="AL49">
        <v>35026</v>
      </c>
      <c r="AM49">
        <v>6757699</v>
      </c>
      <c r="AN49" s="15">
        <v>35000</v>
      </c>
      <c r="AO49" s="15">
        <v>6757000</v>
      </c>
      <c r="AP49">
        <v>44057</v>
      </c>
      <c r="AR49">
        <v>8</v>
      </c>
      <c r="AS49" t="s">
        <v>1714</v>
      </c>
      <c r="AT49" t="s">
        <v>1722</v>
      </c>
      <c r="AU49">
        <v>101251</v>
      </c>
      <c r="AW49" s="16" t="s">
        <v>87</v>
      </c>
      <c r="AX49">
        <v>1</v>
      </c>
      <c r="AY49" t="s">
        <v>88</v>
      </c>
      <c r="AZ49" t="s">
        <v>1716</v>
      </c>
      <c r="BA49" t="s">
        <v>1723</v>
      </c>
      <c r="BB49">
        <v>8</v>
      </c>
      <c r="BC49" t="s">
        <v>91</v>
      </c>
      <c r="BD49" t="s">
        <v>92</v>
      </c>
      <c r="BE49">
        <v>1</v>
      </c>
      <c r="BF49" s="17">
        <v>38751</v>
      </c>
      <c r="BG49" s="12" t="s">
        <v>93</v>
      </c>
      <c r="BI49">
        <v>3</v>
      </c>
      <c r="BJ49">
        <v>459292</v>
      </c>
      <c r="BK49">
        <v>111870</v>
      </c>
      <c r="BL49" t="s">
        <v>1724</v>
      </c>
      <c r="BN49" t="s">
        <v>1725</v>
      </c>
      <c r="BX49">
        <v>88538</v>
      </c>
    </row>
    <row r="50" spans="1:76" x14ac:dyDescent="0.25">
      <c r="A50">
        <v>225245</v>
      </c>
      <c r="C50">
        <v>1</v>
      </c>
      <c r="F50" t="s">
        <v>72</v>
      </c>
      <c r="G50" t="s">
        <v>73</v>
      </c>
      <c r="H50" t="s">
        <v>153</v>
      </c>
      <c r="I50" t="s">
        <v>75</v>
      </c>
      <c r="K50">
        <v>1</v>
      </c>
      <c r="L50" t="s">
        <v>76</v>
      </c>
      <c r="M50">
        <v>101251</v>
      </c>
      <c r="N50" t="s">
        <v>77</v>
      </c>
      <c r="O50" t="s">
        <v>77</v>
      </c>
      <c r="U50" t="s">
        <v>130</v>
      </c>
      <c r="V50" s="19">
        <v>1</v>
      </c>
      <c r="W50" t="s">
        <v>99</v>
      </c>
      <c r="X50" t="s">
        <v>131</v>
      </c>
      <c r="Y50" s="14" t="s">
        <v>101</v>
      </c>
      <c r="Z50" s="7">
        <v>7</v>
      </c>
      <c r="AA50" s="15">
        <v>706</v>
      </c>
      <c r="AB50" s="15" t="s">
        <v>131</v>
      </c>
      <c r="AC50" t="s">
        <v>132</v>
      </c>
      <c r="AD50">
        <v>2018</v>
      </c>
      <c r="AE50">
        <v>7</v>
      </c>
      <c r="AF50">
        <v>11</v>
      </c>
      <c r="AG50" t="s">
        <v>133</v>
      </c>
      <c r="AH50" t="s">
        <v>133</v>
      </c>
      <c r="AJ50" t="s">
        <v>77</v>
      </c>
      <c r="AK50" t="s">
        <v>85</v>
      </c>
      <c r="AL50">
        <v>96727</v>
      </c>
      <c r="AM50">
        <v>6466518</v>
      </c>
      <c r="AN50" s="15">
        <v>97000</v>
      </c>
      <c r="AO50" s="15">
        <v>6467000</v>
      </c>
      <c r="AP50">
        <v>707</v>
      </c>
      <c r="AR50">
        <v>33</v>
      </c>
      <c r="AT50" s="17"/>
      <c r="AU50">
        <v>101251</v>
      </c>
      <c r="AW50" s="16" t="s">
        <v>87</v>
      </c>
      <c r="AX50">
        <v>1</v>
      </c>
      <c r="AY50" t="s">
        <v>88</v>
      </c>
      <c r="AZ50" t="s">
        <v>1570</v>
      </c>
      <c r="BA50" t="s">
        <v>1571</v>
      </c>
      <c r="BB50">
        <v>33</v>
      </c>
      <c r="BC50" t="s">
        <v>297</v>
      </c>
      <c r="BD50" t="s">
        <v>92</v>
      </c>
      <c r="BF50" s="17">
        <v>41689</v>
      </c>
      <c r="BG50" s="12" t="s">
        <v>93</v>
      </c>
      <c r="BI50">
        <v>4</v>
      </c>
      <c r="BJ50">
        <v>338815</v>
      </c>
      <c r="BK50">
        <v>111821</v>
      </c>
      <c r="BL50" t="s">
        <v>1572</v>
      </c>
      <c r="BN50" t="s">
        <v>1573</v>
      </c>
      <c r="BX50">
        <v>139865</v>
      </c>
    </row>
    <row r="51" spans="1:76" x14ac:dyDescent="0.25">
      <c r="A51">
        <v>164603</v>
      </c>
      <c r="C51">
        <v>1</v>
      </c>
      <c r="F51" t="s">
        <v>72</v>
      </c>
      <c r="G51" t="s">
        <v>96</v>
      </c>
      <c r="H51" t="s">
        <v>648</v>
      </c>
      <c r="I51" t="s">
        <v>225</v>
      </c>
      <c r="K51">
        <v>1</v>
      </c>
      <c r="L51" t="s">
        <v>76</v>
      </c>
      <c r="M51">
        <v>101251</v>
      </c>
      <c r="N51" t="s">
        <v>77</v>
      </c>
      <c r="O51" t="s">
        <v>77</v>
      </c>
      <c r="U51" t="s">
        <v>628</v>
      </c>
      <c r="V51" s="19">
        <v>1</v>
      </c>
      <c r="W51" t="s">
        <v>263</v>
      </c>
      <c r="X51" t="s">
        <v>420</v>
      </c>
      <c r="Y51" t="s">
        <v>265</v>
      </c>
      <c r="Z51" s="7">
        <v>9</v>
      </c>
      <c r="AA51" s="15">
        <v>906</v>
      </c>
      <c r="AB51" s="15" t="s">
        <v>420</v>
      </c>
      <c r="AC51" t="s">
        <v>649</v>
      </c>
      <c r="AD51">
        <v>2018</v>
      </c>
      <c r="AE51">
        <v>6</v>
      </c>
      <c r="AF51">
        <v>1</v>
      </c>
      <c r="AG51" t="s">
        <v>622</v>
      </c>
      <c r="AJ51" t="s">
        <v>77</v>
      </c>
      <c r="AK51" t="s">
        <v>85</v>
      </c>
      <c r="AL51">
        <v>96727</v>
      </c>
      <c r="AM51">
        <v>6466518</v>
      </c>
      <c r="AN51" s="15">
        <v>97000</v>
      </c>
      <c r="AO51" s="15">
        <v>6467000</v>
      </c>
      <c r="AP51">
        <v>707</v>
      </c>
      <c r="AR51">
        <v>33</v>
      </c>
      <c r="AT51" s="17"/>
      <c r="AU51">
        <v>101251</v>
      </c>
      <c r="AW51" s="16" t="s">
        <v>87</v>
      </c>
      <c r="AX51">
        <v>1</v>
      </c>
      <c r="AY51" t="s">
        <v>88</v>
      </c>
      <c r="AZ51" t="s">
        <v>1570</v>
      </c>
      <c r="BA51" t="s">
        <v>1575</v>
      </c>
      <c r="BB51">
        <v>33</v>
      </c>
      <c r="BC51" t="s">
        <v>297</v>
      </c>
      <c r="BD51" t="s">
        <v>92</v>
      </c>
      <c r="BF51" s="17">
        <v>41689</v>
      </c>
      <c r="BG51" s="12" t="s">
        <v>93</v>
      </c>
      <c r="BI51">
        <v>4</v>
      </c>
      <c r="BJ51">
        <v>338811</v>
      </c>
      <c r="BK51">
        <v>111822</v>
      </c>
      <c r="BL51" t="s">
        <v>1576</v>
      </c>
      <c r="BN51" t="s">
        <v>1577</v>
      </c>
      <c r="BX51">
        <v>139864</v>
      </c>
    </row>
    <row r="52" spans="1:76" x14ac:dyDescent="0.25">
      <c r="A52">
        <v>131601</v>
      </c>
      <c r="C52">
        <v>1</v>
      </c>
      <c r="F52" t="s">
        <v>72</v>
      </c>
      <c r="G52" t="s">
        <v>96</v>
      </c>
      <c r="H52" t="s">
        <v>1321</v>
      </c>
      <c r="I52" t="s">
        <v>225</v>
      </c>
      <c r="K52">
        <v>1</v>
      </c>
      <c r="L52" t="s">
        <v>76</v>
      </c>
      <c r="M52">
        <v>101251</v>
      </c>
      <c r="N52" t="s">
        <v>77</v>
      </c>
      <c r="O52" t="s">
        <v>77</v>
      </c>
      <c r="U52" t="s">
        <v>1308</v>
      </c>
      <c r="V52" s="19">
        <v>1</v>
      </c>
      <c r="W52" t="s">
        <v>263</v>
      </c>
      <c r="X52" t="s">
        <v>1177</v>
      </c>
      <c r="Y52" t="s">
        <v>1178</v>
      </c>
      <c r="Z52" s="7">
        <v>10</v>
      </c>
      <c r="AA52" s="15">
        <v>1001</v>
      </c>
      <c r="AB52" s="15" t="s">
        <v>1177</v>
      </c>
      <c r="AC52" t="s">
        <v>1322</v>
      </c>
      <c r="AD52">
        <v>2019</v>
      </c>
      <c r="AE52">
        <v>6</v>
      </c>
      <c r="AF52">
        <v>9</v>
      </c>
      <c r="AG52" t="s">
        <v>1274</v>
      </c>
      <c r="AJ52" t="s">
        <v>77</v>
      </c>
      <c r="AK52" t="s">
        <v>85</v>
      </c>
      <c r="AL52">
        <v>147724</v>
      </c>
      <c r="AM52">
        <v>6492795</v>
      </c>
      <c r="AN52" s="15">
        <v>147000</v>
      </c>
      <c r="AO52" s="15">
        <v>6493000</v>
      </c>
      <c r="AP52">
        <v>32057</v>
      </c>
      <c r="AR52">
        <v>8</v>
      </c>
      <c r="AS52" t="s">
        <v>734</v>
      </c>
      <c r="AT52" t="s">
        <v>766</v>
      </c>
      <c r="AU52">
        <v>101251</v>
      </c>
      <c r="AW52" s="16" t="s">
        <v>87</v>
      </c>
      <c r="AX52">
        <v>1</v>
      </c>
      <c r="AY52" t="s">
        <v>88</v>
      </c>
      <c r="AZ52" t="s">
        <v>736</v>
      </c>
      <c r="BA52" t="s">
        <v>767</v>
      </c>
      <c r="BB52">
        <v>8</v>
      </c>
      <c r="BC52" t="s">
        <v>91</v>
      </c>
      <c r="BD52" t="s">
        <v>92</v>
      </c>
      <c r="BE52">
        <v>1</v>
      </c>
      <c r="BF52" s="17">
        <v>37959</v>
      </c>
      <c r="BG52" s="12" t="s">
        <v>93</v>
      </c>
      <c r="BI52">
        <v>3</v>
      </c>
      <c r="BJ52">
        <v>497233</v>
      </c>
      <c r="BK52">
        <v>111742</v>
      </c>
      <c r="BL52" t="s">
        <v>768</v>
      </c>
      <c r="BN52" t="s">
        <v>769</v>
      </c>
      <c r="BX52">
        <v>167616</v>
      </c>
    </row>
    <row r="53" spans="1:76" x14ac:dyDescent="0.25">
      <c r="A53">
        <v>132462</v>
      </c>
      <c r="C53">
        <v>1</v>
      </c>
      <c r="F53" t="s">
        <v>72</v>
      </c>
      <c r="G53" t="s">
        <v>289</v>
      </c>
      <c r="H53" t="s">
        <v>1347</v>
      </c>
      <c r="I53" t="s">
        <v>75</v>
      </c>
      <c r="K53">
        <v>1</v>
      </c>
      <c r="L53" t="s">
        <v>76</v>
      </c>
      <c r="M53">
        <v>101251</v>
      </c>
      <c r="N53" t="s">
        <v>77</v>
      </c>
      <c r="O53" t="s">
        <v>77</v>
      </c>
      <c r="U53" t="s">
        <v>1328</v>
      </c>
      <c r="V53" s="19">
        <v>1</v>
      </c>
      <c r="W53" t="s">
        <v>263</v>
      </c>
      <c r="X53" t="s">
        <v>1177</v>
      </c>
      <c r="Y53" t="s">
        <v>1178</v>
      </c>
      <c r="Z53" s="7">
        <v>10</v>
      </c>
      <c r="AA53" s="15">
        <v>1001</v>
      </c>
      <c r="AB53" s="15" t="s">
        <v>1177</v>
      </c>
      <c r="AC53" t="s">
        <v>1348</v>
      </c>
      <c r="AD53">
        <v>2019</v>
      </c>
      <c r="AE53">
        <v>5</v>
      </c>
      <c r="AF53">
        <v>25</v>
      </c>
      <c r="AG53" t="s">
        <v>919</v>
      </c>
      <c r="AH53" t="s">
        <v>919</v>
      </c>
      <c r="AJ53" t="s">
        <v>77</v>
      </c>
      <c r="AK53" t="s">
        <v>85</v>
      </c>
      <c r="AL53">
        <v>88824</v>
      </c>
      <c r="AM53">
        <v>6466469</v>
      </c>
      <c r="AN53" s="15">
        <v>89000</v>
      </c>
      <c r="AO53" s="15">
        <v>6467000</v>
      </c>
      <c r="AP53">
        <v>71</v>
      </c>
      <c r="AR53">
        <v>33</v>
      </c>
      <c r="AT53" s="17"/>
      <c r="AU53">
        <v>101251</v>
      </c>
      <c r="AW53" s="16" t="s">
        <v>87</v>
      </c>
      <c r="AX53">
        <v>1</v>
      </c>
      <c r="AY53" t="s">
        <v>88</v>
      </c>
      <c r="AZ53" t="s">
        <v>1337</v>
      </c>
      <c r="BA53" t="s">
        <v>1338</v>
      </c>
      <c r="BB53">
        <v>33</v>
      </c>
      <c r="BC53" t="s">
        <v>297</v>
      </c>
      <c r="BD53" t="s">
        <v>92</v>
      </c>
      <c r="BF53" s="17">
        <v>41689</v>
      </c>
      <c r="BG53" s="12" t="s">
        <v>93</v>
      </c>
      <c r="BI53">
        <v>4</v>
      </c>
      <c r="BJ53">
        <v>342666</v>
      </c>
      <c r="BK53">
        <v>111823</v>
      </c>
      <c r="BL53" t="s">
        <v>1339</v>
      </c>
      <c r="BN53" t="s">
        <v>1340</v>
      </c>
      <c r="BX53">
        <v>132268</v>
      </c>
    </row>
    <row r="54" spans="1:76" x14ac:dyDescent="0.25">
      <c r="A54">
        <v>134416</v>
      </c>
      <c r="C54">
        <v>1</v>
      </c>
      <c r="F54" t="s">
        <v>72</v>
      </c>
      <c r="G54" t="s">
        <v>96</v>
      </c>
      <c r="H54" t="s">
        <v>1439</v>
      </c>
      <c r="I54" t="s">
        <v>225</v>
      </c>
      <c r="K54">
        <v>1</v>
      </c>
      <c r="L54" t="s">
        <v>76</v>
      </c>
      <c r="M54">
        <v>101251</v>
      </c>
      <c r="N54" t="s">
        <v>77</v>
      </c>
      <c r="O54" t="s">
        <v>77</v>
      </c>
      <c r="U54" t="s">
        <v>1368</v>
      </c>
      <c r="V54" s="19">
        <v>1</v>
      </c>
      <c r="W54" t="s">
        <v>263</v>
      </c>
      <c r="X54" t="s">
        <v>1177</v>
      </c>
      <c r="Y54" t="s">
        <v>1178</v>
      </c>
      <c r="Z54" s="7">
        <v>10</v>
      </c>
      <c r="AA54" s="15">
        <v>1001</v>
      </c>
      <c r="AB54" s="15" t="s">
        <v>1177</v>
      </c>
      <c r="AC54" t="s">
        <v>1440</v>
      </c>
      <c r="AD54">
        <v>2019</v>
      </c>
      <c r="AE54">
        <v>5</v>
      </c>
      <c r="AF54">
        <v>26</v>
      </c>
      <c r="AG54" t="s">
        <v>1274</v>
      </c>
      <c r="AJ54" t="s">
        <v>77</v>
      </c>
      <c r="AK54" t="s">
        <v>85</v>
      </c>
      <c r="AL54">
        <v>85654</v>
      </c>
      <c r="AM54">
        <v>6466498</v>
      </c>
      <c r="AN54" s="15">
        <v>85000</v>
      </c>
      <c r="AO54" s="15">
        <v>6467000</v>
      </c>
      <c r="AP54">
        <v>707</v>
      </c>
      <c r="AR54">
        <v>33</v>
      </c>
      <c r="AT54" s="17"/>
      <c r="AU54">
        <v>101251</v>
      </c>
      <c r="AW54" s="16" t="s">
        <v>87</v>
      </c>
      <c r="AX54">
        <v>1</v>
      </c>
      <c r="AY54" t="s">
        <v>88</v>
      </c>
      <c r="AZ54" t="s">
        <v>1262</v>
      </c>
      <c r="BA54" t="s">
        <v>1263</v>
      </c>
      <c r="BB54">
        <v>33</v>
      </c>
      <c r="BC54" t="s">
        <v>297</v>
      </c>
      <c r="BD54" t="s">
        <v>92</v>
      </c>
      <c r="BF54" s="17">
        <v>41689</v>
      </c>
      <c r="BG54" s="12" t="s">
        <v>93</v>
      </c>
      <c r="BI54">
        <v>4</v>
      </c>
      <c r="BJ54">
        <v>338807</v>
      </c>
      <c r="BK54">
        <v>111824</v>
      </c>
      <c r="BL54" t="s">
        <v>1264</v>
      </c>
      <c r="BN54" t="s">
        <v>1265</v>
      </c>
      <c r="BX54">
        <v>125194</v>
      </c>
    </row>
    <row r="55" spans="1:76" x14ac:dyDescent="0.25">
      <c r="A55">
        <v>134352</v>
      </c>
      <c r="C55">
        <v>1</v>
      </c>
      <c r="F55" t="s">
        <v>72</v>
      </c>
      <c r="G55" t="s">
        <v>96</v>
      </c>
      <c r="H55" t="s">
        <v>1482</v>
      </c>
      <c r="I55" t="s">
        <v>225</v>
      </c>
      <c r="K55">
        <v>1</v>
      </c>
      <c r="L55" t="s">
        <v>76</v>
      </c>
      <c r="M55">
        <v>101251</v>
      </c>
      <c r="N55" t="s">
        <v>77</v>
      </c>
      <c r="O55" t="s">
        <v>77</v>
      </c>
      <c r="U55" t="s">
        <v>1472</v>
      </c>
      <c r="V55" s="19">
        <v>1</v>
      </c>
      <c r="W55" t="s">
        <v>263</v>
      </c>
      <c r="X55" t="s">
        <v>1177</v>
      </c>
      <c r="Y55" t="s">
        <v>1178</v>
      </c>
      <c r="Z55" s="7">
        <v>10</v>
      </c>
      <c r="AA55" s="15">
        <v>1001</v>
      </c>
      <c r="AB55" s="15" t="s">
        <v>1177</v>
      </c>
      <c r="AC55" t="s">
        <v>1483</v>
      </c>
      <c r="AD55">
        <v>2019</v>
      </c>
      <c r="AE55">
        <v>8</v>
      </c>
      <c r="AF55">
        <v>4</v>
      </c>
      <c r="AG55" t="s">
        <v>1274</v>
      </c>
      <c r="AJ55" t="s">
        <v>77</v>
      </c>
      <c r="AK55" t="s">
        <v>85</v>
      </c>
      <c r="AL55">
        <v>213309</v>
      </c>
      <c r="AM55">
        <v>6555600</v>
      </c>
      <c r="AN55" s="15">
        <v>213000</v>
      </c>
      <c r="AO55" s="15">
        <v>6555000</v>
      </c>
      <c r="AP55">
        <v>707</v>
      </c>
      <c r="AR55">
        <v>8</v>
      </c>
      <c r="AS55" t="s">
        <v>86</v>
      </c>
      <c r="AT55" t="s">
        <v>163</v>
      </c>
      <c r="AU55">
        <v>101251</v>
      </c>
      <c r="AW55" s="16" t="s">
        <v>87</v>
      </c>
      <c r="AX55">
        <v>1</v>
      </c>
      <c r="AY55" t="s">
        <v>88</v>
      </c>
      <c r="AZ55" t="s">
        <v>164</v>
      </c>
      <c r="BA55" t="s">
        <v>165</v>
      </c>
      <c r="BB55">
        <v>8</v>
      </c>
      <c r="BC55" t="s">
        <v>91</v>
      </c>
      <c r="BD55" t="s">
        <v>92</v>
      </c>
      <c r="BE55">
        <v>1</v>
      </c>
      <c r="BF55" s="17">
        <v>38751</v>
      </c>
      <c r="BG55" s="12" t="s">
        <v>93</v>
      </c>
      <c r="BI55">
        <v>3</v>
      </c>
      <c r="BJ55">
        <v>459290</v>
      </c>
      <c r="BK55">
        <v>111706</v>
      </c>
      <c r="BL55" t="s">
        <v>166</v>
      </c>
      <c r="BN55" t="s">
        <v>167</v>
      </c>
      <c r="BX55">
        <v>209351</v>
      </c>
    </row>
    <row r="56" spans="1:76" x14ac:dyDescent="0.25">
      <c r="A56">
        <v>150446</v>
      </c>
      <c r="C56">
        <v>1</v>
      </c>
      <c r="F56" t="s">
        <v>72</v>
      </c>
      <c r="G56" t="s">
        <v>96</v>
      </c>
      <c r="H56" t="s">
        <v>387</v>
      </c>
      <c r="I56" s="18" t="str">
        <f>HYPERLINK(AT56,"Foto")</f>
        <v>Foto</v>
      </c>
      <c r="K56">
        <v>1</v>
      </c>
      <c r="L56" t="s">
        <v>76</v>
      </c>
      <c r="M56">
        <v>101251</v>
      </c>
      <c r="N56" t="s">
        <v>77</v>
      </c>
      <c r="O56" t="s">
        <v>77</v>
      </c>
      <c r="U56" t="s">
        <v>365</v>
      </c>
      <c r="V56" s="19">
        <v>1</v>
      </c>
      <c r="W56" t="s">
        <v>263</v>
      </c>
      <c r="X56" t="s">
        <v>343</v>
      </c>
      <c r="Y56" t="s">
        <v>265</v>
      </c>
      <c r="Z56" s="7">
        <v>9</v>
      </c>
      <c r="AA56" s="15">
        <v>904</v>
      </c>
      <c r="AB56" s="15" t="s">
        <v>343</v>
      </c>
      <c r="AC56" t="s">
        <v>388</v>
      </c>
      <c r="AD56">
        <v>2020</v>
      </c>
      <c r="AE56">
        <v>6</v>
      </c>
      <c r="AF56">
        <v>24</v>
      </c>
      <c r="AG56" t="s">
        <v>375</v>
      </c>
      <c r="AJ56" t="s">
        <v>77</v>
      </c>
      <c r="AK56" t="s">
        <v>85</v>
      </c>
      <c r="AL56">
        <v>213932</v>
      </c>
      <c r="AM56">
        <v>6556974</v>
      </c>
      <c r="AN56" s="15">
        <v>213000</v>
      </c>
      <c r="AO56" s="15">
        <v>6557000</v>
      </c>
      <c r="AP56">
        <v>44617</v>
      </c>
      <c r="AR56">
        <v>8</v>
      </c>
      <c r="AS56" t="s">
        <v>179</v>
      </c>
      <c r="AT56" t="s">
        <v>180</v>
      </c>
      <c r="AU56">
        <v>101251</v>
      </c>
      <c r="AW56" s="16" t="s">
        <v>87</v>
      </c>
      <c r="AX56">
        <v>1</v>
      </c>
      <c r="AY56" t="s">
        <v>88</v>
      </c>
      <c r="AZ56" t="s">
        <v>181</v>
      </c>
      <c r="BA56" t="s">
        <v>182</v>
      </c>
      <c r="BB56">
        <v>8</v>
      </c>
      <c r="BC56" t="s">
        <v>91</v>
      </c>
      <c r="BD56" t="s">
        <v>92</v>
      </c>
      <c r="BE56">
        <v>1</v>
      </c>
      <c r="BF56" s="17">
        <v>38751</v>
      </c>
      <c r="BG56" s="12" t="s">
        <v>93</v>
      </c>
      <c r="BI56">
        <v>3</v>
      </c>
      <c r="BJ56">
        <v>459291</v>
      </c>
      <c r="BK56">
        <v>111707</v>
      </c>
      <c r="BL56" t="s">
        <v>183</v>
      </c>
      <c r="BN56" t="s">
        <v>184</v>
      </c>
      <c r="BX56">
        <v>210088</v>
      </c>
    </row>
    <row r="57" spans="1:76" x14ac:dyDescent="0.25">
      <c r="A57">
        <v>156406</v>
      </c>
      <c r="C57">
        <v>1</v>
      </c>
      <c r="F57" t="s">
        <v>72</v>
      </c>
      <c r="G57" t="s">
        <v>96</v>
      </c>
      <c r="H57" t="s">
        <v>410</v>
      </c>
      <c r="I57" s="18" t="str">
        <f>HYPERLINK(AT57,"Foto")</f>
        <v>Foto</v>
      </c>
      <c r="K57">
        <v>1</v>
      </c>
      <c r="L57" t="s">
        <v>76</v>
      </c>
      <c r="M57">
        <v>101251</v>
      </c>
      <c r="N57" t="s">
        <v>77</v>
      </c>
      <c r="O57" t="s">
        <v>77</v>
      </c>
      <c r="U57" t="s">
        <v>402</v>
      </c>
      <c r="V57" s="19">
        <v>1</v>
      </c>
      <c r="W57" t="s">
        <v>263</v>
      </c>
      <c r="X57" t="s">
        <v>343</v>
      </c>
      <c r="Y57" t="s">
        <v>265</v>
      </c>
      <c r="Z57" s="7">
        <v>9</v>
      </c>
      <c r="AA57" s="15">
        <v>904</v>
      </c>
      <c r="AB57" s="15" t="s">
        <v>343</v>
      </c>
      <c r="AC57" t="s">
        <v>411</v>
      </c>
      <c r="AD57">
        <v>2020</v>
      </c>
      <c r="AE57">
        <v>6</v>
      </c>
      <c r="AF57">
        <v>25</v>
      </c>
      <c r="AG57" t="s">
        <v>412</v>
      </c>
      <c r="AJ57" t="s">
        <v>77</v>
      </c>
      <c r="AK57" t="s">
        <v>85</v>
      </c>
      <c r="AL57">
        <v>155009</v>
      </c>
      <c r="AM57">
        <v>6524905</v>
      </c>
      <c r="AN57" s="15">
        <v>155000</v>
      </c>
      <c r="AO57" s="15">
        <v>6525000</v>
      </c>
      <c r="AP57">
        <v>71</v>
      </c>
      <c r="AR57">
        <v>8</v>
      </c>
      <c r="AS57" t="s">
        <v>268</v>
      </c>
      <c r="AT57" t="s">
        <v>269</v>
      </c>
      <c r="AU57">
        <v>101251</v>
      </c>
      <c r="AW57" s="16" t="s">
        <v>87</v>
      </c>
      <c r="AX57">
        <v>1</v>
      </c>
      <c r="AY57" t="s">
        <v>88</v>
      </c>
      <c r="AZ57" t="s">
        <v>270</v>
      </c>
      <c r="BA57" t="s">
        <v>271</v>
      </c>
      <c r="BB57">
        <v>8</v>
      </c>
      <c r="BC57" t="s">
        <v>91</v>
      </c>
      <c r="BD57" t="s">
        <v>92</v>
      </c>
      <c r="BE57">
        <v>1</v>
      </c>
      <c r="BF57" s="17">
        <v>35867</v>
      </c>
      <c r="BG57" s="12" t="s">
        <v>93</v>
      </c>
      <c r="BI57">
        <v>3</v>
      </c>
      <c r="BJ57">
        <v>444234</v>
      </c>
      <c r="BK57">
        <v>111713</v>
      </c>
      <c r="BL57" t="s">
        <v>272</v>
      </c>
      <c r="BN57" t="s">
        <v>273</v>
      </c>
      <c r="BX57">
        <v>172356</v>
      </c>
    </row>
    <row r="58" spans="1:76" x14ac:dyDescent="0.25">
      <c r="A58">
        <v>163225</v>
      </c>
      <c r="C58">
        <v>1</v>
      </c>
      <c r="F58" t="s">
        <v>72</v>
      </c>
      <c r="G58" t="s">
        <v>96</v>
      </c>
      <c r="H58" t="s">
        <v>620</v>
      </c>
      <c r="I58" t="s">
        <v>225</v>
      </c>
      <c r="K58">
        <v>1</v>
      </c>
      <c r="L58" t="s">
        <v>76</v>
      </c>
      <c r="M58">
        <v>101251</v>
      </c>
      <c r="N58" t="s">
        <v>77</v>
      </c>
      <c r="O58" t="s">
        <v>77</v>
      </c>
      <c r="U58" t="s">
        <v>612</v>
      </c>
      <c r="V58" s="19">
        <v>1</v>
      </c>
      <c r="W58" t="s">
        <v>263</v>
      </c>
      <c r="X58" t="s">
        <v>420</v>
      </c>
      <c r="Y58" t="s">
        <v>265</v>
      </c>
      <c r="Z58" s="7">
        <v>9</v>
      </c>
      <c r="AA58" s="15">
        <v>906</v>
      </c>
      <c r="AB58" s="15" t="s">
        <v>420</v>
      </c>
      <c r="AC58" t="s">
        <v>621</v>
      </c>
      <c r="AD58">
        <v>2020</v>
      </c>
      <c r="AE58">
        <v>8</v>
      </c>
      <c r="AF58">
        <v>8</v>
      </c>
      <c r="AG58" t="s">
        <v>622</v>
      </c>
      <c r="AJ58" t="s">
        <v>77</v>
      </c>
      <c r="AK58" t="s">
        <v>85</v>
      </c>
      <c r="AL58">
        <v>155335</v>
      </c>
      <c r="AM58">
        <v>6524834</v>
      </c>
      <c r="AN58" s="15">
        <v>155000</v>
      </c>
      <c r="AO58" s="15">
        <v>6525000</v>
      </c>
      <c r="AP58">
        <v>707</v>
      </c>
      <c r="AR58">
        <v>23</v>
      </c>
      <c r="AT58" s="17"/>
      <c r="AU58">
        <v>101251</v>
      </c>
      <c r="AW58" s="16" t="s">
        <v>87</v>
      </c>
      <c r="AX58">
        <v>1</v>
      </c>
      <c r="AY58" t="s">
        <v>88</v>
      </c>
      <c r="AZ58" t="s">
        <v>277</v>
      </c>
      <c r="BA58" t="s">
        <v>278</v>
      </c>
      <c r="BB58">
        <v>23</v>
      </c>
      <c r="BC58" t="s">
        <v>91</v>
      </c>
      <c r="BD58" t="s">
        <v>175</v>
      </c>
      <c r="BF58" s="17">
        <v>39066</v>
      </c>
      <c r="BG58" s="12" t="s">
        <v>93</v>
      </c>
      <c r="BI58">
        <v>4</v>
      </c>
      <c r="BJ58">
        <v>327784</v>
      </c>
      <c r="BK58">
        <v>111712</v>
      </c>
      <c r="BL58" t="s">
        <v>279</v>
      </c>
      <c r="BX58">
        <v>173289</v>
      </c>
    </row>
    <row r="59" spans="1:76" x14ac:dyDescent="0.25">
      <c r="A59">
        <v>141178</v>
      </c>
      <c r="C59">
        <v>1</v>
      </c>
      <c r="F59" t="s">
        <v>72</v>
      </c>
      <c r="G59" t="s">
        <v>96</v>
      </c>
      <c r="H59" t="s">
        <v>1614</v>
      </c>
      <c r="I59" t="s">
        <v>225</v>
      </c>
      <c r="K59">
        <v>1</v>
      </c>
      <c r="L59" t="s">
        <v>76</v>
      </c>
      <c r="M59">
        <v>101251</v>
      </c>
      <c r="N59" t="s">
        <v>77</v>
      </c>
      <c r="O59" t="s">
        <v>77</v>
      </c>
      <c r="U59" t="s">
        <v>1131</v>
      </c>
      <c r="V59" s="19">
        <v>1</v>
      </c>
      <c r="W59" t="s">
        <v>263</v>
      </c>
      <c r="X59" t="s">
        <v>1177</v>
      </c>
      <c r="Y59" t="s">
        <v>1178</v>
      </c>
      <c r="Z59" s="7">
        <v>10</v>
      </c>
      <c r="AA59" s="15">
        <v>1001</v>
      </c>
      <c r="AB59" s="15" t="s">
        <v>1177</v>
      </c>
      <c r="AC59" t="s">
        <v>1615</v>
      </c>
      <c r="AD59">
        <v>2021</v>
      </c>
      <c r="AE59">
        <v>5</v>
      </c>
      <c r="AF59">
        <v>22</v>
      </c>
      <c r="AG59" t="s">
        <v>1188</v>
      </c>
      <c r="AJ59" t="s">
        <v>77</v>
      </c>
      <c r="AK59" t="s">
        <v>85</v>
      </c>
      <c r="AL59">
        <v>85654</v>
      </c>
      <c r="AM59">
        <v>6466498</v>
      </c>
      <c r="AN59" s="15">
        <v>85000</v>
      </c>
      <c r="AO59" s="15">
        <v>6467000</v>
      </c>
      <c r="AP59">
        <v>707</v>
      </c>
      <c r="AR59">
        <v>33</v>
      </c>
      <c r="AT59" s="17"/>
      <c r="AU59">
        <v>101251</v>
      </c>
      <c r="AW59" s="16" t="s">
        <v>87</v>
      </c>
      <c r="AX59">
        <v>1</v>
      </c>
      <c r="AY59" t="s">
        <v>88</v>
      </c>
      <c r="AZ59" t="s">
        <v>1262</v>
      </c>
      <c r="BA59" t="s">
        <v>1268</v>
      </c>
      <c r="BB59">
        <v>33</v>
      </c>
      <c r="BC59" t="s">
        <v>297</v>
      </c>
      <c r="BD59" t="s">
        <v>92</v>
      </c>
      <c r="BF59" s="17">
        <v>41689</v>
      </c>
      <c r="BG59" s="12" t="s">
        <v>93</v>
      </c>
      <c r="BI59">
        <v>4</v>
      </c>
      <c r="BJ59">
        <v>338813</v>
      </c>
      <c r="BK59">
        <v>111825</v>
      </c>
      <c r="BL59" t="s">
        <v>1269</v>
      </c>
      <c r="BN59" t="s">
        <v>1270</v>
      </c>
      <c r="BX59">
        <v>125195</v>
      </c>
    </row>
    <row r="60" spans="1:76" x14ac:dyDescent="0.25">
      <c r="A60">
        <v>145921</v>
      </c>
      <c r="B60">
        <v>266415</v>
      </c>
      <c r="F60" t="s">
        <v>72</v>
      </c>
      <c r="G60" t="s">
        <v>73</v>
      </c>
      <c r="H60" t="s">
        <v>981</v>
      </c>
      <c r="I60" s="18" t="str">
        <f>HYPERLINK(AT60,"Hb")</f>
        <v>Hb</v>
      </c>
      <c r="K60">
        <v>1</v>
      </c>
      <c r="L60" t="s">
        <v>76</v>
      </c>
      <c r="M60">
        <v>101251</v>
      </c>
      <c r="N60" t="s">
        <v>77</v>
      </c>
      <c r="O60" t="s">
        <v>77</v>
      </c>
      <c r="U60" t="s">
        <v>982</v>
      </c>
      <c r="V60" s="19">
        <v>1</v>
      </c>
      <c r="W60" t="s">
        <v>263</v>
      </c>
      <c r="X60" t="s">
        <v>917</v>
      </c>
      <c r="Y60" t="s">
        <v>265</v>
      </c>
      <c r="Z60" s="7">
        <v>9</v>
      </c>
      <c r="AA60" s="15">
        <v>926</v>
      </c>
      <c r="AB60" s="15" t="s">
        <v>917</v>
      </c>
      <c r="AC60" t="s">
        <v>917</v>
      </c>
      <c r="AD60">
        <v>1902</v>
      </c>
      <c r="AE60">
        <v>6</v>
      </c>
      <c r="AF60">
        <v>25</v>
      </c>
      <c r="AG60" t="s">
        <v>983</v>
      </c>
      <c r="AH60" t="s">
        <v>284</v>
      </c>
      <c r="AJ60" t="s">
        <v>77</v>
      </c>
      <c r="AK60" t="s">
        <v>85</v>
      </c>
      <c r="AL60">
        <v>147724</v>
      </c>
      <c r="AM60">
        <v>6492795</v>
      </c>
      <c r="AN60" s="15">
        <v>147000</v>
      </c>
      <c r="AO60" s="15">
        <v>6493000</v>
      </c>
      <c r="AP60">
        <v>32057</v>
      </c>
      <c r="AR60">
        <v>8</v>
      </c>
      <c r="AS60" t="s">
        <v>734</v>
      </c>
      <c r="AT60" t="s">
        <v>772</v>
      </c>
      <c r="AU60">
        <v>101251</v>
      </c>
      <c r="AW60" s="16" t="s">
        <v>87</v>
      </c>
      <c r="AX60">
        <v>1</v>
      </c>
      <c r="AY60" t="s">
        <v>88</v>
      </c>
      <c r="AZ60" t="s">
        <v>736</v>
      </c>
      <c r="BA60" t="s">
        <v>773</v>
      </c>
      <c r="BB60">
        <v>8</v>
      </c>
      <c r="BC60" t="s">
        <v>91</v>
      </c>
      <c r="BD60" t="s">
        <v>92</v>
      </c>
      <c r="BE60">
        <v>1</v>
      </c>
      <c r="BF60" s="17">
        <v>41232</v>
      </c>
      <c r="BG60" s="12" t="s">
        <v>93</v>
      </c>
      <c r="BI60">
        <v>3</v>
      </c>
      <c r="BJ60">
        <v>455562</v>
      </c>
      <c r="BK60">
        <v>111743</v>
      </c>
      <c r="BL60" t="s">
        <v>774</v>
      </c>
      <c r="BN60" t="s">
        <v>775</v>
      </c>
      <c r="BX60">
        <v>167576</v>
      </c>
    </row>
    <row r="61" spans="1:76" x14ac:dyDescent="0.25">
      <c r="A61">
        <v>34907</v>
      </c>
      <c r="B61">
        <v>136632</v>
      </c>
      <c r="F61" t="s">
        <v>72</v>
      </c>
      <c r="G61" t="s">
        <v>729</v>
      </c>
      <c r="H61" t="s">
        <v>1688</v>
      </c>
      <c r="I61" t="s">
        <v>75</v>
      </c>
      <c r="K61">
        <v>1</v>
      </c>
      <c r="L61" t="s">
        <v>76</v>
      </c>
      <c r="M61">
        <v>101251</v>
      </c>
      <c r="N61" t="s">
        <v>77</v>
      </c>
      <c r="O61" t="s">
        <v>77</v>
      </c>
      <c r="S61" t="s">
        <v>78</v>
      </c>
      <c r="T61" t="s">
        <v>79</v>
      </c>
      <c r="U61" t="s">
        <v>1689</v>
      </c>
      <c r="V61" s="19">
        <v>1</v>
      </c>
      <c r="W61" t="s">
        <v>1690</v>
      </c>
      <c r="X61" t="s">
        <v>1691</v>
      </c>
      <c r="Y61" s="14" t="s">
        <v>1692</v>
      </c>
      <c r="Z61" s="7">
        <v>12</v>
      </c>
      <c r="AA61" s="15">
        <v>1201</v>
      </c>
      <c r="AB61" s="15" t="s">
        <v>1691</v>
      </c>
      <c r="AC61" t="s">
        <v>1693</v>
      </c>
      <c r="AD61">
        <v>1917</v>
      </c>
      <c r="AE61">
        <v>7</v>
      </c>
      <c r="AF61">
        <v>20</v>
      </c>
      <c r="AG61" t="s">
        <v>1694</v>
      </c>
      <c r="AH61" t="s">
        <v>284</v>
      </c>
      <c r="AJ61" t="s">
        <v>77</v>
      </c>
      <c r="AK61" t="s">
        <v>85</v>
      </c>
      <c r="AL61">
        <v>90826</v>
      </c>
      <c r="AM61">
        <v>6468045</v>
      </c>
      <c r="AN61" s="15">
        <v>91000</v>
      </c>
      <c r="AO61" s="15">
        <v>6469000</v>
      </c>
      <c r="AP61">
        <v>707</v>
      </c>
      <c r="AR61">
        <v>33</v>
      </c>
      <c r="AT61" s="17"/>
      <c r="AU61">
        <v>101251</v>
      </c>
      <c r="AW61" s="16" t="s">
        <v>87</v>
      </c>
      <c r="AX61">
        <v>1</v>
      </c>
      <c r="AY61" t="s">
        <v>88</v>
      </c>
      <c r="AZ61" t="s">
        <v>1449</v>
      </c>
      <c r="BA61" t="s">
        <v>1450</v>
      </c>
      <c r="BB61">
        <v>33</v>
      </c>
      <c r="BC61" t="s">
        <v>297</v>
      </c>
      <c r="BD61" t="s">
        <v>92</v>
      </c>
      <c r="BF61" s="17">
        <v>41689</v>
      </c>
      <c r="BG61" s="12" t="s">
        <v>93</v>
      </c>
      <c r="BI61">
        <v>4</v>
      </c>
      <c r="BJ61">
        <v>338810</v>
      </c>
      <c r="BK61">
        <v>111826</v>
      </c>
      <c r="BL61" t="s">
        <v>1451</v>
      </c>
      <c r="BN61" t="s">
        <v>1452</v>
      </c>
      <c r="BX61">
        <v>134934</v>
      </c>
    </row>
    <row r="62" spans="1:76" x14ac:dyDescent="0.25">
      <c r="A62">
        <v>147422</v>
      </c>
      <c r="B62">
        <v>266416</v>
      </c>
      <c r="F62" t="s">
        <v>72</v>
      </c>
      <c r="G62" t="s">
        <v>73</v>
      </c>
      <c r="H62" t="s">
        <v>1082</v>
      </c>
      <c r="I62" s="18" t="str">
        <f>HYPERLINK(AT62,"Hb")</f>
        <v>Hb</v>
      </c>
      <c r="K62">
        <v>1</v>
      </c>
      <c r="L62" t="s">
        <v>76</v>
      </c>
      <c r="M62">
        <v>101251</v>
      </c>
      <c r="N62" t="s">
        <v>77</v>
      </c>
      <c r="O62" t="s">
        <v>77</v>
      </c>
      <c r="U62" t="s">
        <v>1083</v>
      </c>
      <c r="V62" s="19">
        <v>1</v>
      </c>
      <c r="W62" t="s">
        <v>263</v>
      </c>
      <c r="X62" t="s">
        <v>917</v>
      </c>
      <c r="Y62" t="s">
        <v>265</v>
      </c>
      <c r="Z62" s="7">
        <v>9</v>
      </c>
      <c r="AA62" s="15">
        <v>926</v>
      </c>
      <c r="AB62" s="15" t="s">
        <v>917</v>
      </c>
      <c r="AC62" t="s">
        <v>1084</v>
      </c>
      <c r="AD62">
        <v>1920</v>
      </c>
      <c r="AE62">
        <v>7</v>
      </c>
      <c r="AF62">
        <v>2</v>
      </c>
      <c r="AG62" t="s">
        <v>1085</v>
      </c>
      <c r="AH62" t="s">
        <v>832</v>
      </c>
      <c r="AJ62" t="s">
        <v>77</v>
      </c>
      <c r="AK62" t="s">
        <v>85</v>
      </c>
      <c r="AL62">
        <v>118735</v>
      </c>
      <c r="AM62">
        <v>6479280</v>
      </c>
      <c r="AN62" s="15">
        <v>119000</v>
      </c>
      <c r="AO62" s="15">
        <v>6479000</v>
      </c>
      <c r="AP62">
        <v>71</v>
      </c>
      <c r="AR62">
        <v>33</v>
      </c>
      <c r="AT62" s="17"/>
      <c r="AU62">
        <v>101251</v>
      </c>
      <c r="AW62" s="16" t="s">
        <v>87</v>
      </c>
      <c r="AX62">
        <v>1</v>
      </c>
      <c r="AY62" t="s">
        <v>88</v>
      </c>
      <c r="AZ62" t="s">
        <v>359</v>
      </c>
      <c r="BA62" t="s">
        <v>360</v>
      </c>
      <c r="BB62">
        <v>33</v>
      </c>
      <c r="BC62" t="s">
        <v>297</v>
      </c>
      <c r="BD62" t="s">
        <v>92</v>
      </c>
      <c r="BF62" s="17">
        <v>41689</v>
      </c>
      <c r="BG62" s="12" t="s">
        <v>93</v>
      </c>
      <c r="BI62">
        <v>4</v>
      </c>
      <c r="BJ62">
        <v>338816</v>
      </c>
      <c r="BK62">
        <v>111720</v>
      </c>
      <c r="BL62" t="s">
        <v>361</v>
      </c>
      <c r="BN62" t="s">
        <v>362</v>
      </c>
      <c r="BX62">
        <v>149290</v>
      </c>
    </row>
    <row r="63" spans="1:76" x14ac:dyDescent="0.25">
      <c r="A63">
        <v>170734</v>
      </c>
      <c r="B63">
        <v>139229</v>
      </c>
      <c r="F63" t="s">
        <v>72</v>
      </c>
      <c r="G63" t="s">
        <v>729</v>
      </c>
      <c r="H63" t="s">
        <v>790</v>
      </c>
      <c r="I63" s="18" t="str">
        <f>HYPERLINK(AT63,"Hb")</f>
        <v>Hb</v>
      </c>
      <c r="K63">
        <v>1</v>
      </c>
      <c r="L63" t="s">
        <v>76</v>
      </c>
      <c r="M63">
        <v>101251</v>
      </c>
      <c r="N63" t="s">
        <v>77</v>
      </c>
      <c r="O63" t="s">
        <v>77</v>
      </c>
      <c r="U63" t="s">
        <v>791</v>
      </c>
      <c r="V63" s="13">
        <v>3</v>
      </c>
      <c r="W63" t="s">
        <v>263</v>
      </c>
      <c r="X63" t="s">
        <v>656</v>
      </c>
      <c r="Y63" t="s">
        <v>265</v>
      </c>
      <c r="Z63" s="7">
        <v>9</v>
      </c>
      <c r="AA63" s="15">
        <v>911</v>
      </c>
      <c r="AB63" s="15" t="s">
        <v>656</v>
      </c>
      <c r="AC63" t="s">
        <v>792</v>
      </c>
      <c r="AD63">
        <v>1922</v>
      </c>
      <c r="AE63">
        <v>1</v>
      </c>
      <c r="AF63">
        <v>1</v>
      </c>
      <c r="AG63" t="s">
        <v>793</v>
      </c>
      <c r="AH63" t="s">
        <v>793</v>
      </c>
      <c r="AJ63" t="s">
        <v>77</v>
      </c>
      <c r="AK63" t="s">
        <v>85</v>
      </c>
      <c r="AL63">
        <v>90826</v>
      </c>
      <c r="AM63">
        <v>6468045</v>
      </c>
      <c r="AN63" s="15">
        <v>91000</v>
      </c>
      <c r="AO63" s="15">
        <v>6469000</v>
      </c>
      <c r="AP63">
        <v>707</v>
      </c>
      <c r="AR63">
        <v>33</v>
      </c>
      <c r="AT63" s="17"/>
      <c r="AU63">
        <v>101251</v>
      </c>
      <c r="AW63" s="16" t="s">
        <v>87</v>
      </c>
      <c r="AX63">
        <v>1</v>
      </c>
      <c r="AY63" t="s">
        <v>88</v>
      </c>
      <c r="AZ63" t="s">
        <v>1449</v>
      </c>
      <c r="BA63" t="s">
        <v>1454</v>
      </c>
      <c r="BB63">
        <v>33</v>
      </c>
      <c r="BC63" t="s">
        <v>297</v>
      </c>
      <c r="BD63" t="s">
        <v>92</v>
      </c>
      <c r="BF63" s="17">
        <v>41689</v>
      </c>
      <c r="BG63" s="12" t="s">
        <v>93</v>
      </c>
      <c r="BI63">
        <v>4</v>
      </c>
      <c r="BJ63">
        <v>338808</v>
      </c>
      <c r="BK63">
        <v>111827</v>
      </c>
      <c r="BL63" t="s">
        <v>1455</v>
      </c>
      <c r="BN63" t="s">
        <v>1456</v>
      </c>
      <c r="BX63">
        <v>134933</v>
      </c>
    </row>
    <row r="64" spans="1:76" x14ac:dyDescent="0.25">
      <c r="A64">
        <v>170735</v>
      </c>
      <c r="B64">
        <v>139230</v>
      </c>
      <c r="F64" t="s">
        <v>72</v>
      </c>
      <c r="G64" t="s">
        <v>729</v>
      </c>
      <c r="H64" t="s">
        <v>800</v>
      </c>
      <c r="I64" s="18" t="str">
        <f>HYPERLINK(AT64,"Hb")</f>
        <v>Hb</v>
      </c>
      <c r="K64">
        <v>1</v>
      </c>
      <c r="L64" t="s">
        <v>76</v>
      </c>
      <c r="M64">
        <v>101251</v>
      </c>
      <c r="N64" t="s">
        <v>77</v>
      </c>
      <c r="O64" t="s">
        <v>77</v>
      </c>
      <c r="U64" t="s">
        <v>791</v>
      </c>
      <c r="V64" s="13">
        <v>3</v>
      </c>
      <c r="W64" t="s">
        <v>263</v>
      </c>
      <c r="X64" t="s">
        <v>656</v>
      </c>
      <c r="Y64" t="s">
        <v>265</v>
      </c>
      <c r="Z64" s="7">
        <v>9</v>
      </c>
      <c r="AA64" s="15">
        <v>911</v>
      </c>
      <c r="AB64" s="15" t="s">
        <v>656</v>
      </c>
      <c r="AC64" t="s">
        <v>801</v>
      </c>
      <c r="AD64">
        <v>1922</v>
      </c>
      <c r="AE64">
        <v>1</v>
      </c>
      <c r="AF64">
        <v>1</v>
      </c>
      <c r="AG64" t="s">
        <v>802</v>
      </c>
      <c r="AH64" t="s">
        <v>802</v>
      </c>
      <c r="AJ64" t="s">
        <v>77</v>
      </c>
      <c r="AK64" t="s">
        <v>85</v>
      </c>
      <c r="AL64">
        <v>90279</v>
      </c>
      <c r="AM64">
        <v>6468146</v>
      </c>
      <c r="AN64" s="15">
        <v>91000</v>
      </c>
      <c r="AO64" s="15">
        <v>6469000</v>
      </c>
      <c r="AP64">
        <v>71</v>
      </c>
      <c r="AR64">
        <v>33</v>
      </c>
      <c r="AT64" s="17"/>
      <c r="AU64">
        <v>101251</v>
      </c>
      <c r="AW64" s="16" t="s">
        <v>87</v>
      </c>
      <c r="AX64">
        <v>1</v>
      </c>
      <c r="AY64" t="s">
        <v>88</v>
      </c>
      <c r="AZ64" t="s">
        <v>1460</v>
      </c>
      <c r="BA64" t="s">
        <v>1461</v>
      </c>
      <c r="BB64">
        <v>33</v>
      </c>
      <c r="BC64" t="s">
        <v>297</v>
      </c>
      <c r="BD64" t="s">
        <v>92</v>
      </c>
      <c r="BF64" s="17">
        <v>41689</v>
      </c>
      <c r="BG64" s="12" t="s">
        <v>93</v>
      </c>
      <c r="BI64">
        <v>4</v>
      </c>
      <c r="BJ64">
        <v>351400</v>
      </c>
      <c r="BK64">
        <v>111831</v>
      </c>
      <c r="BL64" t="s">
        <v>1462</v>
      </c>
      <c r="BN64" t="s">
        <v>1463</v>
      </c>
      <c r="BX64">
        <v>134299</v>
      </c>
    </row>
    <row r="65" spans="1:76" x14ac:dyDescent="0.25">
      <c r="A65">
        <v>173422</v>
      </c>
      <c r="B65">
        <v>266426</v>
      </c>
      <c r="F65" t="s">
        <v>72</v>
      </c>
      <c r="G65" t="s">
        <v>73</v>
      </c>
      <c r="H65" t="s">
        <v>845</v>
      </c>
      <c r="I65" s="18" t="str">
        <f>HYPERLINK(AT65,"Hb")</f>
        <v>Hb</v>
      </c>
      <c r="K65">
        <v>1</v>
      </c>
      <c r="L65" t="s">
        <v>76</v>
      </c>
      <c r="M65">
        <v>101251</v>
      </c>
      <c r="N65" t="s">
        <v>77</v>
      </c>
      <c r="O65" t="s">
        <v>77</v>
      </c>
      <c r="U65" t="s">
        <v>846</v>
      </c>
      <c r="V65" s="19">
        <v>1</v>
      </c>
      <c r="W65" t="s">
        <v>263</v>
      </c>
      <c r="X65" t="s">
        <v>656</v>
      </c>
      <c r="Y65" t="s">
        <v>265</v>
      </c>
      <c r="Z65" s="7">
        <v>9</v>
      </c>
      <c r="AA65" s="15">
        <v>911</v>
      </c>
      <c r="AB65" s="15" t="s">
        <v>656</v>
      </c>
      <c r="AC65" t="s">
        <v>847</v>
      </c>
      <c r="AD65">
        <v>1922</v>
      </c>
      <c r="AE65">
        <v>1</v>
      </c>
      <c r="AF65">
        <v>1</v>
      </c>
      <c r="AG65" t="s">
        <v>802</v>
      </c>
      <c r="AH65" t="s">
        <v>832</v>
      </c>
      <c r="AJ65" t="s">
        <v>77</v>
      </c>
      <c r="AK65" t="s">
        <v>85</v>
      </c>
      <c r="AL65">
        <v>97698</v>
      </c>
      <c r="AM65">
        <v>6464467</v>
      </c>
      <c r="AN65" s="15">
        <v>97000</v>
      </c>
      <c r="AO65" s="15">
        <v>6465000</v>
      </c>
      <c r="AP65">
        <v>71</v>
      </c>
      <c r="AR65">
        <v>33</v>
      </c>
      <c r="AT65" s="17"/>
      <c r="AU65">
        <v>101251</v>
      </c>
      <c r="AW65" s="16" t="s">
        <v>87</v>
      </c>
      <c r="AX65">
        <v>1</v>
      </c>
      <c r="AY65" t="s">
        <v>88</v>
      </c>
      <c r="AZ65" t="s">
        <v>1556</v>
      </c>
      <c r="BA65" t="s">
        <v>1557</v>
      </c>
      <c r="BB65">
        <v>33</v>
      </c>
      <c r="BC65" t="s">
        <v>297</v>
      </c>
      <c r="BD65" t="s">
        <v>92</v>
      </c>
      <c r="BF65" s="17">
        <v>41689</v>
      </c>
      <c r="BG65" s="12" t="s">
        <v>93</v>
      </c>
      <c r="BI65">
        <v>4</v>
      </c>
      <c r="BJ65">
        <v>343219</v>
      </c>
      <c r="BK65">
        <v>111829</v>
      </c>
      <c r="BL65" t="s">
        <v>1558</v>
      </c>
      <c r="BN65" t="s">
        <v>1559</v>
      </c>
      <c r="BX65">
        <v>140494</v>
      </c>
    </row>
    <row r="66" spans="1:76" x14ac:dyDescent="0.25">
      <c r="A66">
        <v>173423</v>
      </c>
      <c r="B66">
        <v>266427</v>
      </c>
      <c r="F66" t="s">
        <v>72</v>
      </c>
      <c r="G66" t="s">
        <v>73</v>
      </c>
      <c r="H66" t="s">
        <v>853</v>
      </c>
      <c r="I66" s="18" t="str">
        <f>HYPERLINK(AT66,"Hb")</f>
        <v>Hb</v>
      </c>
      <c r="K66">
        <v>1</v>
      </c>
      <c r="L66" t="s">
        <v>76</v>
      </c>
      <c r="M66">
        <v>101251</v>
      </c>
      <c r="N66" t="s">
        <v>77</v>
      </c>
      <c r="O66" t="s">
        <v>77</v>
      </c>
      <c r="U66" t="s">
        <v>846</v>
      </c>
      <c r="V66" s="19">
        <v>1</v>
      </c>
      <c r="W66" t="s">
        <v>263</v>
      </c>
      <c r="X66" t="s">
        <v>656</v>
      </c>
      <c r="Y66" t="s">
        <v>265</v>
      </c>
      <c r="Z66" s="7">
        <v>9</v>
      </c>
      <c r="AA66" s="15">
        <v>911</v>
      </c>
      <c r="AB66" s="15" t="s">
        <v>656</v>
      </c>
      <c r="AC66" t="s">
        <v>854</v>
      </c>
      <c r="AD66">
        <v>1922</v>
      </c>
      <c r="AE66">
        <v>1</v>
      </c>
      <c r="AF66">
        <v>1</v>
      </c>
      <c r="AG66" t="s">
        <v>855</v>
      </c>
      <c r="AH66" t="s">
        <v>832</v>
      </c>
      <c r="AJ66" t="s">
        <v>77</v>
      </c>
      <c r="AK66" t="s">
        <v>85</v>
      </c>
      <c r="AL66">
        <v>97563</v>
      </c>
      <c r="AM66">
        <v>6464077</v>
      </c>
      <c r="AN66" s="15">
        <v>97000</v>
      </c>
      <c r="AO66" s="15">
        <v>6465000</v>
      </c>
      <c r="AP66">
        <v>71</v>
      </c>
      <c r="AR66">
        <v>33</v>
      </c>
      <c r="AT66" s="17"/>
      <c r="AU66">
        <v>101251</v>
      </c>
      <c r="AW66" s="16" t="s">
        <v>87</v>
      </c>
      <c r="AX66">
        <v>1</v>
      </c>
      <c r="AY66" t="s">
        <v>88</v>
      </c>
      <c r="AZ66" t="s">
        <v>1563</v>
      </c>
      <c r="BA66" t="s">
        <v>1564</v>
      </c>
      <c r="BB66">
        <v>33</v>
      </c>
      <c r="BC66" t="s">
        <v>297</v>
      </c>
      <c r="BD66" t="s">
        <v>92</v>
      </c>
      <c r="BF66" s="17">
        <v>41689</v>
      </c>
      <c r="BG66" s="12" t="s">
        <v>93</v>
      </c>
      <c r="BI66">
        <v>4</v>
      </c>
      <c r="BJ66">
        <v>338819</v>
      </c>
      <c r="BK66">
        <v>111828</v>
      </c>
      <c r="BL66" t="s">
        <v>1565</v>
      </c>
      <c r="BN66" t="s">
        <v>1566</v>
      </c>
      <c r="BX66">
        <v>140428</v>
      </c>
    </row>
    <row r="67" spans="1:76" x14ac:dyDescent="0.25">
      <c r="A67">
        <v>537873</v>
      </c>
      <c r="B67">
        <v>451943</v>
      </c>
      <c r="F67" t="s">
        <v>807</v>
      </c>
      <c r="G67" t="s">
        <v>871</v>
      </c>
      <c r="H67" t="s">
        <v>872</v>
      </c>
      <c r="I67" t="s">
        <v>75</v>
      </c>
      <c r="K67">
        <v>1</v>
      </c>
      <c r="L67" t="s">
        <v>76</v>
      </c>
      <c r="M67">
        <v>101251</v>
      </c>
      <c r="N67" t="s">
        <v>77</v>
      </c>
      <c r="O67" t="s">
        <v>77</v>
      </c>
      <c r="W67" t="s">
        <v>263</v>
      </c>
      <c r="X67" s="15" t="s">
        <v>656</v>
      </c>
      <c r="Y67" t="s">
        <v>265</v>
      </c>
      <c r="Z67" s="7">
        <v>9</v>
      </c>
      <c r="AA67" s="15">
        <v>911</v>
      </c>
      <c r="AB67" t="s">
        <v>656</v>
      </c>
      <c r="AC67" t="s">
        <v>873</v>
      </c>
      <c r="AD67">
        <v>1922</v>
      </c>
      <c r="AE67">
        <v>7</v>
      </c>
      <c r="AG67" t="s">
        <v>874</v>
      </c>
      <c r="AJ67" t="s">
        <v>77</v>
      </c>
      <c r="AK67" t="s">
        <v>85</v>
      </c>
      <c r="AL67" s="15">
        <v>96227.004635200006</v>
      </c>
      <c r="AM67" s="15">
        <v>6466560.77367</v>
      </c>
      <c r="AN67" s="15">
        <v>97000</v>
      </c>
      <c r="AO67" s="15">
        <v>6467000</v>
      </c>
      <c r="AP67" s="15">
        <v>1118.0339887498949</v>
      </c>
      <c r="AQ67" s="15"/>
      <c r="AR67" t="s">
        <v>454</v>
      </c>
      <c r="BG67" s="20" t="s">
        <v>455</v>
      </c>
      <c r="BH67" t="s">
        <v>223</v>
      </c>
      <c r="BI67">
        <v>8</v>
      </c>
      <c r="BJ67">
        <v>2915</v>
      </c>
      <c r="BK67">
        <v>111830</v>
      </c>
      <c r="BL67" t="s">
        <v>1581</v>
      </c>
      <c r="BX67">
        <v>139590</v>
      </c>
    </row>
    <row r="68" spans="1:76" x14ac:dyDescent="0.25">
      <c r="A68">
        <v>173424</v>
      </c>
      <c r="B68">
        <v>266428</v>
      </c>
      <c r="F68" t="s">
        <v>72</v>
      </c>
      <c r="G68" t="s">
        <v>73</v>
      </c>
      <c r="H68" t="s">
        <v>860</v>
      </c>
      <c r="I68" s="18" t="str">
        <f>HYPERLINK(AT68,"Hb")</f>
        <v>Hb</v>
      </c>
      <c r="K68">
        <v>1</v>
      </c>
      <c r="L68" t="s">
        <v>76</v>
      </c>
      <c r="M68">
        <v>101251</v>
      </c>
      <c r="N68" t="s">
        <v>77</v>
      </c>
      <c r="O68" t="s">
        <v>77</v>
      </c>
      <c r="U68" t="s">
        <v>846</v>
      </c>
      <c r="V68" s="19">
        <v>1</v>
      </c>
      <c r="W68" t="s">
        <v>263</v>
      </c>
      <c r="X68" t="s">
        <v>656</v>
      </c>
      <c r="Y68" t="s">
        <v>265</v>
      </c>
      <c r="Z68" s="7">
        <v>9</v>
      </c>
      <c r="AA68" s="15">
        <v>911</v>
      </c>
      <c r="AB68" s="15" t="s">
        <v>656</v>
      </c>
      <c r="AC68" t="s">
        <v>656</v>
      </c>
      <c r="AD68">
        <v>1923</v>
      </c>
      <c r="AE68">
        <v>1</v>
      </c>
      <c r="AF68">
        <v>1</v>
      </c>
      <c r="AG68" t="s">
        <v>861</v>
      </c>
      <c r="AH68" t="s">
        <v>861</v>
      </c>
      <c r="AJ68" t="s">
        <v>77</v>
      </c>
      <c r="AK68" t="s">
        <v>85</v>
      </c>
      <c r="AL68">
        <v>157745</v>
      </c>
      <c r="AM68">
        <v>6528693</v>
      </c>
      <c r="AN68" s="15">
        <v>157000</v>
      </c>
      <c r="AO68" s="15">
        <v>6529000</v>
      </c>
      <c r="AP68">
        <v>292</v>
      </c>
      <c r="AR68">
        <v>33</v>
      </c>
      <c r="AT68" s="17"/>
      <c r="AU68">
        <v>101251</v>
      </c>
      <c r="AW68" s="16" t="s">
        <v>87</v>
      </c>
      <c r="AX68">
        <v>1</v>
      </c>
      <c r="AY68" t="s">
        <v>88</v>
      </c>
      <c r="AZ68" t="s">
        <v>295</v>
      </c>
      <c r="BA68" t="s">
        <v>296</v>
      </c>
      <c r="BB68">
        <v>33</v>
      </c>
      <c r="BC68" t="s">
        <v>297</v>
      </c>
      <c r="BD68" t="s">
        <v>92</v>
      </c>
      <c r="BF68" s="17">
        <v>41689</v>
      </c>
      <c r="BG68" s="12" t="s">
        <v>93</v>
      </c>
      <c r="BI68">
        <v>4</v>
      </c>
      <c r="BJ68">
        <v>338820</v>
      </c>
      <c r="BK68">
        <v>111714</v>
      </c>
      <c r="BL68" t="s">
        <v>298</v>
      </c>
      <c r="BN68" t="s">
        <v>299</v>
      </c>
      <c r="BX68">
        <v>174862</v>
      </c>
    </row>
    <row r="69" spans="1:76" x14ac:dyDescent="0.25">
      <c r="A69">
        <v>75313</v>
      </c>
      <c r="B69">
        <v>174395</v>
      </c>
      <c r="F69" t="s">
        <v>72</v>
      </c>
      <c r="G69" t="s">
        <v>73</v>
      </c>
      <c r="H69" t="s">
        <v>1663</v>
      </c>
      <c r="I69" t="s">
        <v>169</v>
      </c>
      <c r="K69">
        <v>1</v>
      </c>
      <c r="L69" t="s">
        <v>76</v>
      </c>
      <c r="M69">
        <v>101251</v>
      </c>
      <c r="N69" t="s">
        <v>77</v>
      </c>
      <c r="O69" t="s">
        <v>77</v>
      </c>
      <c r="R69" t="s">
        <v>1664</v>
      </c>
      <c r="S69" t="s">
        <v>78</v>
      </c>
      <c r="T69" t="s">
        <v>1665</v>
      </c>
      <c r="U69" t="s">
        <v>1666</v>
      </c>
      <c r="V69" s="19">
        <v>1</v>
      </c>
      <c r="W69" t="s">
        <v>1640</v>
      </c>
      <c r="X69" t="s">
        <v>1667</v>
      </c>
      <c r="Y69" t="s">
        <v>1642</v>
      </c>
      <c r="Z69" s="7">
        <v>11</v>
      </c>
      <c r="AA69" s="15">
        <v>1135</v>
      </c>
      <c r="AB69" s="15" t="s">
        <v>1667</v>
      </c>
      <c r="AC69" t="s">
        <v>1668</v>
      </c>
      <c r="AD69">
        <v>1927</v>
      </c>
      <c r="AE69">
        <v>7</v>
      </c>
      <c r="AF69">
        <v>22</v>
      </c>
      <c r="AG69" t="s">
        <v>1669</v>
      </c>
      <c r="AH69" t="s">
        <v>1669</v>
      </c>
      <c r="AJ69" t="s">
        <v>77</v>
      </c>
      <c r="AK69" t="s">
        <v>85</v>
      </c>
      <c r="AL69">
        <v>157745</v>
      </c>
      <c r="AM69">
        <v>6528693</v>
      </c>
      <c r="AN69" s="15">
        <v>157000</v>
      </c>
      <c r="AO69" s="15">
        <v>6529000</v>
      </c>
      <c r="AP69">
        <v>292</v>
      </c>
      <c r="AR69">
        <v>8</v>
      </c>
      <c r="AS69" t="s">
        <v>302</v>
      </c>
      <c r="AT69" t="s">
        <v>303</v>
      </c>
      <c r="AU69">
        <v>101251</v>
      </c>
      <c r="AW69" s="16" t="s">
        <v>87</v>
      </c>
      <c r="AX69">
        <v>1</v>
      </c>
      <c r="AY69" t="s">
        <v>88</v>
      </c>
      <c r="AZ69" t="s">
        <v>295</v>
      </c>
      <c r="BA69" t="s">
        <v>304</v>
      </c>
      <c r="BB69">
        <v>8</v>
      </c>
      <c r="BC69" t="s">
        <v>91</v>
      </c>
      <c r="BD69" t="s">
        <v>92</v>
      </c>
      <c r="BE69">
        <v>1</v>
      </c>
      <c r="BF69" s="17">
        <v>40997</v>
      </c>
      <c r="BG69" s="12" t="s">
        <v>93</v>
      </c>
      <c r="BI69">
        <v>3</v>
      </c>
      <c r="BJ69">
        <v>453979</v>
      </c>
      <c r="BK69">
        <v>111715</v>
      </c>
      <c r="BL69" t="s">
        <v>305</v>
      </c>
      <c r="BN69" t="s">
        <v>306</v>
      </c>
      <c r="BX69">
        <v>174864</v>
      </c>
    </row>
    <row r="70" spans="1:76" x14ac:dyDescent="0.25">
      <c r="A70">
        <v>76438</v>
      </c>
      <c r="B70">
        <v>174407</v>
      </c>
      <c r="F70" t="s">
        <v>72</v>
      </c>
      <c r="G70" t="s">
        <v>73</v>
      </c>
      <c r="H70" t="s">
        <v>1673</v>
      </c>
      <c r="I70" t="s">
        <v>169</v>
      </c>
      <c r="K70">
        <v>1</v>
      </c>
      <c r="L70" t="s">
        <v>76</v>
      </c>
      <c r="M70">
        <v>101251</v>
      </c>
      <c r="N70" t="s">
        <v>77</v>
      </c>
      <c r="O70" t="s">
        <v>77</v>
      </c>
      <c r="R70" t="s">
        <v>1664</v>
      </c>
      <c r="S70" t="s">
        <v>78</v>
      </c>
      <c r="T70" t="s">
        <v>1665</v>
      </c>
      <c r="U70" t="s">
        <v>1674</v>
      </c>
      <c r="V70" s="19">
        <v>1</v>
      </c>
      <c r="W70" t="s">
        <v>1640</v>
      </c>
      <c r="X70" t="s">
        <v>1667</v>
      </c>
      <c r="Y70" t="s">
        <v>1642</v>
      </c>
      <c r="Z70" s="7">
        <v>11</v>
      </c>
      <c r="AA70" s="15">
        <v>1135</v>
      </c>
      <c r="AB70" s="15" t="s">
        <v>1667</v>
      </c>
      <c r="AC70" t="s">
        <v>1675</v>
      </c>
      <c r="AD70">
        <v>1927</v>
      </c>
      <c r="AE70">
        <v>7</v>
      </c>
      <c r="AF70">
        <v>24</v>
      </c>
      <c r="AG70" t="s">
        <v>1669</v>
      </c>
      <c r="AH70" t="s">
        <v>1669</v>
      </c>
      <c r="AJ70" t="s">
        <v>77</v>
      </c>
      <c r="AK70" t="s">
        <v>85</v>
      </c>
      <c r="AL70">
        <v>141322</v>
      </c>
      <c r="AM70">
        <v>6494556</v>
      </c>
      <c r="AN70" s="15">
        <v>141000</v>
      </c>
      <c r="AO70" s="15">
        <v>6495000</v>
      </c>
      <c r="AP70">
        <v>71</v>
      </c>
      <c r="AR70">
        <v>33</v>
      </c>
      <c r="AT70" s="17"/>
      <c r="AU70">
        <v>101251</v>
      </c>
      <c r="AW70" s="16" t="s">
        <v>87</v>
      </c>
      <c r="AX70">
        <v>1</v>
      </c>
      <c r="AY70" t="s">
        <v>88</v>
      </c>
      <c r="AZ70" t="s">
        <v>637</v>
      </c>
      <c r="BA70" t="s">
        <v>638</v>
      </c>
      <c r="BB70">
        <v>33</v>
      </c>
      <c r="BC70" t="s">
        <v>297</v>
      </c>
      <c r="BD70" t="s">
        <v>92</v>
      </c>
      <c r="BF70" s="17">
        <v>41689</v>
      </c>
      <c r="BG70" s="12" t="s">
        <v>93</v>
      </c>
      <c r="BI70">
        <v>4</v>
      </c>
      <c r="BJ70">
        <v>338821</v>
      </c>
      <c r="BK70">
        <v>111745</v>
      </c>
      <c r="BL70" t="s">
        <v>639</v>
      </c>
      <c r="BN70" t="s">
        <v>640</v>
      </c>
      <c r="BX70">
        <v>164304</v>
      </c>
    </row>
    <row r="71" spans="1:76" x14ac:dyDescent="0.25">
      <c r="A71">
        <v>537811</v>
      </c>
      <c r="B71">
        <v>450463</v>
      </c>
      <c r="F71" t="s">
        <v>807</v>
      </c>
      <c r="G71" t="s">
        <v>808</v>
      </c>
      <c r="H71" t="s">
        <v>809</v>
      </c>
      <c r="I71" t="s">
        <v>75</v>
      </c>
      <c r="K71">
        <v>1</v>
      </c>
      <c r="L71" t="s">
        <v>76</v>
      </c>
      <c r="M71">
        <v>101251</v>
      </c>
      <c r="N71" t="s">
        <v>77</v>
      </c>
      <c r="O71" t="s">
        <v>77</v>
      </c>
      <c r="U71" t="s">
        <v>791</v>
      </c>
      <c r="V71" s="13">
        <v>3</v>
      </c>
      <c r="W71" t="s">
        <v>263</v>
      </c>
      <c r="X71" t="s">
        <v>656</v>
      </c>
      <c r="Y71" t="s">
        <v>265</v>
      </c>
      <c r="Z71" s="7">
        <v>9</v>
      </c>
      <c r="AA71" s="15">
        <v>911</v>
      </c>
      <c r="AB71" t="s">
        <v>656</v>
      </c>
      <c r="AC71" t="s">
        <v>810</v>
      </c>
      <c r="AD71">
        <v>1932</v>
      </c>
      <c r="AE71">
        <v>7</v>
      </c>
      <c r="AF71">
        <v>19</v>
      </c>
      <c r="AG71" t="s">
        <v>811</v>
      </c>
      <c r="AJ71" t="s">
        <v>77</v>
      </c>
      <c r="AK71" t="s">
        <v>85</v>
      </c>
      <c r="AL71">
        <v>142816</v>
      </c>
      <c r="AM71">
        <v>6499059</v>
      </c>
      <c r="AN71" s="15">
        <v>143000</v>
      </c>
      <c r="AO71" s="15">
        <v>6499000</v>
      </c>
      <c r="AP71">
        <v>125</v>
      </c>
      <c r="AR71">
        <v>59</v>
      </c>
      <c r="AU71">
        <v>101251</v>
      </c>
      <c r="AW71" s="16" t="s">
        <v>87</v>
      </c>
      <c r="AX71">
        <v>1</v>
      </c>
      <c r="AY71" t="s">
        <v>88</v>
      </c>
      <c r="AZ71" t="s">
        <v>697</v>
      </c>
      <c r="BA71" t="s">
        <v>694</v>
      </c>
      <c r="BB71">
        <v>59</v>
      </c>
      <c r="BC71" t="s">
        <v>461</v>
      </c>
      <c r="BD71" t="s">
        <v>467</v>
      </c>
      <c r="BF71" s="17">
        <v>43961</v>
      </c>
      <c r="BG71" s="12" t="s">
        <v>93</v>
      </c>
      <c r="BI71">
        <v>4</v>
      </c>
      <c r="BJ71">
        <v>384655</v>
      </c>
      <c r="BK71">
        <v>111744</v>
      </c>
      <c r="BL71" t="s">
        <v>698</v>
      </c>
      <c r="BX71">
        <v>165230</v>
      </c>
    </row>
    <row r="72" spans="1:76" x14ac:dyDescent="0.25">
      <c r="A72">
        <v>170736</v>
      </c>
      <c r="B72">
        <v>207562</v>
      </c>
      <c r="F72" t="s">
        <v>72</v>
      </c>
      <c r="G72" t="s">
        <v>819</v>
      </c>
      <c r="H72" t="s">
        <v>820</v>
      </c>
      <c r="I72" s="18" t="str">
        <f>HYPERLINK(AT72,"Hb")</f>
        <v>Hb</v>
      </c>
      <c r="K72">
        <v>1</v>
      </c>
      <c r="L72" t="s">
        <v>76</v>
      </c>
      <c r="M72">
        <v>101251</v>
      </c>
      <c r="N72" t="s">
        <v>77</v>
      </c>
      <c r="O72" t="s">
        <v>77</v>
      </c>
      <c r="U72" t="s">
        <v>791</v>
      </c>
      <c r="V72" s="13">
        <v>3</v>
      </c>
      <c r="W72" t="s">
        <v>263</v>
      </c>
      <c r="X72" t="s">
        <v>656</v>
      </c>
      <c r="Y72" t="s">
        <v>265</v>
      </c>
      <c r="Z72" s="7">
        <v>9</v>
      </c>
      <c r="AA72" s="15">
        <v>911</v>
      </c>
      <c r="AB72" s="15" t="s">
        <v>656</v>
      </c>
      <c r="AC72" t="s">
        <v>821</v>
      </c>
      <c r="AD72">
        <v>1932</v>
      </c>
      <c r="AE72">
        <v>7</v>
      </c>
      <c r="AF72">
        <v>19</v>
      </c>
      <c r="AG72" t="s">
        <v>822</v>
      </c>
      <c r="AH72" t="s">
        <v>822</v>
      </c>
      <c r="AJ72" t="s">
        <v>77</v>
      </c>
      <c r="AK72" t="s">
        <v>85</v>
      </c>
      <c r="AL72">
        <v>115650</v>
      </c>
      <c r="AM72">
        <v>6479659</v>
      </c>
      <c r="AN72" s="15">
        <v>115000</v>
      </c>
      <c r="AO72" s="15">
        <v>6479000</v>
      </c>
      <c r="AP72">
        <v>71</v>
      </c>
      <c r="AR72">
        <v>33</v>
      </c>
      <c r="AT72" s="17"/>
      <c r="AU72">
        <v>101251</v>
      </c>
      <c r="AW72" s="16" t="s">
        <v>87</v>
      </c>
      <c r="AX72">
        <v>1</v>
      </c>
      <c r="AY72" t="s">
        <v>88</v>
      </c>
      <c r="AZ72" t="s">
        <v>1094</v>
      </c>
      <c r="BA72" t="s">
        <v>1095</v>
      </c>
      <c r="BB72">
        <v>33</v>
      </c>
      <c r="BC72" t="s">
        <v>297</v>
      </c>
      <c r="BD72" t="s">
        <v>92</v>
      </c>
      <c r="BF72" s="17">
        <v>41689</v>
      </c>
      <c r="BG72" s="12" t="s">
        <v>93</v>
      </c>
      <c r="BI72">
        <v>4</v>
      </c>
      <c r="BJ72">
        <v>338814</v>
      </c>
      <c r="BK72">
        <v>111789</v>
      </c>
      <c r="BL72" t="s">
        <v>1096</v>
      </c>
      <c r="BN72" t="s">
        <v>1097</v>
      </c>
      <c r="BX72">
        <v>147952</v>
      </c>
    </row>
    <row r="73" spans="1:76" x14ac:dyDescent="0.25">
      <c r="A73">
        <v>173425</v>
      </c>
      <c r="B73">
        <v>266431</v>
      </c>
      <c r="F73" t="s">
        <v>72</v>
      </c>
      <c r="G73" t="s">
        <v>73</v>
      </c>
      <c r="H73" t="s">
        <v>866</v>
      </c>
      <c r="I73" s="18" t="str">
        <f>HYPERLINK(AT73,"Hb")</f>
        <v>Hb</v>
      </c>
      <c r="K73">
        <v>1</v>
      </c>
      <c r="L73" t="s">
        <v>76</v>
      </c>
      <c r="M73">
        <v>101251</v>
      </c>
      <c r="N73" t="s">
        <v>77</v>
      </c>
      <c r="O73" t="s">
        <v>77</v>
      </c>
      <c r="U73" t="s">
        <v>846</v>
      </c>
      <c r="V73" s="19">
        <v>1</v>
      </c>
      <c r="W73" t="s">
        <v>263</v>
      </c>
      <c r="X73" t="s">
        <v>656</v>
      </c>
      <c r="Y73" t="s">
        <v>265</v>
      </c>
      <c r="Z73" s="7">
        <v>9</v>
      </c>
      <c r="AA73" s="15">
        <v>911</v>
      </c>
      <c r="AB73" s="15" t="s">
        <v>656</v>
      </c>
      <c r="AC73" t="s">
        <v>854</v>
      </c>
      <c r="AD73">
        <v>1932</v>
      </c>
      <c r="AE73">
        <v>7</v>
      </c>
      <c r="AF73">
        <v>19</v>
      </c>
      <c r="AG73" t="s">
        <v>822</v>
      </c>
      <c r="AH73" t="s">
        <v>822</v>
      </c>
      <c r="AJ73" t="s">
        <v>77</v>
      </c>
      <c r="AK73" t="s">
        <v>85</v>
      </c>
      <c r="AL73" s="15">
        <v>93536.742376299997</v>
      </c>
      <c r="AM73" s="15">
        <v>6475854.9218800003</v>
      </c>
      <c r="AN73" s="15">
        <v>93000</v>
      </c>
      <c r="AO73" s="15">
        <v>6475000</v>
      </c>
      <c r="AP73" s="15">
        <v>707.10678118654755</v>
      </c>
      <c r="AQ73" s="15"/>
      <c r="AR73" t="s">
        <v>454</v>
      </c>
      <c r="BG73" s="20" t="s">
        <v>455</v>
      </c>
      <c r="BH73" t="s">
        <v>223</v>
      </c>
      <c r="BI73">
        <v>8</v>
      </c>
      <c r="BJ73">
        <v>2820</v>
      </c>
      <c r="BK73">
        <v>111832</v>
      </c>
      <c r="BL73" t="s">
        <v>1520</v>
      </c>
      <c r="BX73">
        <v>136999</v>
      </c>
    </row>
    <row r="74" spans="1:76" x14ac:dyDescent="0.25">
      <c r="A74">
        <v>146100</v>
      </c>
      <c r="B74">
        <v>266417</v>
      </c>
      <c r="F74" t="s">
        <v>72</v>
      </c>
      <c r="G74" t="s">
        <v>73</v>
      </c>
      <c r="H74" t="s">
        <v>989</v>
      </c>
      <c r="I74" s="18" t="str">
        <f>HYPERLINK(AT74,"Hb")</f>
        <v>Hb</v>
      </c>
      <c r="K74">
        <v>1</v>
      </c>
      <c r="L74" t="s">
        <v>76</v>
      </c>
      <c r="M74">
        <v>101251</v>
      </c>
      <c r="N74" t="s">
        <v>77</v>
      </c>
      <c r="O74" t="s">
        <v>77</v>
      </c>
      <c r="U74" t="s">
        <v>982</v>
      </c>
      <c r="V74" s="19">
        <v>1</v>
      </c>
      <c r="W74" t="s">
        <v>263</v>
      </c>
      <c r="X74" t="s">
        <v>917</v>
      </c>
      <c r="Y74" t="s">
        <v>265</v>
      </c>
      <c r="Z74" s="7">
        <v>9</v>
      </c>
      <c r="AA74" s="15">
        <v>926</v>
      </c>
      <c r="AB74" s="15" t="s">
        <v>917</v>
      </c>
      <c r="AC74" t="s">
        <v>990</v>
      </c>
      <c r="AD74">
        <v>1932</v>
      </c>
      <c r="AE74">
        <v>7</v>
      </c>
      <c r="AF74">
        <v>22</v>
      </c>
      <c r="AG74" t="s">
        <v>991</v>
      </c>
      <c r="AH74" t="s">
        <v>992</v>
      </c>
      <c r="AJ74" t="s">
        <v>77</v>
      </c>
      <c r="AK74" t="s">
        <v>85</v>
      </c>
      <c r="AL74">
        <v>93298</v>
      </c>
      <c r="AM74">
        <v>6476022</v>
      </c>
      <c r="AN74" s="15">
        <v>93000</v>
      </c>
      <c r="AO74" s="15">
        <v>6477000</v>
      </c>
      <c r="AP74">
        <v>71</v>
      </c>
      <c r="AR74">
        <v>33</v>
      </c>
      <c r="AT74" s="17"/>
      <c r="AU74">
        <v>101251</v>
      </c>
      <c r="AW74" s="16" t="s">
        <v>87</v>
      </c>
      <c r="AX74">
        <v>1</v>
      </c>
      <c r="AY74" t="s">
        <v>88</v>
      </c>
      <c r="AZ74" t="s">
        <v>1525</v>
      </c>
      <c r="BA74" t="s">
        <v>1526</v>
      </c>
      <c r="BB74">
        <v>33</v>
      </c>
      <c r="BC74" t="s">
        <v>297</v>
      </c>
      <c r="BD74" t="s">
        <v>92</v>
      </c>
      <c r="BF74" s="17">
        <v>41689</v>
      </c>
      <c r="BG74" s="12" t="s">
        <v>93</v>
      </c>
      <c r="BI74">
        <v>4</v>
      </c>
      <c r="BJ74">
        <v>338806</v>
      </c>
      <c r="BK74">
        <v>111833</v>
      </c>
      <c r="BL74" t="s">
        <v>1527</v>
      </c>
      <c r="BN74" t="s">
        <v>1528</v>
      </c>
      <c r="BX74">
        <v>136737</v>
      </c>
    </row>
    <row r="75" spans="1:76" x14ac:dyDescent="0.25">
      <c r="A75">
        <v>172918</v>
      </c>
      <c r="B75">
        <v>266429</v>
      </c>
      <c r="F75" t="s">
        <v>72</v>
      </c>
      <c r="G75" t="s">
        <v>73</v>
      </c>
      <c r="H75" t="s">
        <v>828</v>
      </c>
      <c r="I75" s="18" t="str">
        <f>HYPERLINK(AT75,"Hb")</f>
        <v>Hb</v>
      </c>
      <c r="K75">
        <v>1</v>
      </c>
      <c r="L75" t="s">
        <v>76</v>
      </c>
      <c r="M75">
        <v>101251</v>
      </c>
      <c r="N75" t="s">
        <v>77</v>
      </c>
      <c r="O75" t="s">
        <v>77</v>
      </c>
      <c r="U75" t="s">
        <v>829</v>
      </c>
      <c r="V75" s="19">
        <v>1</v>
      </c>
      <c r="W75" t="s">
        <v>263</v>
      </c>
      <c r="X75" t="s">
        <v>656</v>
      </c>
      <c r="Y75" t="s">
        <v>265</v>
      </c>
      <c r="Z75" s="7">
        <v>9</v>
      </c>
      <c r="AA75" s="15">
        <v>911</v>
      </c>
      <c r="AB75" s="15" t="s">
        <v>656</v>
      </c>
      <c r="AC75" t="s">
        <v>830</v>
      </c>
      <c r="AD75">
        <v>1937</v>
      </c>
      <c r="AE75">
        <v>7</v>
      </c>
      <c r="AF75">
        <v>15</v>
      </c>
      <c r="AG75" t="s">
        <v>831</v>
      </c>
      <c r="AH75" t="s">
        <v>832</v>
      </c>
      <c r="AJ75" t="s">
        <v>77</v>
      </c>
      <c r="AK75" t="s">
        <v>85</v>
      </c>
      <c r="AL75">
        <v>97899</v>
      </c>
      <c r="AM75">
        <v>6476827</v>
      </c>
      <c r="AN75" s="15">
        <v>97000</v>
      </c>
      <c r="AO75" s="15">
        <v>6477000</v>
      </c>
      <c r="AP75">
        <v>71</v>
      </c>
      <c r="AR75">
        <v>33</v>
      </c>
      <c r="AT75" s="17"/>
      <c r="AU75">
        <v>101251</v>
      </c>
      <c r="AW75" s="16" t="s">
        <v>87</v>
      </c>
      <c r="AX75">
        <v>1</v>
      </c>
      <c r="AY75" t="s">
        <v>88</v>
      </c>
      <c r="AZ75" t="s">
        <v>1606</v>
      </c>
      <c r="BA75" t="s">
        <v>1607</v>
      </c>
      <c r="BB75">
        <v>33</v>
      </c>
      <c r="BC75" t="s">
        <v>297</v>
      </c>
      <c r="BD75" t="s">
        <v>92</v>
      </c>
      <c r="BF75" s="17">
        <v>41689</v>
      </c>
      <c r="BG75" s="12" t="s">
        <v>93</v>
      </c>
      <c r="BI75">
        <v>4</v>
      </c>
      <c r="BJ75">
        <v>338805</v>
      </c>
      <c r="BK75">
        <v>111834</v>
      </c>
      <c r="BL75" t="s">
        <v>1608</v>
      </c>
      <c r="BN75" t="s">
        <v>1609</v>
      </c>
      <c r="BX75">
        <v>140558</v>
      </c>
    </row>
    <row r="76" spans="1:76" x14ac:dyDescent="0.25">
      <c r="A76">
        <v>172919</v>
      </c>
      <c r="B76">
        <v>266430</v>
      </c>
      <c r="F76" t="s">
        <v>72</v>
      </c>
      <c r="G76" t="s">
        <v>73</v>
      </c>
      <c r="H76" t="s">
        <v>838</v>
      </c>
      <c r="I76" s="18" t="str">
        <f>HYPERLINK(AT76,"Hb")</f>
        <v>Hb</v>
      </c>
      <c r="K76">
        <v>1</v>
      </c>
      <c r="L76" t="s">
        <v>76</v>
      </c>
      <c r="M76">
        <v>101251</v>
      </c>
      <c r="N76" t="s">
        <v>77</v>
      </c>
      <c r="O76" t="s">
        <v>77</v>
      </c>
      <c r="U76" t="s">
        <v>829</v>
      </c>
      <c r="V76" s="19">
        <v>1</v>
      </c>
      <c r="W76" t="s">
        <v>263</v>
      </c>
      <c r="X76" t="s">
        <v>656</v>
      </c>
      <c r="Y76" t="s">
        <v>265</v>
      </c>
      <c r="Z76" s="7">
        <v>9</v>
      </c>
      <c r="AA76" s="15">
        <v>911</v>
      </c>
      <c r="AB76" s="15" t="s">
        <v>656</v>
      </c>
      <c r="AC76" t="s">
        <v>839</v>
      </c>
      <c r="AD76">
        <v>1937</v>
      </c>
      <c r="AE76">
        <v>7</v>
      </c>
      <c r="AF76">
        <v>15</v>
      </c>
      <c r="AG76" t="s">
        <v>840</v>
      </c>
      <c r="AH76" t="s">
        <v>161</v>
      </c>
      <c r="AJ76" t="s">
        <v>77</v>
      </c>
      <c r="AK76" t="s">
        <v>85</v>
      </c>
      <c r="AL76" s="15">
        <v>97163.557806099998</v>
      </c>
      <c r="AM76" s="15">
        <v>6477039.5763900001</v>
      </c>
      <c r="AN76" s="15">
        <v>97000</v>
      </c>
      <c r="AO76" s="15">
        <v>6477000</v>
      </c>
      <c r="AP76" s="15">
        <v>1414.2135623730951</v>
      </c>
      <c r="AQ76" s="15"/>
      <c r="AR76" t="s">
        <v>454</v>
      </c>
      <c r="BG76" s="20" t="s">
        <v>455</v>
      </c>
      <c r="BH76" t="s">
        <v>223</v>
      </c>
      <c r="BI76">
        <v>8</v>
      </c>
      <c r="BJ76">
        <v>2808</v>
      </c>
      <c r="BK76">
        <v>111835</v>
      </c>
      <c r="BL76" t="s">
        <v>1613</v>
      </c>
      <c r="BX76">
        <v>140193</v>
      </c>
    </row>
    <row r="77" spans="1:76" x14ac:dyDescent="0.25">
      <c r="A77">
        <v>125259</v>
      </c>
      <c r="B77">
        <v>266432</v>
      </c>
      <c r="F77" t="s">
        <v>72</v>
      </c>
      <c r="G77" t="s">
        <v>73</v>
      </c>
      <c r="H77" t="s">
        <v>1147</v>
      </c>
      <c r="I77" s="18" t="str">
        <f>HYPERLINK(AT77,"Hb")</f>
        <v>Hb</v>
      </c>
      <c r="K77">
        <v>1</v>
      </c>
      <c r="L77" t="s">
        <v>76</v>
      </c>
      <c r="M77">
        <v>101251</v>
      </c>
      <c r="N77" t="s">
        <v>77</v>
      </c>
      <c r="O77" t="s">
        <v>77</v>
      </c>
      <c r="U77" t="s">
        <v>1148</v>
      </c>
      <c r="V77" s="19">
        <v>1</v>
      </c>
      <c r="W77" t="s">
        <v>263</v>
      </c>
      <c r="X77" t="s">
        <v>1149</v>
      </c>
      <c r="Y77" t="s">
        <v>265</v>
      </c>
      <c r="Z77" s="7">
        <v>9</v>
      </c>
      <c r="AA77" s="15">
        <v>938</v>
      </c>
      <c r="AB77" s="15" t="s">
        <v>1149</v>
      </c>
      <c r="AC77" t="s">
        <v>1150</v>
      </c>
      <c r="AD77">
        <v>1938</v>
      </c>
      <c r="AE77">
        <v>6</v>
      </c>
      <c r="AF77">
        <v>10</v>
      </c>
      <c r="AG77" t="s">
        <v>1151</v>
      </c>
      <c r="AH77" t="s">
        <v>284</v>
      </c>
      <c r="AJ77" t="s">
        <v>77</v>
      </c>
      <c r="AK77" t="s">
        <v>85</v>
      </c>
      <c r="AL77" s="15">
        <v>135483.22055299999</v>
      </c>
      <c r="AM77" s="15">
        <v>6496905.3005299997</v>
      </c>
      <c r="AN77" s="15">
        <v>135000</v>
      </c>
      <c r="AO77" s="15">
        <v>6497000</v>
      </c>
      <c r="AP77" s="15">
        <v>767.47964142379703</v>
      </c>
      <c r="AQ77" s="15"/>
      <c r="AR77" t="s">
        <v>454</v>
      </c>
      <c r="BG77" s="20" t="s">
        <v>455</v>
      </c>
      <c r="BH77" t="s">
        <v>223</v>
      </c>
      <c r="BI77">
        <v>8</v>
      </c>
      <c r="BJ77">
        <v>2371</v>
      </c>
      <c r="BK77">
        <v>111746</v>
      </c>
      <c r="BL77" t="s">
        <v>456</v>
      </c>
      <c r="BX77">
        <v>159443</v>
      </c>
    </row>
    <row r="78" spans="1:76" x14ac:dyDescent="0.25">
      <c r="A78">
        <v>125260</v>
      </c>
      <c r="B78">
        <v>266433</v>
      </c>
      <c r="F78" t="s">
        <v>72</v>
      </c>
      <c r="G78" t="s">
        <v>73</v>
      </c>
      <c r="H78" t="s">
        <v>1157</v>
      </c>
      <c r="I78" s="18" t="str">
        <f>HYPERLINK(AT78,"Hb")</f>
        <v>Hb</v>
      </c>
      <c r="K78">
        <v>1</v>
      </c>
      <c r="L78" t="s">
        <v>76</v>
      </c>
      <c r="M78">
        <v>101251</v>
      </c>
      <c r="N78" t="s">
        <v>77</v>
      </c>
      <c r="O78" t="s">
        <v>77</v>
      </c>
      <c r="U78" t="s">
        <v>1148</v>
      </c>
      <c r="V78" s="19">
        <v>1</v>
      </c>
      <c r="W78" t="s">
        <v>263</v>
      </c>
      <c r="X78" t="s">
        <v>1149</v>
      </c>
      <c r="Y78" t="s">
        <v>265</v>
      </c>
      <c r="Z78" s="7">
        <v>9</v>
      </c>
      <c r="AA78" s="15">
        <v>938</v>
      </c>
      <c r="AB78" s="15" t="s">
        <v>1149</v>
      </c>
      <c r="AC78" t="s">
        <v>1158</v>
      </c>
      <c r="AD78">
        <v>1938</v>
      </c>
      <c r="AE78">
        <v>6</v>
      </c>
      <c r="AF78">
        <v>10</v>
      </c>
      <c r="AG78" t="s">
        <v>1159</v>
      </c>
      <c r="AH78" t="s">
        <v>284</v>
      </c>
      <c r="AJ78" t="s">
        <v>77</v>
      </c>
      <c r="AK78" t="s">
        <v>85</v>
      </c>
      <c r="AL78">
        <v>135985</v>
      </c>
      <c r="AM78">
        <v>6497250</v>
      </c>
      <c r="AN78" s="15">
        <v>135000</v>
      </c>
      <c r="AO78" s="15">
        <v>6497000</v>
      </c>
      <c r="AP78">
        <v>650</v>
      </c>
      <c r="AR78">
        <v>34</v>
      </c>
      <c r="AT78" s="17"/>
      <c r="AU78">
        <v>101251</v>
      </c>
      <c r="AW78" s="16" t="s">
        <v>87</v>
      </c>
      <c r="AX78">
        <v>1</v>
      </c>
      <c r="AY78" t="s">
        <v>88</v>
      </c>
      <c r="AZ78" t="s">
        <v>458</v>
      </c>
      <c r="BA78" t="s">
        <v>459</v>
      </c>
      <c r="BB78">
        <v>34</v>
      </c>
      <c r="BC78" t="s">
        <v>297</v>
      </c>
      <c r="BD78" t="s">
        <v>175</v>
      </c>
      <c r="BF78" s="17">
        <v>36073</v>
      </c>
      <c r="BG78" s="12" t="s">
        <v>93</v>
      </c>
      <c r="BI78">
        <v>4</v>
      </c>
      <c r="BJ78">
        <v>355937</v>
      </c>
      <c r="BL78" t="s">
        <v>460</v>
      </c>
      <c r="BX78">
        <v>160372</v>
      </c>
    </row>
    <row r="79" spans="1:76" x14ac:dyDescent="0.25">
      <c r="A79">
        <v>161064</v>
      </c>
      <c r="B79">
        <v>200608</v>
      </c>
      <c r="F79" t="s">
        <v>72</v>
      </c>
      <c r="G79" t="s">
        <v>289</v>
      </c>
      <c r="H79" t="s">
        <v>532</v>
      </c>
      <c r="I79" t="s">
        <v>75</v>
      </c>
      <c r="K79">
        <v>1</v>
      </c>
      <c r="L79" t="s">
        <v>76</v>
      </c>
      <c r="M79">
        <v>101251</v>
      </c>
      <c r="N79" t="s">
        <v>77</v>
      </c>
      <c r="O79" t="s">
        <v>77</v>
      </c>
      <c r="U79" t="s">
        <v>533</v>
      </c>
      <c r="V79" s="19">
        <v>1</v>
      </c>
      <c r="W79" t="s">
        <v>263</v>
      </c>
      <c r="X79" t="s">
        <v>420</v>
      </c>
      <c r="Y79" t="s">
        <v>265</v>
      </c>
      <c r="Z79" s="7">
        <v>9</v>
      </c>
      <c r="AA79" s="15">
        <v>906</v>
      </c>
      <c r="AB79" s="15" t="s">
        <v>420</v>
      </c>
      <c r="AC79" t="s">
        <v>534</v>
      </c>
      <c r="AD79">
        <v>1948</v>
      </c>
      <c r="AE79">
        <v>6</v>
      </c>
      <c r="AF79">
        <v>16</v>
      </c>
      <c r="AG79" t="s">
        <v>535</v>
      </c>
      <c r="AH79" t="s">
        <v>294</v>
      </c>
      <c r="AJ79" t="s">
        <v>77</v>
      </c>
      <c r="AK79" t="s">
        <v>85</v>
      </c>
      <c r="AL79">
        <v>135697</v>
      </c>
      <c r="AM79">
        <v>6496939</v>
      </c>
      <c r="AN79" s="15">
        <v>135000</v>
      </c>
      <c r="AO79" s="15">
        <v>6497000</v>
      </c>
      <c r="AP79">
        <v>500</v>
      </c>
      <c r="AR79">
        <v>59</v>
      </c>
      <c r="AS79" t="s">
        <v>465</v>
      </c>
      <c r="AU79">
        <v>101251</v>
      </c>
      <c r="AW79" s="16" t="s">
        <v>87</v>
      </c>
      <c r="AX79">
        <v>1</v>
      </c>
      <c r="AY79" t="s">
        <v>88</v>
      </c>
      <c r="AZ79" t="s">
        <v>466</v>
      </c>
      <c r="BA79" t="s">
        <v>462</v>
      </c>
      <c r="BB79">
        <v>59</v>
      </c>
      <c r="BC79" t="s">
        <v>461</v>
      </c>
      <c r="BD79" t="s">
        <v>467</v>
      </c>
      <c r="BF79" s="17">
        <v>43961</v>
      </c>
      <c r="BG79" s="12" t="s">
        <v>93</v>
      </c>
      <c r="BI79">
        <v>4</v>
      </c>
      <c r="BJ79">
        <v>385315</v>
      </c>
      <c r="BL79" t="s">
        <v>468</v>
      </c>
      <c r="BX79">
        <v>160140</v>
      </c>
    </row>
    <row r="80" spans="1:76" x14ac:dyDescent="0.25">
      <c r="A80">
        <v>161069</v>
      </c>
      <c r="B80">
        <v>266420</v>
      </c>
      <c r="F80" t="s">
        <v>72</v>
      </c>
      <c r="G80" t="s">
        <v>73</v>
      </c>
      <c r="H80" t="s">
        <v>540</v>
      </c>
      <c r="I80" s="18" t="str">
        <f>HYPERLINK(AT80,"Hb")</f>
        <v>Hb</v>
      </c>
      <c r="K80">
        <v>1</v>
      </c>
      <c r="L80" t="s">
        <v>76</v>
      </c>
      <c r="M80">
        <v>101251</v>
      </c>
      <c r="N80" t="s">
        <v>77</v>
      </c>
      <c r="O80" t="s">
        <v>77</v>
      </c>
      <c r="U80" t="s">
        <v>533</v>
      </c>
      <c r="V80" s="19">
        <v>1</v>
      </c>
      <c r="W80" t="s">
        <v>263</v>
      </c>
      <c r="X80" t="s">
        <v>420</v>
      </c>
      <c r="Y80" t="s">
        <v>265</v>
      </c>
      <c r="Z80" s="7">
        <v>9</v>
      </c>
      <c r="AA80" s="15">
        <v>906</v>
      </c>
      <c r="AB80" s="15" t="s">
        <v>420</v>
      </c>
      <c r="AC80" t="s">
        <v>534</v>
      </c>
      <c r="AD80">
        <v>1948</v>
      </c>
      <c r="AE80">
        <v>6</v>
      </c>
      <c r="AF80">
        <v>16</v>
      </c>
      <c r="AG80" t="s">
        <v>535</v>
      </c>
      <c r="AH80" t="s">
        <v>535</v>
      </c>
      <c r="AJ80" t="s">
        <v>77</v>
      </c>
      <c r="AK80" t="s">
        <v>85</v>
      </c>
      <c r="AL80">
        <v>135977</v>
      </c>
      <c r="AM80">
        <v>6497285</v>
      </c>
      <c r="AN80" s="15">
        <v>135000</v>
      </c>
      <c r="AO80" s="15">
        <v>6497000</v>
      </c>
      <c r="AP80">
        <v>550</v>
      </c>
      <c r="AR80">
        <v>59</v>
      </c>
      <c r="AS80" t="s">
        <v>471</v>
      </c>
      <c r="AU80">
        <v>101251</v>
      </c>
      <c r="AW80" s="16" t="s">
        <v>87</v>
      </c>
      <c r="AX80">
        <v>1</v>
      </c>
      <c r="AY80" t="s">
        <v>88</v>
      </c>
      <c r="AZ80" t="s">
        <v>472</v>
      </c>
      <c r="BA80" t="s">
        <v>469</v>
      </c>
      <c r="BB80">
        <v>59</v>
      </c>
      <c r="BC80" t="s">
        <v>461</v>
      </c>
      <c r="BD80" t="s">
        <v>467</v>
      </c>
      <c r="BF80" s="17">
        <v>43961</v>
      </c>
      <c r="BG80" s="12" t="s">
        <v>93</v>
      </c>
      <c r="BI80">
        <v>4</v>
      </c>
      <c r="BJ80">
        <v>385412</v>
      </c>
      <c r="BL80" t="s">
        <v>473</v>
      </c>
      <c r="BX80">
        <v>160350</v>
      </c>
    </row>
    <row r="81" spans="1:76" x14ac:dyDescent="0.25">
      <c r="A81">
        <v>167521</v>
      </c>
      <c r="B81">
        <v>139228</v>
      </c>
      <c r="F81" t="s">
        <v>72</v>
      </c>
      <c r="G81" t="s">
        <v>729</v>
      </c>
      <c r="H81" t="s">
        <v>730</v>
      </c>
      <c r="I81" s="18" t="str">
        <f>HYPERLINK(AT81,"Hb")</f>
        <v>Hb</v>
      </c>
      <c r="K81">
        <v>1</v>
      </c>
      <c r="L81" t="s">
        <v>76</v>
      </c>
      <c r="M81">
        <v>101251</v>
      </c>
      <c r="N81" t="s">
        <v>77</v>
      </c>
      <c r="O81" t="s">
        <v>77</v>
      </c>
      <c r="U81" t="s">
        <v>731</v>
      </c>
      <c r="V81" s="13">
        <v>3</v>
      </c>
      <c r="W81" t="s">
        <v>263</v>
      </c>
      <c r="X81" t="s">
        <v>420</v>
      </c>
      <c r="Y81" t="s">
        <v>265</v>
      </c>
      <c r="Z81" s="7">
        <v>9</v>
      </c>
      <c r="AA81" s="15">
        <v>906</v>
      </c>
      <c r="AB81" s="15" t="s">
        <v>420</v>
      </c>
      <c r="AC81" t="s">
        <v>732</v>
      </c>
      <c r="AD81">
        <v>1948</v>
      </c>
      <c r="AE81">
        <v>6</v>
      </c>
      <c r="AF81">
        <v>7</v>
      </c>
      <c r="AG81" t="s">
        <v>733</v>
      </c>
      <c r="AH81" t="s">
        <v>733</v>
      </c>
      <c r="AJ81" t="s">
        <v>77</v>
      </c>
      <c r="AK81" t="s">
        <v>85</v>
      </c>
      <c r="AL81">
        <v>135348</v>
      </c>
      <c r="AM81">
        <v>6497843</v>
      </c>
      <c r="AN81" s="15">
        <v>135000</v>
      </c>
      <c r="AO81" s="15">
        <v>6497000</v>
      </c>
      <c r="AP81">
        <v>430</v>
      </c>
      <c r="AR81">
        <v>59</v>
      </c>
      <c r="AS81" t="s">
        <v>476</v>
      </c>
      <c r="AU81">
        <v>101251</v>
      </c>
      <c r="AW81" s="16" t="s">
        <v>87</v>
      </c>
      <c r="AX81">
        <v>1</v>
      </c>
      <c r="AY81" t="s">
        <v>88</v>
      </c>
      <c r="AZ81" t="s">
        <v>477</v>
      </c>
      <c r="BA81" t="s">
        <v>474</v>
      </c>
      <c r="BB81">
        <v>59</v>
      </c>
      <c r="BC81" t="s">
        <v>461</v>
      </c>
      <c r="BD81" t="s">
        <v>467</v>
      </c>
      <c r="BF81" s="17">
        <v>43961</v>
      </c>
      <c r="BG81" s="12" t="s">
        <v>93</v>
      </c>
      <c r="BI81">
        <v>4</v>
      </c>
      <c r="BJ81">
        <v>385429</v>
      </c>
      <c r="BL81" t="s">
        <v>478</v>
      </c>
      <c r="BX81">
        <v>159329</v>
      </c>
    </row>
    <row r="82" spans="1:76" x14ac:dyDescent="0.25">
      <c r="A82">
        <v>134185</v>
      </c>
      <c r="B82">
        <v>186919</v>
      </c>
      <c r="F82" t="s">
        <v>72</v>
      </c>
      <c r="G82" t="s">
        <v>289</v>
      </c>
      <c r="H82" t="s">
        <v>1367</v>
      </c>
      <c r="I82" t="s">
        <v>75</v>
      </c>
      <c r="K82">
        <v>1</v>
      </c>
      <c r="L82" t="s">
        <v>76</v>
      </c>
      <c r="M82">
        <v>101251</v>
      </c>
      <c r="N82" t="s">
        <v>77</v>
      </c>
      <c r="O82" t="s">
        <v>77</v>
      </c>
      <c r="U82" t="s">
        <v>1368</v>
      </c>
      <c r="V82" s="19">
        <v>1</v>
      </c>
      <c r="W82" t="s">
        <v>263</v>
      </c>
      <c r="X82" t="s">
        <v>1177</v>
      </c>
      <c r="Y82" t="s">
        <v>1178</v>
      </c>
      <c r="Z82" s="7">
        <v>10</v>
      </c>
      <c r="AA82" s="15">
        <v>1001</v>
      </c>
      <c r="AB82" s="15" t="s">
        <v>1177</v>
      </c>
      <c r="AC82" t="s">
        <v>1369</v>
      </c>
      <c r="AD82">
        <v>1950</v>
      </c>
      <c r="AE82">
        <v>8</v>
      </c>
      <c r="AF82">
        <v>24</v>
      </c>
      <c r="AG82" t="s">
        <v>1000</v>
      </c>
      <c r="AH82" t="s">
        <v>294</v>
      </c>
      <c r="AJ82" t="s">
        <v>77</v>
      </c>
      <c r="AK82" t="s">
        <v>85</v>
      </c>
      <c r="AL82">
        <v>135584</v>
      </c>
      <c r="AM82">
        <v>6501761</v>
      </c>
      <c r="AN82" s="15">
        <v>135000</v>
      </c>
      <c r="AO82" s="15">
        <v>6501000</v>
      </c>
      <c r="AP82">
        <v>5000</v>
      </c>
      <c r="AR82">
        <v>34</v>
      </c>
      <c r="AT82" s="17"/>
      <c r="AU82">
        <v>101251</v>
      </c>
      <c r="AW82" s="16" t="s">
        <v>87</v>
      </c>
      <c r="AX82">
        <v>1</v>
      </c>
      <c r="AY82" t="s">
        <v>88</v>
      </c>
      <c r="AZ82" t="s">
        <v>488</v>
      </c>
      <c r="BA82" t="s">
        <v>489</v>
      </c>
      <c r="BB82">
        <v>34</v>
      </c>
      <c r="BC82" t="s">
        <v>297</v>
      </c>
      <c r="BD82" t="s">
        <v>175</v>
      </c>
      <c r="BF82" s="17">
        <v>36073</v>
      </c>
      <c r="BG82" s="12" t="s">
        <v>93</v>
      </c>
      <c r="BI82">
        <v>4</v>
      </c>
      <c r="BJ82">
        <v>355958</v>
      </c>
      <c r="BL82" t="s">
        <v>490</v>
      </c>
      <c r="BX82">
        <v>159506</v>
      </c>
    </row>
    <row r="83" spans="1:76" x14ac:dyDescent="0.25">
      <c r="A83">
        <v>134342</v>
      </c>
      <c r="B83">
        <v>200606</v>
      </c>
      <c r="F83" t="s">
        <v>72</v>
      </c>
      <c r="G83" t="s">
        <v>289</v>
      </c>
      <c r="H83" t="s">
        <v>1374</v>
      </c>
      <c r="I83" t="s">
        <v>75</v>
      </c>
      <c r="K83">
        <v>1</v>
      </c>
      <c r="L83" t="s">
        <v>76</v>
      </c>
      <c r="M83">
        <v>101251</v>
      </c>
      <c r="N83" t="s">
        <v>77</v>
      </c>
      <c r="O83" t="s">
        <v>77</v>
      </c>
      <c r="U83" t="s">
        <v>1368</v>
      </c>
      <c r="V83" s="19">
        <v>1</v>
      </c>
      <c r="W83" t="s">
        <v>263</v>
      </c>
      <c r="X83" t="s">
        <v>1177</v>
      </c>
      <c r="Y83" t="s">
        <v>1178</v>
      </c>
      <c r="Z83" s="7">
        <v>10</v>
      </c>
      <c r="AA83" s="15">
        <v>1001</v>
      </c>
      <c r="AB83" s="15" t="s">
        <v>1177</v>
      </c>
      <c r="AC83" t="s">
        <v>1375</v>
      </c>
      <c r="AD83">
        <v>1950</v>
      </c>
      <c r="AE83">
        <v>9</v>
      </c>
      <c r="AF83">
        <v>12</v>
      </c>
      <c r="AG83" t="s">
        <v>657</v>
      </c>
      <c r="AH83" t="s">
        <v>284</v>
      </c>
      <c r="AJ83" t="s">
        <v>77</v>
      </c>
      <c r="AK83" t="s">
        <v>85</v>
      </c>
      <c r="AL83">
        <v>135584</v>
      </c>
      <c r="AM83">
        <v>6501761</v>
      </c>
      <c r="AN83" s="15">
        <v>135000</v>
      </c>
      <c r="AO83" s="15">
        <v>6501000</v>
      </c>
      <c r="AP83">
        <v>5000</v>
      </c>
      <c r="AR83">
        <v>34</v>
      </c>
      <c r="AT83" s="17"/>
      <c r="AU83">
        <v>101251</v>
      </c>
      <c r="AW83" s="16" t="s">
        <v>87</v>
      </c>
      <c r="AX83">
        <v>1</v>
      </c>
      <c r="AY83" t="s">
        <v>88</v>
      </c>
      <c r="AZ83" t="s">
        <v>488</v>
      </c>
      <c r="BA83" t="s">
        <v>492</v>
      </c>
      <c r="BB83">
        <v>34</v>
      </c>
      <c r="BC83" t="s">
        <v>297</v>
      </c>
      <c r="BD83" t="s">
        <v>175</v>
      </c>
      <c r="BF83" s="17">
        <v>36073</v>
      </c>
      <c r="BG83" s="12" t="s">
        <v>93</v>
      </c>
      <c r="BI83">
        <v>4</v>
      </c>
      <c r="BJ83">
        <v>356105</v>
      </c>
      <c r="BL83" t="s">
        <v>493</v>
      </c>
      <c r="BX83">
        <v>159605</v>
      </c>
    </row>
    <row r="84" spans="1:76" x14ac:dyDescent="0.25">
      <c r="A84">
        <v>86373</v>
      </c>
      <c r="B84">
        <v>139232</v>
      </c>
      <c r="F84" t="s">
        <v>72</v>
      </c>
      <c r="G84" t="s">
        <v>729</v>
      </c>
      <c r="H84" t="s">
        <v>1699</v>
      </c>
      <c r="I84" s="18" t="str">
        <f>HYPERLINK(AT84,"Hb")</f>
        <v>Hb</v>
      </c>
      <c r="K84">
        <v>1</v>
      </c>
      <c r="L84" t="s">
        <v>76</v>
      </c>
      <c r="M84">
        <v>101251</v>
      </c>
      <c r="N84" t="s">
        <v>77</v>
      </c>
      <c r="O84" t="s">
        <v>77</v>
      </c>
      <c r="U84" t="s">
        <v>1700</v>
      </c>
      <c r="V84" s="19">
        <v>1</v>
      </c>
      <c r="W84" t="s">
        <v>1690</v>
      </c>
      <c r="X84" t="s">
        <v>1701</v>
      </c>
      <c r="Y84" s="14" t="s">
        <v>1692</v>
      </c>
      <c r="Z84" s="7">
        <v>12</v>
      </c>
      <c r="AA84" s="15">
        <v>1235</v>
      </c>
      <c r="AB84" s="15" t="s">
        <v>1701</v>
      </c>
      <c r="AC84" t="s">
        <v>1702</v>
      </c>
      <c r="AD84">
        <v>1950</v>
      </c>
      <c r="AE84">
        <v>6</v>
      </c>
      <c r="AF84">
        <v>1</v>
      </c>
      <c r="AG84" t="s">
        <v>1703</v>
      </c>
      <c r="AH84" t="s">
        <v>1703</v>
      </c>
      <c r="AJ84" t="s">
        <v>77</v>
      </c>
      <c r="AK84" t="s">
        <v>85</v>
      </c>
      <c r="AL84">
        <v>135584</v>
      </c>
      <c r="AM84">
        <v>6501761</v>
      </c>
      <c r="AN84" s="15">
        <v>135000</v>
      </c>
      <c r="AO84" s="15">
        <v>6501000</v>
      </c>
      <c r="AP84">
        <v>5000</v>
      </c>
      <c r="AR84">
        <v>34</v>
      </c>
      <c r="AT84" s="17"/>
      <c r="AU84">
        <v>101251</v>
      </c>
      <c r="AW84" s="16" t="s">
        <v>87</v>
      </c>
      <c r="AX84">
        <v>1</v>
      </c>
      <c r="AY84" t="s">
        <v>88</v>
      </c>
      <c r="AZ84" t="s">
        <v>488</v>
      </c>
      <c r="BA84" t="s">
        <v>495</v>
      </c>
      <c r="BB84">
        <v>34</v>
      </c>
      <c r="BC84" t="s">
        <v>297</v>
      </c>
      <c r="BD84" t="s">
        <v>175</v>
      </c>
      <c r="BF84" s="17">
        <v>36073</v>
      </c>
      <c r="BG84" s="12" t="s">
        <v>93</v>
      </c>
      <c r="BI84">
        <v>4</v>
      </c>
      <c r="BJ84">
        <v>356137</v>
      </c>
      <c r="BL84" t="s">
        <v>496</v>
      </c>
      <c r="BX84">
        <v>159637</v>
      </c>
    </row>
    <row r="85" spans="1:76" x14ac:dyDescent="0.25">
      <c r="A85">
        <v>165182</v>
      </c>
      <c r="B85">
        <v>164812</v>
      </c>
      <c r="F85" t="s">
        <v>72</v>
      </c>
      <c r="G85" t="s">
        <v>73</v>
      </c>
      <c r="H85" t="s">
        <v>669</v>
      </c>
      <c r="I85" t="s">
        <v>169</v>
      </c>
      <c r="K85">
        <v>1</v>
      </c>
      <c r="L85" t="s">
        <v>76</v>
      </c>
      <c r="M85">
        <v>101251</v>
      </c>
      <c r="N85" t="s">
        <v>77</v>
      </c>
      <c r="O85" t="s">
        <v>77</v>
      </c>
      <c r="U85" t="s">
        <v>670</v>
      </c>
      <c r="V85" s="20">
        <v>2</v>
      </c>
      <c r="W85" t="s">
        <v>263</v>
      </c>
      <c r="X85" t="s">
        <v>420</v>
      </c>
      <c r="Y85" t="s">
        <v>265</v>
      </c>
      <c r="Z85" s="7">
        <v>9</v>
      </c>
      <c r="AA85" s="15">
        <v>906</v>
      </c>
      <c r="AB85" s="15" t="s">
        <v>420</v>
      </c>
      <c r="AC85" t="s">
        <v>671</v>
      </c>
      <c r="AD85">
        <v>1951</v>
      </c>
      <c r="AE85">
        <v>6</v>
      </c>
      <c r="AF85">
        <v>16</v>
      </c>
      <c r="AG85" t="s">
        <v>672</v>
      </c>
      <c r="AH85" t="s">
        <v>672</v>
      </c>
      <c r="AJ85" t="s">
        <v>77</v>
      </c>
      <c r="AK85" t="s">
        <v>85</v>
      </c>
      <c r="AL85">
        <v>135584</v>
      </c>
      <c r="AM85">
        <v>6501761</v>
      </c>
      <c r="AN85" s="15">
        <v>135000</v>
      </c>
      <c r="AO85" s="15">
        <v>6501000</v>
      </c>
      <c r="AP85">
        <v>5000</v>
      </c>
      <c r="AR85">
        <v>34</v>
      </c>
      <c r="AT85" s="17"/>
      <c r="AU85">
        <v>101251</v>
      </c>
      <c r="AW85" s="16" t="s">
        <v>87</v>
      </c>
      <c r="AX85">
        <v>1</v>
      </c>
      <c r="AY85" t="s">
        <v>88</v>
      </c>
      <c r="AZ85" t="s">
        <v>488</v>
      </c>
      <c r="BA85" t="s">
        <v>498</v>
      </c>
      <c r="BB85">
        <v>34</v>
      </c>
      <c r="BC85" t="s">
        <v>297</v>
      </c>
      <c r="BD85" t="s">
        <v>175</v>
      </c>
      <c r="BF85" s="17">
        <v>36073</v>
      </c>
      <c r="BG85" s="12" t="s">
        <v>93</v>
      </c>
      <c r="BI85">
        <v>4</v>
      </c>
      <c r="BJ85">
        <v>356278</v>
      </c>
      <c r="BL85" t="s">
        <v>499</v>
      </c>
      <c r="BX85">
        <v>159778</v>
      </c>
    </row>
    <row r="86" spans="1:76" x14ac:dyDescent="0.25">
      <c r="A86">
        <v>165015</v>
      </c>
      <c r="B86">
        <v>266421</v>
      </c>
      <c r="F86" t="s">
        <v>72</v>
      </c>
      <c r="G86" t="s">
        <v>73</v>
      </c>
      <c r="H86" t="s">
        <v>685</v>
      </c>
      <c r="I86" s="18" t="str">
        <f>HYPERLINK(AT86,"Hb")</f>
        <v>Hb</v>
      </c>
      <c r="K86">
        <v>1</v>
      </c>
      <c r="L86" t="s">
        <v>76</v>
      </c>
      <c r="M86">
        <v>101251</v>
      </c>
      <c r="N86" t="s">
        <v>77</v>
      </c>
      <c r="O86" t="s">
        <v>77</v>
      </c>
      <c r="U86" t="s">
        <v>686</v>
      </c>
      <c r="V86" s="19">
        <v>1</v>
      </c>
      <c r="W86" t="s">
        <v>263</v>
      </c>
      <c r="X86" t="s">
        <v>420</v>
      </c>
      <c r="Y86" t="s">
        <v>265</v>
      </c>
      <c r="Z86" s="7">
        <v>9</v>
      </c>
      <c r="AA86" s="15">
        <v>906</v>
      </c>
      <c r="AB86" s="15" t="s">
        <v>420</v>
      </c>
      <c r="AC86" t="s">
        <v>687</v>
      </c>
      <c r="AD86">
        <v>1951</v>
      </c>
      <c r="AE86">
        <v>6</v>
      </c>
      <c r="AF86">
        <v>18</v>
      </c>
      <c r="AG86" t="s">
        <v>688</v>
      </c>
      <c r="AH86" t="s">
        <v>688</v>
      </c>
      <c r="AJ86" t="s">
        <v>77</v>
      </c>
      <c r="AK86" t="s">
        <v>85</v>
      </c>
      <c r="AL86" s="15">
        <v>136649.043531</v>
      </c>
      <c r="AM86" s="15">
        <v>6497177.9656600002</v>
      </c>
      <c r="AN86" s="15">
        <v>137000</v>
      </c>
      <c r="AO86" s="15">
        <v>6497000</v>
      </c>
      <c r="AP86" s="15">
        <v>236.90715480964266</v>
      </c>
      <c r="AQ86" s="15"/>
      <c r="AR86" t="s">
        <v>454</v>
      </c>
      <c r="BG86" s="20" t="s">
        <v>455</v>
      </c>
      <c r="BH86" t="s">
        <v>223</v>
      </c>
      <c r="BI86">
        <v>8</v>
      </c>
      <c r="BJ86">
        <v>2461</v>
      </c>
      <c r="BK86">
        <v>111747</v>
      </c>
      <c r="BL86" t="s">
        <v>547</v>
      </c>
      <c r="BX86">
        <v>161051</v>
      </c>
    </row>
    <row r="87" spans="1:76" x14ac:dyDescent="0.25">
      <c r="A87">
        <v>146655</v>
      </c>
      <c r="B87">
        <v>164487</v>
      </c>
      <c r="F87" t="s">
        <v>72</v>
      </c>
      <c r="G87" t="s">
        <v>73</v>
      </c>
      <c r="H87" t="s">
        <v>1053</v>
      </c>
      <c r="I87" t="s">
        <v>169</v>
      </c>
      <c r="K87">
        <v>1</v>
      </c>
      <c r="L87" t="s">
        <v>76</v>
      </c>
      <c r="M87">
        <v>101251</v>
      </c>
      <c r="N87" t="s">
        <v>77</v>
      </c>
      <c r="O87" t="s">
        <v>77</v>
      </c>
      <c r="S87" t="s">
        <v>78</v>
      </c>
      <c r="T87" t="s">
        <v>1054</v>
      </c>
      <c r="U87" t="s">
        <v>1055</v>
      </c>
      <c r="V87" s="19">
        <v>1</v>
      </c>
      <c r="W87" t="s">
        <v>263</v>
      </c>
      <c r="X87" t="s">
        <v>917</v>
      </c>
      <c r="Y87" t="s">
        <v>265</v>
      </c>
      <c r="Z87" s="7">
        <v>9</v>
      </c>
      <c r="AA87" s="15">
        <v>926</v>
      </c>
      <c r="AB87" s="15" t="s">
        <v>917</v>
      </c>
      <c r="AC87" t="s">
        <v>1056</v>
      </c>
      <c r="AD87">
        <v>1951</v>
      </c>
      <c r="AE87">
        <v>6</v>
      </c>
      <c r="AF87">
        <v>9</v>
      </c>
      <c r="AG87" t="s">
        <v>1057</v>
      </c>
      <c r="AH87" t="s">
        <v>1057</v>
      </c>
      <c r="AJ87" t="s">
        <v>77</v>
      </c>
      <c r="AK87" t="s">
        <v>85</v>
      </c>
      <c r="AL87">
        <v>136633</v>
      </c>
      <c r="AM87">
        <v>6497207</v>
      </c>
      <c r="AN87" s="15">
        <v>137000</v>
      </c>
      <c r="AO87" s="15">
        <v>6497000</v>
      </c>
      <c r="AP87">
        <v>150</v>
      </c>
      <c r="AR87">
        <v>59</v>
      </c>
      <c r="AS87" t="s">
        <v>550</v>
      </c>
      <c r="AU87">
        <v>101251</v>
      </c>
      <c r="AW87" s="16" t="s">
        <v>87</v>
      </c>
      <c r="AX87">
        <v>1</v>
      </c>
      <c r="AY87" t="s">
        <v>88</v>
      </c>
      <c r="AZ87" t="s">
        <v>551</v>
      </c>
      <c r="BA87" t="s">
        <v>548</v>
      </c>
      <c r="BB87">
        <v>59</v>
      </c>
      <c r="BC87" t="s">
        <v>461</v>
      </c>
      <c r="BD87" t="s">
        <v>467</v>
      </c>
      <c r="BF87" s="17">
        <v>43961</v>
      </c>
      <c r="BG87" s="12" t="s">
        <v>93</v>
      </c>
      <c r="BI87">
        <v>4</v>
      </c>
      <c r="BJ87">
        <v>385559</v>
      </c>
      <c r="BL87" t="s">
        <v>552</v>
      </c>
      <c r="BX87">
        <v>161039</v>
      </c>
    </row>
    <row r="88" spans="1:76" x14ac:dyDescent="0.25">
      <c r="A88">
        <v>146800</v>
      </c>
      <c r="B88">
        <v>266418</v>
      </c>
      <c r="F88" t="s">
        <v>72</v>
      </c>
      <c r="G88" t="s">
        <v>73</v>
      </c>
      <c r="H88" t="s">
        <v>1068</v>
      </c>
      <c r="I88" s="18" t="str">
        <f>HYPERLINK(AT88,"Hb")</f>
        <v>Hb</v>
      </c>
      <c r="K88">
        <v>1</v>
      </c>
      <c r="L88" t="s">
        <v>76</v>
      </c>
      <c r="M88">
        <v>101251</v>
      </c>
      <c r="N88" t="s">
        <v>77</v>
      </c>
      <c r="O88" t="s">
        <v>77</v>
      </c>
      <c r="U88" t="s">
        <v>1069</v>
      </c>
      <c r="V88" s="19">
        <v>1</v>
      </c>
      <c r="W88" t="s">
        <v>263</v>
      </c>
      <c r="X88" t="s">
        <v>917</v>
      </c>
      <c r="Y88" t="s">
        <v>265</v>
      </c>
      <c r="Z88" s="7">
        <v>9</v>
      </c>
      <c r="AA88" s="15">
        <v>926</v>
      </c>
      <c r="AB88" s="15" t="s">
        <v>917</v>
      </c>
      <c r="AC88" t="s">
        <v>1070</v>
      </c>
      <c r="AD88">
        <v>1951</v>
      </c>
      <c r="AE88">
        <v>6</v>
      </c>
      <c r="AF88">
        <v>9</v>
      </c>
      <c r="AG88" t="s">
        <v>688</v>
      </c>
      <c r="AH88" t="s">
        <v>688</v>
      </c>
      <c r="AJ88" t="s">
        <v>77</v>
      </c>
      <c r="AK88" t="s">
        <v>85</v>
      </c>
      <c r="AL88">
        <v>136535</v>
      </c>
      <c r="AM88">
        <v>6497679</v>
      </c>
      <c r="AN88" s="15">
        <v>137000</v>
      </c>
      <c r="AO88" s="15">
        <v>6497000</v>
      </c>
      <c r="AP88">
        <v>400</v>
      </c>
      <c r="AR88">
        <v>59</v>
      </c>
      <c r="AS88" t="s">
        <v>555</v>
      </c>
      <c r="AU88">
        <v>101251</v>
      </c>
      <c r="AW88" s="16" t="s">
        <v>87</v>
      </c>
      <c r="AX88">
        <v>1</v>
      </c>
      <c r="AY88" t="s">
        <v>88</v>
      </c>
      <c r="AZ88" t="s">
        <v>556</v>
      </c>
      <c r="BA88" t="s">
        <v>553</v>
      </c>
      <c r="BB88">
        <v>59</v>
      </c>
      <c r="BC88" t="s">
        <v>461</v>
      </c>
      <c r="BD88" t="s">
        <v>467</v>
      </c>
      <c r="BF88" s="17">
        <v>43961</v>
      </c>
      <c r="BG88" s="12" t="s">
        <v>93</v>
      </c>
      <c r="BI88">
        <v>4</v>
      </c>
      <c r="BJ88">
        <v>385573</v>
      </c>
      <c r="BL88" t="s">
        <v>557</v>
      </c>
      <c r="BX88">
        <v>160900</v>
      </c>
    </row>
    <row r="89" spans="1:76" x14ac:dyDescent="0.25">
      <c r="A89">
        <v>134231</v>
      </c>
      <c r="B89">
        <v>266434</v>
      </c>
      <c r="F89" t="s">
        <v>72</v>
      </c>
      <c r="G89" t="s">
        <v>73</v>
      </c>
      <c r="H89" t="s">
        <v>1380</v>
      </c>
      <c r="I89" s="18" t="str">
        <f>HYPERLINK(AT89,"Hb")</f>
        <v>Hb</v>
      </c>
      <c r="K89">
        <v>1</v>
      </c>
      <c r="L89" t="s">
        <v>76</v>
      </c>
      <c r="M89">
        <v>101251</v>
      </c>
      <c r="N89" t="s">
        <v>77</v>
      </c>
      <c r="O89" t="s">
        <v>77</v>
      </c>
      <c r="U89" t="s">
        <v>1368</v>
      </c>
      <c r="V89" s="19">
        <v>1</v>
      </c>
      <c r="W89" t="s">
        <v>263</v>
      </c>
      <c r="X89" t="s">
        <v>1177</v>
      </c>
      <c r="Y89" t="s">
        <v>1178</v>
      </c>
      <c r="Z89" s="7">
        <v>10</v>
      </c>
      <c r="AA89" s="15">
        <v>1001</v>
      </c>
      <c r="AB89" s="15" t="s">
        <v>1177</v>
      </c>
      <c r="AC89" t="s">
        <v>1381</v>
      </c>
      <c r="AD89">
        <v>1951</v>
      </c>
      <c r="AE89">
        <v>6</v>
      </c>
      <c r="AF89">
        <v>13</v>
      </c>
      <c r="AG89" t="s">
        <v>1000</v>
      </c>
      <c r="AH89" t="s">
        <v>832</v>
      </c>
      <c r="AJ89" t="s">
        <v>77</v>
      </c>
      <c r="AK89" t="s">
        <v>85</v>
      </c>
      <c r="AL89">
        <v>137163</v>
      </c>
      <c r="AM89">
        <v>6497422</v>
      </c>
      <c r="AN89" s="15">
        <v>137000</v>
      </c>
      <c r="AO89" s="15">
        <v>6497000</v>
      </c>
      <c r="AP89">
        <v>305</v>
      </c>
      <c r="AR89">
        <v>59</v>
      </c>
      <c r="AS89" t="s">
        <v>560</v>
      </c>
      <c r="AU89">
        <v>101251</v>
      </c>
      <c r="AW89" s="16" t="s">
        <v>87</v>
      </c>
      <c r="AX89">
        <v>1</v>
      </c>
      <c r="AY89" t="s">
        <v>88</v>
      </c>
      <c r="AZ89" t="s">
        <v>561</v>
      </c>
      <c r="BA89" t="s">
        <v>558</v>
      </c>
      <c r="BB89">
        <v>59</v>
      </c>
      <c r="BC89" t="s">
        <v>461</v>
      </c>
      <c r="BD89" t="s">
        <v>467</v>
      </c>
      <c r="BF89" s="17">
        <v>43961</v>
      </c>
      <c r="BG89" s="12" t="s">
        <v>93</v>
      </c>
      <c r="BI89">
        <v>4</v>
      </c>
      <c r="BJ89">
        <v>385605</v>
      </c>
      <c r="BL89" t="s">
        <v>562</v>
      </c>
      <c r="BX89">
        <v>161628</v>
      </c>
    </row>
    <row r="90" spans="1:76" x14ac:dyDescent="0.25">
      <c r="A90">
        <v>161874</v>
      </c>
      <c r="B90">
        <v>266423</v>
      </c>
      <c r="F90" t="s">
        <v>72</v>
      </c>
      <c r="G90" t="s">
        <v>73</v>
      </c>
      <c r="H90" t="s">
        <v>500</v>
      </c>
      <c r="I90" s="18" t="str">
        <f>HYPERLINK(AT90,"Hb")</f>
        <v>Hb</v>
      </c>
      <c r="K90">
        <v>1</v>
      </c>
      <c r="L90" t="s">
        <v>76</v>
      </c>
      <c r="M90">
        <v>101251</v>
      </c>
      <c r="N90" t="s">
        <v>77</v>
      </c>
      <c r="O90" t="s">
        <v>77</v>
      </c>
      <c r="U90" t="s">
        <v>501</v>
      </c>
      <c r="V90" s="20">
        <v>2</v>
      </c>
      <c r="W90" t="s">
        <v>263</v>
      </c>
      <c r="X90" t="s">
        <v>420</v>
      </c>
      <c r="Y90" t="s">
        <v>265</v>
      </c>
      <c r="Z90" s="7">
        <v>9</v>
      </c>
      <c r="AA90" s="15">
        <v>906</v>
      </c>
      <c r="AB90" s="15" t="s">
        <v>420</v>
      </c>
      <c r="AC90" t="s">
        <v>502</v>
      </c>
      <c r="AD90">
        <v>1952</v>
      </c>
      <c r="AE90">
        <v>8</v>
      </c>
      <c r="AF90">
        <v>15</v>
      </c>
      <c r="AG90" t="s">
        <v>503</v>
      </c>
      <c r="AH90" t="s">
        <v>504</v>
      </c>
      <c r="AJ90" t="s">
        <v>77</v>
      </c>
      <c r="AK90" t="s">
        <v>85</v>
      </c>
      <c r="AL90">
        <v>136960</v>
      </c>
      <c r="AM90">
        <v>6497812</v>
      </c>
      <c r="AN90" s="15">
        <v>137000</v>
      </c>
      <c r="AO90" s="15">
        <v>6497000</v>
      </c>
      <c r="AP90">
        <v>355</v>
      </c>
      <c r="AR90">
        <v>59</v>
      </c>
      <c r="AS90" t="s">
        <v>565</v>
      </c>
      <c r="AU90">
        <v>101251</v>
      </c>
      <c r="AW90" s="16" t="s">
        <v>87</v>
      </c>
      <c r="AX90">
        <v>1</v>
      </c>
      <c r="AY90" t="s">
        <v>88</v>
      </c>
      <c r="AZ90" t="s">
        <v>566</v>
      </c>
      <c r="BA90" t="s">
        <v>563</v>
      </c>
      <c r="BB90">
        <v>59</v>
      </c>
      <c r="BC90" t="s">
        <v>461</v>
      </c>
      <c r="BD90" t="s">
        <v>467</v>
      </c>
      <c r="BF90" s="17">
        <v>43961</v>
      </c>
      <c r="BG90" s="12" t="s">
        <v>93</v>
      </c>
      <c r="BI90">
        <v>4</v>
      </c>
      <c r="BJ90">
        <v>385751</v>
      </c>
      <c r="BL90" t="s">
        <v>567</v>
      </c>
      <c r="BX90">
        <v>161497</v>
      </c>
    </row>
    <row r="91" spans="1:76" x14ac:dyDescent="0.25">
      <c r="A91">
        <v>167522</v>
      </c>
      <c r="B91">
        <v>139231</v>
      </c>
      <c r="F91" t="s">
        <v>72</v>
      </c>
      <c r="G91" t="s">
        <v>729</v>
      </c>
      <c r="H91" t="s">
        <v>742</v>
      </c>
      <c r="I91" s="18" t="str">
        <f>HYPERLINK(AT91,"Hb")</f>
        <v>Hb</v>
      </c>
      <c r="K91">
        <v>1</v>
      </c>
      <c r="L91" t="s">
        <v>76</v>
      </c>
      <c r="M91">
        <v>101251</v>
      </c>
      <c r="N91" t="s">
        <v>77</v>
      </c>
      <c r="O91" t="s">
        <v>77</v>
      </c>
      <c r="U91" t="s">
        <v>731</v>
      </c>
      <c r="V91" s="13">
        <v>3</v>
      </c>
      <c r="W91" t="s">
        <v>263</v>
      </c>
      <c r="X91" t="s">
        <v>420</v>
      </c>
      <c r="Y91" t="s">
        <v>265</v>
      </c>
      <c r="Z91" s="7">
        <v>9</v>
      </c>
      <c r="AA91" s="15">
        <v>906</v>
      </c>
      <c r="AB91" s="15" t="s">
        <v>420</v>
      </c>
      <c r="AC91" t="s">
        <v>743</v>
      </c>
      <c r="AD91">
        <v>1952</v>
      </c>
      <c r="AE91">
        <v>8</v>
      </c>
      <c r="AF91">
        <v>15</v>
      </c>
      <c r="AG91" t="s">
        <v>503</v>
      </c>
      <c r="AH91" t="s">
        <v>503</v>
      </c>
      <c r="AJ91" t="s">
        <v>77</v>
      </c>
      <c r="AK91" t="s">
        <v>85</v>
      </c>
      <c r="AL91" s="15">
        <v>136604.85764599999</v>
      </c>
      <c r="AM91" s="15">
        <v>6498031.6815099996</v>
      </c>
      <c r="AN91" s="15">
        <v>137000</v>
      </c>
      <c r="AO91" s="15">
        <v>6499000</v>
      </c>
      <c r="AP91" s="15">
        <v>473.97257304616267</v>
      </c>
      <c r="AQ91" s="15"/>
      <c r="AR91" t="s">
        <v>454</v>
      </c>
      <c r="BG91" s="20" t="s">
        <v>455</v>
      </c>
      <c r="BH91" t="s">
        <v>223</v>
      </c>
      <c r="BI91">
        <v>8</v>
      </c>
      <c r="BJ91">
        <v>2504</v>
      </c>
      <c r="BK91">
        <v>111748</v>
      </c>
      <c r="BL91" t="s">
        <v>579</v>
      </c>
      <c r="BX91">
        <v>161006</v>
      </c>
    </row>
    <row r="92" spans="1:76" x14ac:dyDescent="0.25">
      <c r="A92">
        <v>161848</v>
      </c>
      <c r="B92">
        <v>266422</v>
      </c>
      <c r="F92" t="s">
        <v>72</v>
      </c>
      <c r="G92" t="s">
        <v>73</v>
      </c>
      <c r="H92" t="s">
        <v>510</v>
      </c>
      <c r="I92" s="18" t="str">
        <f>HYPERLINK(AT92,"Hb")</f>
        <v>Hb</v>
      </c>
      <c r="K92">
        <v>1</v>
      </c>
      <c r="L92" t="s">
        <v>76</v>
      </c>
      <c r="M92">
        <v>101251</v>
      </c>
      <c r="N92" t="s">
        <v>77</v>
      </c>
      <c r="O92" t="s">
        <v>77</v>
      </c>
      <c r="U92" t="s">
        <v>501</v>
      </c>
      <c r="V92" s="19">
        <v>1</v>
      </c>
      <c r="W92" t="s">
        <v>263</v>
      </c>
      <c r="X92" t="s">
        <v>420</v>
      </c>
      <c r="Y92" t="s">
        <v>265</v>
      </c>
      <c r="Z92" s="7">
        <v>9</v>
      </c>
      <c r="AA92" s="15">
        <v>906</v>
      </c>
      <c r="AB92" s="15" t="s">
        <v>420</v>
      </c>
      <c r="AC92" t="s">
        <v>511</v>
      </c>
      <c r="AD92">
        <v>1953</v>
      </c>
      <c r="AE92">
        <v>5</v>
      </c>
      <c r="AF92">
        <v>23</v>
      </c>
      <c r="AG92" t="s">
        <v>504</v>
      </c>
      <c r="AH92" t="s">
        <v>504</v>
      </c>
      <c r="AJ92" t="s">
        <v>77</v>
      </c>
      <c r="AK92" t="s">
        <v>85</v>
      </c>
      <c r="AL92">
        <v>136585</v>
      </c>
      <c r="AM92">
        <v>6498047</v>
      </c>
      <c r="AN92" s="15">
        <v>137000</v>
      </c>
      <c r="AO92" s="15">
        <v>6499000</v>
      </c>
      <c r="AP92">
        <v>345</v>
      </c>
      <c r="AR92">
        <v>59</v>
      </c>
      <c r="AS92" t="s">
        <v>582</v>
      </c>
      <c r="AU92">
        <v>101251</v>
      </c>
      <c r="AW92" s="16" t="s">
        <v>87</v>
      </c>
      <c r="AX92">
        <v>1</v>
      </c>
      <c r="AY92" t="s">
        <v>88</v>
      </c>
      <c r="AZ92" t="s">
        <v>583</v>
      </c>
      <c r="BA92" t="s">
        <v>580</v>
      </c>
      <c r="BB92">
        <v>59</v>
      </c>
      <c r="BC92" t="s">
        <v>461</v>
      </c>
      <c r="BD92" t="s">
        <v>467</v>
      </c>
      <c r="BF92" s="17">
        <v>43961</v>
      </c>
      <c r="BG92" s="12" t="s">
        <v>93</v>
      </c>
      <c r="BI92">
        <v>4</v>
      </c>
      <c r="BJ92">
        <v>385771</v>
      </c>
      <c r="BL92" t="s">
        <v>584</v>
      </c>
      <c r="BX92">
        <v>160988</v>
      </c>
    </row>
    <row r="93" spans="1:76" x14ac:dyDescent="0.25">
      <c r="A93">
        <v>146250</v>
      </c>
      <c r="B93">
        <v>186918</v>
      </c>
      <c r="F93" t="s">
        <v>72</v>
      </c>
      <c r="G93" t="s">
        <v>289</v>
      </c>
      <c r="H93" t="s">
        <v>998</v>
      </c>
      <c r="I93" t="s">
        <v>75</v>
      </c>
      <c r="K93">
        <v>1</v>
      </c>
      <c r="L93" t="s">
        <v>76</v>
      </c>
      <c r="M93">
        <v>101251</v>
      </c>
      <c r="N93" t="s">
        <v>77</v>
      </c>
      <c r="O93" t="s">
        <v>77</v>
      </c>
      <c r="U93" t="s">
        <v>982</v>
      </c>
      <c r="V93" s="19">
        <v>1</v>
      </c>
      <c r="W93" t="s">
        <v>263</v>
      </c>
      <c r="X93" t="s">
        <v>917</v>
      </c>
      <c r="Y93" t="s">
        <v>265</v>
      </c>
      <c r="Z93" s="7">
        <v>9</v>
      </c>
      <c r="AA93" s="15">
        <v>926</v>
      </c>
      <c r="AB93" s="15" t="s">
        <v>917</v>
      </c>
      <c r="AC93" t="s">
        <v>999</v>
      </c>
      <c r="AD93">
        <v>1954</v>
      </c>
      <c r="AE93">
        <v>7</v>
      </c>
      <c r="AF93">
        <v>15</v>
      </c>
      <c r="AG93" t="s">
        <v>1000</v>
      </c>
      <c r="AH93" t="s">
        <v>294</v>
      </c>
      <c r="AJ93" t="s">
        <v>77</v>
      </c>
      <c r="AK93" t="s">
        <v>85</v>
      </c>
      <c r="AL93" s="15">
        <v>139669.23003199999</v>
      </c>
      <c r="AM93" s="15">
        <v>6497832.5382599998</v>
      </c>
      <c r="AN93" s="15">
        <v>139000</v>
      </c>
      <c r="AO93" s="15">
        <v>6497000</v>
      </c>
      <c r="AP93" s="15">
        <v>402.24370722237535</v>
      </c>
      <c r="AQ93" s="15"/>
      <c r="AR93" t="s">
        <v>454</v>
      </c>
      <c r="BG93" s="20" t="s">
        <v>455</v>
      </c>
      <c r="BH93" t="s">
        <v>223</v>
      </c>
      <c r="BI93">
        <v>8</v>
      </c>
      <c r="BJ93">
        <v>2523</v>
      </c>
      <c r="BK93">
        <v>111749</v>
      </c>
      <c r="BL93" t="s">
        <v>605</v>
      </c>
      <c r="BX93">
        <v>163234</v>
      </c>
    </row>
    <row r="94" spans="1:76" x14ac:dyDescent="0.25">
      <c r="A94">
        <v>145554</v>
      </c>
      <c r="B94">
        <v>187522</v>
      </c>
      <c r="F94" t="s">
        <v>72</v>
      </c>
      <c r="G94" t="s">
        <v>289</v>
      </c>
      <c r="H94" t="s">
        <v>1005</v>
      </c>
      <c r="I94" t="s">
        <v>75</v>
      </c>
      <c r="K94">
        <v>1</v>
      </c>
      <c r="L94" t="s">
        <v>76</v>
      </c>
      <c r="M94">
        <v>101251</v>
      </c>
      <c r="N94" t="s">
        <v>77</v>
      </c>
      <c r="O94" t="s">
        <v>77</v>
      </c>
      <c r="U94" t="s">
        <v>982</v>
      </c>
      <c r="V94" s="19">
        <v>1</v>
      </c>
      <c r="W94" t="s">
        <v>263</v>
      </c>
      <c r="X94" t="s">
        <v>917</v>
      </c>
      <c r="Y94" t="s">
        <v>265</v>
      </c>
      <c r="Z94" s="7">
        <v>9</v>
      </c>
      <c r="AA94" s="15">
        <v>926</v>
      </c>
      <c r="AB94" s="15" t="s">
        <v>917</v>
      </c>
      <c r="AC94" t="s">
        <v>1006</v>
      </c>
      <c r="AD94">
        <v>1954</v>
      </c>
      <c r="AE94">
        <v>7</v>
      </c>
      <c r="AF94">
        <v>15</v>
      </c>
      <c r="AG94" t="s">
        <v>1000</v>
      </c>
      <c r="AH94" t="s">
        <v>1000</v>
      </c>
      <c r="AJ94" t="s">
        <v>77</v>
      </c>
      <c r="AK94" t="s">
        <v>85</v>
      </c>
      <c r="AL94">
        <v>139658</v>
      </c>
      <c r="AM94">
        <v>6497835</v>
      </c>
      <c r="AN94" s="15">
        <v>139000</v>
      </c>
      <c r="AO94" s="15">
        <v>6497000</v>
      </c>
      <c r="AP94">
        <v>315</v>
      </c>
      <c r="AR94">
        <v>59</v>
      </c>
      <c r="AS94" t="s">
        <v>608</v>
      </c>
      <c r="AU94">
        <v>101251</v>
      </c>
      <c r="AW94" s="16" t="s">
        <v>87</v>
      </c>
      <c r="AX94">
        <v>1</v>
      </c>
      <c r="AY94" t="s">
        <v>88</v>
      </c>
      <c r="AZ94" t="s">
        <v>609</v>
      </c>
      <c r="BA94" t="s">
        <v>606</v>
      </c>
      <c r="BB94">
        <v>59</v>
      </c>
      <c r="BC94" t="s">
        <v>461</v>
      </c>
      <c r="BD94" t="s">
        <v>467</v>
      </c>
      <c r="BF94" s="17">
        <v>43961</v>
      </c>
      <c r="BG94" s="12" t="s">
        <v>93</v>
      </c>
      <c r="BI94">
        <v>4</v>
      </c>
      <c r="BJ94">
        <v>385820</v>
      </c>
      <c r="BL94" t="s">
        <v>610</v>
      </c>
      <c r="BX94">
        <v>163216</v>
      </c>
    </row>
    <row r="95" spans="1:76" x14ac:dyDescent="0.25">
      <c r="A95">
        <v>208735</v>
      </c>
      <c r="B95">
        <v>181515</v>
      </c>
      <c r="F95" t="s">
        <v>72</v>
      </c>
      <c r="G95" t="s">
        <v>73</v>
      </c>
      <c r="H95" t="s">
        <v>168</v>
      </c>
      <c r="I95" t="s">
        <v>169</v>
      </c>
      <c r="K95">
        <v>1</v>
      </c>
      <c r="L95" t="s">
        <v>76</v>
      </c>
      <c r="M95">
        <v>101251</v>
      </c>
      <c r="N95" t="s">
        <v>77</v>
      </c>
      <c r="O95" t="s">
        <v>77</v>
      </c>
      <c r="U95" t="s">
        <v>170</v>
      </c>
      <c r="V95" s="20">
        <v>2</v>
      </c>
      <c r="W95" t="s">
        <v>99</v>
      </c>
      <c r="X95" t="s">
        <v>159</v>
      </c>
      <c r="Y95" s="14" t="s">
        <v>101</v>
      </c>
      <c r="Z95" s="7">
        <v>7</v>
      </c>
      <c r="AA95" s="15">
        <v>709</v>
      </c>
      <c r="AB95" s="15" t="s">
        <v>159</v>
      </c>
      <c r="AC95" t="s">
        <v>171</v>
      </c>
      <c r="AD95">
        <v>1955</v>
      </c>
      <c r="AE95">
        <v>6</v>
      </c>
      <c r="AF95">
        <v>20</v>
      </c>
      <c r="AG95" t="s">
        <v>172</v>
      </c>
      <c r="AH95" t="s">
        <v>172</v>
      </c>
      <c r="AJ95" t="s">
        <v>77</v>
      </c>
      <c r="AK95" t="s">
        <v>85</v>
      </c>
      <c r="AL95" s="15">
        <v>139567.84221100001</v>
      </c>
      <c r="AM95" s="15">
        <v>6498047.7713299999</v>
      </c>
      <c r="AN95" s="15">
        <v>139000</v>
      </c>
      <c r="AO95" s="15">
        <v>6499000</v>
      </c>
      <c r="AP95" s="15">
        <v>170.66048165876012</v>
      </c>
      <c r="AQ95" s="15"/>
      <c r="AR95" t="s">
        <v>454</v>
      </c>
      <c r="BG95" s="20" t="s">
        <v>455</v>
      </c>
      <c r="BH95" t="s">
        <v>223</v>
      </c>
      <c r="BI95">
        <v>8</v>
      </c>
      <c r="BJ95">
        <v>2529</v>
      </c>
      <c r="BK95">
        <v>111750</v>
      </c>
      <c r="BL95" t="s">
        <v>614</v>
      </c>
      <c r="BX95">
        <v>163144</v>
      </c>
    </row>
    <row r="96" spans="1:76" x14ac:dyDescent="0.25">
      <c r="A96">
        <v>133463</v>
      </c>
      <c r="B96">
        <v>200603</v>
      </c>
      <c r="F96" t="s">
        <v>72</v>
      </c>
      <c r="G96" t="s">
        <v>289</v>
      </c>
      <c r="H96" t="s">
        <v>1327</v>
      </c>
      <c r="I96" t="s">
        <v>75</v>
      </c>
      <c r="K96">
        <v>1</v>
      </c>
      <c r="L96" t="s">
        <v>76</v>
      </c>
      <c r="M96">
        <v>101251</v>
      </c>
      <c r="N96" t="s">
        <v>77</v>
      </c>
      <c r="O96" t="s">
        <v>77</v>
      </c>
      <c r="U96" t="s">
        <v>1328</v>
      </c>
      <c r="V96" s="19">
        <v>1</v>
      </c>
      <c r="W96" t="s">
        <v>263</v>
      </c>
      <c r="X96" t="s">
        <v>1177</v>
      </c>
      <c r="Y96" t="s">
        <v>1178</v>
      </c>
      <c r="Z96" s="7">
        <v>10</v>
      </c>
      <c r="AA96" s="15">
        <v>1001</v>
      </c>
      <c r="AB96" s="15" t="s">
        <v>1177</v>
      </c>
      <c r="AC96" t="s">
        <v>1329</v>
      </c>
      <c r="AD96">
        <v>1957</v>
      </c>
      <c r="AE96">
        <v>8</v>
      </c>
      <c r="AF96">
        <v>25</v>
      </c>
      <c r="AG96" t="s">
        <v>657</v>
      </c>
      <c r="AH96" t="s">
        <v>284</v>
      </c>
      <c r="AJ96" t="s">
        <v>77</v>
      </c>
      <c r="AK96" t="s">
        <v>85</v>
      </c>
      <c r="AL96">
        <v>139619</v>
      </c>
      <c r="AM96">
        <v>6498020</v>
      </c>
      <c r="AN96" s="15">
        <v>139000</v>
      </c>
      <c r="AO96" s="15">
        <v>6499000</v>
      </c>
      <c r="AP96">
        <v>165</v>
      </c>
      <c r="AR96">
        <v>59</v>
      </c>
      <c r="AS96" t="s">
        <v>617</v>
      </c>
      <c r="AU96">
        <v>101251</v>
      </c>
      <c r="AW96" s="16" t="s">
        <v>87</v>
      </c>
      <c r="AX96">
        <v>1</v>
      </c>
      <c r="AY96" t="s">
        <v>88</v>
      </c>
      <c r="AZ96" t="s">
        <v>618</v>
      </c>
      <c r="BA96" t="s">
        <v>615</v>
      </c>
      <c r="BB96">
        <v>59</v>
      </c>
      <c r="BC96" t="s">
        <v>461</v>
      </c>
      <c r="BD96" t="s">
        <v>467</v>
      </c>
      <c r="BF96" s="17">
        <v>43961</v>
      </c>
      <c r="BG96" s="12" t="s">
        <v>93</v>
      </c>
      <c r="BI96">
        <v>4</v>
      </c>
      <c r="BJ96">
        <v>385828</v>
      </c>
      <c r="BL96" t="s">
        <v>619</v>
      </c>
      <c r="BX96">
        <v>163172</v>
      </c>
    </row>
    <row r="97" spans="1:76" x14ac:dyDescent="0.25">
      <c r="A97">
        <v>161524</v>
      </c>
      <c r="B97">
        <v>266424</v>
      </c>
      <c r="F97" t="s">
        <v>72</v>
      </c>
      <c r="G97" t="s">
        <v>73</v>
      </c>
      <c r="H97" t="s">
        <v>585</v>
      </c>
      <c r="I97" s="18" t="str">
        <f>HYPERLINK(AT97,"Hb")</f>
        <v>Hb</v>
      </c>
      <c r="K97">
        <v>1</v>
      </c>
      <c r="L97" t="s">
        <v>76</v>
      </c>
      <c r="M97">
        <v>101251</v>
      </c>
      <c r="N97" t="s">
        <v>77</v>
      </c>
      <c r="O97" t="s">
        <v>77</v>
      </c>
      <c r="U97" t="s">
        <v>586</v>
      </c>
      <c r="V97" s="19">
        <v>1</v>
      </c>
      <c r="W97" t="s">
        <v>263</v>
      </c>
      <c r="X97" t="s">
        <v>420</v>
      </c>
      <c r="Y97" t="s">
        <v>265</v>
      </c>
      <c r="Z97" s="7">
        <v>9</v>
      </c>
      <c r="AA97" s="15">
        <v>906</v>
      </c>
      <c r="AB97" s="15" t="s">
        <v>420</v>
      </c>
      <c r="AC97" t="s">
        <v>587</v>
      </c>
      <c r="AD97">
        <v>1959</v>
      </c>
      <c r="AE97">
        <v>7</v>
      </c>
      <c r="AF97">
        <v>27</v>
      </c>
      <c r="AG97" t="s">
        <v>588</v>
      </c>
      <c r="AH97" t="s">
        <v>588</v>
      </c>
      <c r="AJ97" t="s">
        <v>77</v>
      </c>
      <c r="AK97" t="s">
        <v>85</v>
      </c>
      <c r="AL97">
        <v>118749</v>
      </c>
      <c r="AM97">
        <v>6476623</v>
      </c>
      <c r="AN97" s="15">
        <v>119000</v>
      </c>
      <c r="AO97" s="15">
        <v>6477000</v>
      </c>
      <c r="AP97">
        <v>707</v>
      </c>
      <c r="AR97">
        <v>33</v>
      </c>
      <c r="AT97" s="17"/>
      <c r="AU97">
        <v>101251</v>
      </c>
      <c r="AW97" s="16" t="s">
        <v>87</v>
      </c>
      <c r="AX97">
        <v>1</v>
      </c>
      <c r="AY97" t="s">
        <v>88</v>
      </c>
      <c r="AZ97" t="s">
        <v>352</v>
      </c>
      <c r="BA97" t="s">
        <v>353</v>
      </c>
      <c r="BB97">
        <v>33</v>
      </c>
      <c r="BC97" t="s">
        <v>297</v>
      </c>
      <c r="BD97" t="s">
        <v>92</v>
      </c>
      <c r="BF97" s="17">
        <v>41689</v>
      </c>
      <c r="BG97" s="12" t="s">
        <v>93</v>
      </c>
      <c r="BI97">
        <v>4</v>
      </c>
      <c r="BJ97">
        <v>354747</v>
      </c>
      <c r="BK97">
        <v>111721</v>
      </c>
      <c r="BL97" t="s">
        <v>354</v>
      </c>
      <c r="BN97" t="s">
        <v>355</v>
      </c>
      <c r="BX97">
        <v>149297</v>
      </c>
    </row>
    <row r="98" spans="1:76" x14ac:dyDescent="0.25">
      <c r="A98">
        <v>163988</v>
      </c>
      <c r="B98">
        <v>266425</v>
      </c>
      <c r="F98" t="s">
        <v>72</v>
      </c>
      <c r="G98" t="s">
        <v>73</v>
      </c>
      <c r="H98" t="s">
        <v>627</v>
      </c>
      <c r="I98" s="18" t="str">
        <f>HYPERLINK(AT98,"Hb")</f>
        <v>Hb</v>
      </c>
      <c r="K98">
        <v>1</v>
      </c>
      <c r="L98" t="s">
        <v>76</v>
      </c>
      <c r="M98">
        <v>101251</v>
      </c>
      <c r="N98" t="s">
        <v>77</v>
      </c>
      <c r="O98" t="s">
        <v>77</v>
      </c>
      <c r="U98" t="s">
        <v>628</v>
      </c>
      <c r="V98" s="19">
        <v>1</v>
      </c>
      <c r="W98" t="s">
        <v>263</v>
      </c>
      <c r="X98" t="s">
        <v>420</v>
      </c>
      <c r="Y98" t="s">
        <v>265</v>
      </c>
      <c r="Z98" s="7">
        <v>9</v>
      </c>
      <c r="AA98" s="15">
        <v>906</v>
      </c>
      <c r="AB98" s="15" t="s">
        <v>420</v>
      </c>
      <c r="AC98" t="s">
        <v>629</v>
      </c>
      <c r="AD98">
        <v>1959</v>
      </c>
      <c r="AE98">
        <v>6</v>
      </c>
      <c r="AF98">
        <v>24</v>
      </c>
      <c r="AG98" t="s">
        <v>161</v>
      </c>
      <c r="AH98" t="s">
        <v>161</v>
      </c>
      <c r="AJ98" t="s">
        <v>77</v>
      </c>
      <c r="AK98" t="s">
        <v>85</v>
      </c>
      <c r="AL98">
        <v>137624</v>
      </c>
      <c r="AM98">
        <v>6495896</v>
      </c>
      <c r="AN98" s="15">
        <v>137000</v>
      </c>
      <c r="AO98" s="15">
        <v>6495000</v>
      </c>
      <c r="AP98">
        <v>71</v>
      </c>
      <c r="AR98">
        <v>68</v>
      </c>
      <c r="AU98">
        <v>101251</v>
      </c>
      <c r="AW98" s="16" t="s">
        <v>87</v>
      </c>
      <c r="AX98">
        <v>1</v>
      </c>
      <c r="AY98" t="s">
        <v>88</v>
      </c>
      <c r="AZ98" t="s">
        <v>520</v>
      </c>
      <c r="BA98" t="s">
        <v>521</v>
      </c>
      <c r="BB98">
        <v>68</v>
      </c>
      <c r="BC98" t="s">
        <v>370</v>
      </c>
      <c r="BD98" t="s">
        <v>92</v>
      </c>
      <c r="BF98" s="17">
        <v>41942</v>
      </c>
      <c r="BG98" s="12" t="s">
        <v>93</v>
      </c>
      <c r="BI98">
        <v>4</v>
      </c>
      <c r="BJ98">
        <v>436125</v>
      </c>
      <c r="BK98">
        <v>111751</v>
      </c>
      <c r="BL98" t="s">
        <v>522</v>
      </c>
      <c r="BN98" t="s">
        <v>523</v>
      </c>
      <c r="BO98">
        <v>1</v>
      </c>
      <c r="BX98">
        <v>161962</v>
      </c>
    </row>
    <row r="99" spans="1:76" x14ac:dyDescent="0.25">
      <c r="A99">
        <v>165688</v>
      </c>
      <c r="B99">
        <v>266419</v>
      </c>
      <c r="F99" t="s">
        <v>72</v>
      </c>
      <c r="G99" t="s">
        <v>73</v>
      </c>
      <c r="H99" t="s">
        <v>713</v>
      </c>
      <c r="I99" s="18" t="str">
        <f>HYPERLINK(AT99,"Hb")</f>
        <v>Hb</v>
      </c>
      <c r="K99">
        <v>1</v>
      </c>
      <c r="L99" t="s">
        <v>76</v>
      </c>
      <c r="M99">
        <v>101251</v>
      </c>
      <c r="N99" t="s">
        <v>77</v>
      </c>
      <c r="O99" t="s">
        <v>77</v>
      </c>
      <c r="U99" t="s">
        <v>714</v>
      </c>
      <c r="V99" s="19">
        <v>1</v>
      </c>
      <c r="W99" t="s">
        <v>263</v>
      </c>
      <c r="X99" t="s">
        <v>420</v>
      </c>
      <c r="Y99" t="s">
        <v>265</v>
      </c>
      <c r="Z99" s="7">
        <v>9</v>
      </c>
      <c r="AA99" s="15">
        <v>906</v>
      </c>
      <c r="AB99" s="15" t="s">
        <v>420</v>
      </c>
      <c r="AC99" t="s">
        <v>715</v>
      </c>
      <c r="AD99">
        <v>1959</v>
      </c>
      <c r="AE99">
        <v>7</v>
      </c>
      <c r="AF99">
        <v>19</v>
      </c>
      <c r="AG99" t="s">
        <v>588</v>
      </c>
      <c r="AH99" t="s">
        <v>588</v>
      </c>
      <c r="AJ99" t="s">
        <v>77</v>
      </c>
      <c r="AK99" t="s">
        <v>85</v>
      </c>
      <c r="AL99">
        <v>158134</v>
      </c>
      <c r="AM99">
        <v>6523373</v>
      </c>
      <c r="AN99" s="15">
        <v>159000</v>
      </c>
      <c r="AO99" s="15">
        <v>6523000</v>
      </c>
      <c r="AP99">
        <v>707</v>
      </c>
      <c r="AR99">
        <v>8</v>
      </c>
      <c r="AS99" t="s">
        <v>302</v>
      </c>
      <c r="AT99" t="s">
        <v>311</v>
      </c>
      <c r="AU99">
        <v>101251</v>
      </c>
      <c r="AW99" s="16" t="s">
        <v>87</v>
      </c>
      <c r="AX99">
        <v>1</v>
      </c>
      <c r="AY99" t="s">
        <v>88</v>
      </c>
      <c r="AZ99" t="s">
        <v>312</v>
      </c>
      <c r="BA99" t="s">
        <v>313</v>
      </c>
      <c r="BB99">
        <v>8</v>
      </c>
      <c r="BC99" t="s">
        <v>91</v>
      </c>
      <c r="BD99" t="s">
        <v>92</v>
      </c>
      <c r="BE99">
        <v>1</v>
      </c>
      <c r="BF99" s="17">
        <v>33629</v>
      </c>
      <c r="BG99" s="12" t="s">
        <v>93</v>
      </c>
      <c r="BI99">
        <v>3</v>
      </c>
      <c r="BJ99">
        <v>479476</v>
      </c>
      <c r="BK99">
        <v>111716</v>
      </c>
      <c r="BL99" t="s">
        <v>314</v>
      </c>
      <c r="BN99" t="s">
        <v>315</v>
      </c>
      <c r="BX99">
        <v>175121</v>
      </c>
    </row>
    <row r="100" spans="1:76" x14ac:dyDescent="0.25">
      <c r="A100">
        <v>167585</v>
      </c>
      <c r="B100">
        <v>289987</v>
      </c>
      <c r="F100" t="s">
        <v>72</v>
      </c>
      <c r="G100" t="s">
        <v>73</v>
      </c>
      <c r="H100" t="s">
        <v>748</v>
      </c>
      <c r="I100" s="18" t="str">
        <f>HYPERLINK(AT100,"Hb")</f>
        <v>Hb</v>
      </c>
      <c r="K100">
        <v>1</v>
      </c>
      <c r="L100" t="s">
        <v>76</v>
      </c>
      <c r="M100">
        <v>101251</v>
      </c>
      <c r="N100" t="s">
        <v>77</v>
      </c>
      <c r="O100" t="s">
        <v>77</v>
      </c>
      <c r="U100" t="s">
        <v>731</v>
      </c>
      <c r="V100" s="13">
        <v>3</v>
      </c>
      <c r="W100" t="s">
        <v>263</v>
      </c>
      <c r="X100" t="s">
        <v>420</v>
      </c>
      <c r="Y100" t="s">
        <v>265</v>
      </c>
      <c r="Z100" s="7">
        <v>9</v>
      </c>
      <c r="AA100" s="15">
        <v>906</v>
      </c>
      <c r="AB100" s="15" t="s">
        <v>420</v>
      </c>
      <c r="AC100" t="s">
        <v>749</v>
      </c>
      <c r="AD100">
        <v>1959</v>
      </c>
      <c r="AE100">
        <v>6</v>
      </c>
      <c r="AF100">
        <v>1</v>
      </c>
      <c r="AG100" t="s">
        <v>750</v>
      </c>
      <c r="AH100" t="s">
        <v>284</v>
      </c>
      <c r="AJ100" t="s">
        <v>77</v>
      </c>
      <c r="AK100" t="s">
        <v>85</v>
      </c>
      <c r="AL100">
        <v>122135</v>
      </c>
      <c r="AM100">
        <v>6482398</v>
      </c>
      <c r="AN100" s="15">
        <v>123000</v>
      </c>
      <c r="AO100" s="15">
        <v>6483000</v>
      </c>
      <c r="AP100">
        <v>71</v>
      </c>
      <c r="AR100">
        <v>68</v>
      </c>
      <c r="AU100">
        <v>101251</v>
      </c>
      <c r="AW100" s="16" t="s">
        <v>87</v>
      </c>
      <c r="AX100">
        <v>1</v>
      </c>
      <c r="AY100" t="s">
        <v>88</v>
      </c>
      <c r="AZ100" t="s">
        <v>368</v>
      </c>
      <c r="BA100" t="s">
        <v>369</v>
      </c>
      <c r="BB100">
        <v>68</v>
      </c>
      <c r="BC100" t="s">
        <v>370</v>
      </c>
      <c r="BD100" t="s">
        <v>92</v>
      </c>
      <c r="BF100" s="17">
        <v>41942</v>
      </c>
      <c r="BG100" s="12" t="s">
        <v>93</v>
      </c>
      <c r="BI100">
        <v>4</v>
      </c>
      <c r="BJ100">
        <v>436124</v>
      </c>
      <c r="BK100">
        <v>111722</v>
      </c>
      <c r="BL100" t="s">
        <v>371</v>
      </c>
      <c r="BN100" t="s">
        <v>372</v>
      </c>
      <c r="BO100">
        <v>1</v>
      </c>
      <c r="BX100">
        <v>150487</v>
      </c>
    </row>
    <row r="101" spans="1:76" x14ac:dyDescent="0.25">
      <c r="A101">
        <v>167549</v>
      </c>
      <c r="B101">
        <v>152681</v>
      </c>
      <c r="F101" t="s">
        <v>72</v>
      </c>
      <c r="G101" t="s">
        <v>755</v>
      </c>
      <c r="H101" t="s">
        <v>756</v>
      </c>
      <c r="I101" t="s">
        <v>75</v>
      </c>
      <c r="K101">
        <v>1</v>
      </c>
      <c r="L101" t="s">
        <v>76</v>
      </c>
      <c r="M101">
        <v>101251</v>
      </c>
      <c r="N101" t="s">
        <v>77</v>
      </c>
      <c r="O101" t="s">
        <v>77</v>
      </c>
      <c r="U101" t="s">
        <v>731</v>
      </c>
      <c r="V101" s="13">
        <v>3</v>
      </c>
      <c r="W101" t="s">
        <v>263</v>
      </c>
      <c r="X101" t="s">
        <v>420</v>
      </c>
      <c r="Y101" t="s">
        <v>265</v>
      </c>
      <c r="Z101" s="7">
        <v>9</v>
      </c>
      <c r="AA101" s="15">
        <v>906</v>
      </c>
      <c r="AB101" s="15" t="s">
        <v>420</v>
      </c>
      <c r="AC101" t="s">
        <v>757</v>
      </c>
      <c r="AD101">
        <v>1959</v>
      </c>
      <c r="AE101">
        <v>7</v>
      </c>
      <c r="AF101">
        <v>15</v>
      </c>
      <c r="AG101" t="s">
        <v>588</v>
      </c>
      <c r="AH101" t="s">
        <v>588</v>
      </c>
      <c r="AJ101" t="s">
        <v>77</v>
      </c>
      <c r="AK101" t="s">
        <v>85</v>
      </c>
      <c r="AL101">
        <v>122134</v>
      </c>
      <c r="AM101">
        <v>6482403</v>
      </c>
      <c r="AN101" s="15">
        <v>123000</v>
      </c>
      <c r="AO101" s="15">
        <v>6483000</v>
      </c>
      <c r="AP101">
        <v>71</v>
      </c>
      <c r="AR101">
        <v>8</v>
      </c>
      <c r="AS101" t="s">
        <v>86</v>
      </c>
      <c r="AT101" t="s">
        <v>376</v>
      </c>
      <c r="AU101">
        <v>101251</v>
      </c>
      <c r="AW101" s="16" t="s">
        <v>87</v>
      </c>
      <c r="AX101">
        <v>1</v>
      </c>
      <c r="AY101" t="s">
        <v>88</v>
      </c>
      <c r="AZ101" t="s">
        <v>377</v>
      </c>
      <c r="BA101" t="s">
        <v>378</v>
      </c>
      <c r="BB101">
        <v>8</v>
      </c>
      <c r="BC101" t="s">
        <v>91</v>
      </c>
      <c r="BD101" t="s">
        <v>92</v>
      </c>
      <c r="BE101">
        <v>1</v>
      </c>
      <c r="BF101" s="17">
        <v>33625</v>
      </c>
      <c r="BG101" s="12" t="s">
        <v>93</v>
      </c>
      <c r="BI101">
        <v>3</v>
      </c>
      <c r="BJ101">
        <v>479366</v>
      </c>
      <c r="BK101">
        <v>111723</v>
      </c>
      <c r="BL101" t="s">
        <v>379</v>
      </c>
      <c r="BN101" t="s">
        <v>380</v>
      </c>
      <c r="BX101">
        <v>150486</v>
      </c>
    </row>
    <row r="102" spans="1:76" x14ac:dyDescent="0.25">
      <c r="A102">
        <v>176612</v>
      </c>
      <c r="B102">
        <v>152679</v>
      </c>
      <c r="F102" t="s">
        <v>72</v>
      </c>
      <c r="G102" t="s">
        <v>755</v>
      </c>
      <c r="H102" t="s">
        <v>894</v>
      </c>
      <c r="I102" t="s">
        <v>75</v>
      </c>
      <c r="K102">
        <v>1</v>
      </c>
      <c r="L102" t="s">
        <v>76</v>
      </c>
      <c r="M102">
        <v>101251</v>
      </c>
      <c r="N102" t="s">
        <v>77</v>
      </c>
      <c r="O102" t="s">
        <v>77</v>
      </c>
      <c r="U102" t="s">
        <v>895</v>
      </c>
      <c r="V102" s="13">
        <v>3</v>
      </c>
      <c r="W102" t="s">
        <v>263</v>
      </c>
      <c r="X102" t="s">
        <v>880</v>
      </c>
      <c r="Y102" t="s">
        <v>265</v>
      </c>
      <c r="Z102" s="7">
        <v>9</v>
      </c>
      <c r="AA102" s="15">
        <v>914</v>
      </c>
      <c r="AB102" s="15" t="s">
        <v>880</v>
      </c>
      <c r="AC102" t="s">
        <v>896</v>
      </c>
      <c r="AD102">
        <v>1959</v>
      </c>
      <c r="AE102">
        <v>7</v>
      </c>
      <c r="AF102">
        <v>19</v>
      </c>
      <c r="AG102" t="s">
        <v>588</v>
      </c>
      <c r="AH102" t="s">
        <v>588</v>
      </c>
      <c r="AJ102" t="s">
        <v>77</v>
      </c>
      <c r="AK102" t="s">
        <v>85</v>
      </c>
      <c r="AL102">
        <v>137585</v>
      </c>
      <c r="AM102">
        <v>6496055</v>
      </c>
      <c r="AN102" s="15">
        <v>137000</v>
      </c>
      <c r="AO102" s="15">
        <v>6497000</v>
      </c>
      <c r="AP102">
        <v>707</v>
      </c>
      <c r="AR102">
        <v>8</v>
      </c>
      <c r="AS102" t="s">
        <v>302</v>
      </c>
      <c r="AT102" t="s">
        <v>571</v>
      </c>
      <c r="AU102">
        <v>101251</v>
      </c>
      <c r="AW102" s="16" t="s">
        <v>87</v>
      </c>
      <c r="AX102">
        <v>1</v>
      </c>
      <c r="AY102" t="s">
        <v>88</v>
      </c>
      <c r="AZ102" t="s">
        <v>572</v>
      </c>
      <c r="BA102" t="s">
        <v>573</v>
      </c>
      <c r="BB102">
        <v>8</v>
      </c>
      <c r="BC102" t="s">
        <v>91</v>
      </c>
      <c r="BD102" t="s">
        <v>92</v>
      </c>
      <c r="BE102">
        <v>1</v>
      </c>
      <c r="BF102" s="17">
        <v>33585</v>
      </c>
      <c r="BG102" s="12" t="s">
        <v>93</v>
      </c>
      <c r="BI102">
        <v>3</v>
      </c>
      <c r="BJ102">
        <v>476545</v>
      </c>
      <c r="BK102">
        <v>111752</v>
      </c>
      <c r="BL102" t="s">
        <v>574</v>
      </c>
      <c r="BN102" t="s">
        <v>575</v>
      </c>
      <c r="BX102">
        <v>161934</v>
      </c>
    </row>
    <row r="103" spans="1:76" x14ac:dyDescent="0.25">
      <c r="A103">
        <v>176613</v>
      </c>
      <c r="B103">
        <v>152680</v>
      </c>
      <c r="F103" t="s">
        <v>72</v>
      </c>
      <c r="G103" t="s">
        <v>755</v>
      </c>
      <c r="H103" t="s">
        <v>902</v>
      </c>
      <c r="I103" t="s">
        <v>75</v>
      </c>
      <c r="K103">
        <v>1</v>
      </c>
      <c r="L103" t="s">
        <v>76</v>
      </c>
      <c r="M103">
        <v>101251</v>
      </c>
      <c r="N103" t="s">
        <v>77</v>
      </c>
      <c r="O103" t="s">
        <v>77</v>
      </c>
      <c r="U103" t="s">
        <v>895</v>
      </c>
      <c r="V103" s="13">
        <v>3</v>
      </c>
      <c r="W103" t="s">
        <v>263</v>
      </c>
      <c r="X103" t="s">
        <v>880</v>
      </c>
      <c r="Y103" t="s">
        <v>265</v>
      </c>
      <c r="Z103" s="7">
        <v>9</v>
      </c>
      <c r="AA103" s="15">
        <v>914</v>
      </c>
      <c r="AB103" s="15" t="s">
        <v>880</v>
      </c>
      <c r="AC103" t="s">
        <v>903</v>
      </c>
      <c r="AD103">
        <v>1959</v>
      </c>
      <c r="AE103">
        <v>7</v>
      </c>
      <c r="AF103">
        <v>19</v>
      </c>
      <c r="AG103" t="s">
        <v>588</v>
      </c>
      <c r="AH103" t="s">
        <v>588</v>
      </c>
      <c r="AJ103" t="s">
        <v>77</v>
      </c>
      <c r="AK103" t="s">
        <v>85</v>
      </c>
      <c r="AL103">
        <v>132382</v>
      </c>
      <c r="AM103">
        <v>6493550</v>
      </c>
      <c r="AN103" s="15">
        <v>133000</v>
      </c>
      <c r="AO103" s="15">
        <v>6493000</v>
      </c>
      <c r="AP103">
        <v>71</v>
      </c>
      <c r="AR103">
        <v>8</v>
      </c>
      <c r="AS103" t="s">
        <v>86</v>
      </c>
      <c r="AT103" t="s">
        <v>430</v>
      </c>
      <c r="AU103">
        <v>101251</v>
      </c>
      <c r="AW103" s="16" t="s">
        <v>87</v>
      </c>
      <c r="AX103">
        <v>1</v>
      </c>
      <c r="AY103" t="s">
        <v>88</v>
      </c>
      <c r="AZ103" t="s">
        <v>431</v>
      </c>
      <c r="BA103" t="s">
        <v>432</v>
      </c>
      <c r="BB103">
        <v>8</v>
      </c>
      <c r="BC103" t="s">
        <v>91</v>
      </c>
      <c r="BD103" t="s">
        <v>92</v>
      </c>
      <c r="BE103">
        <v>1</v>
      </c>
      <c r="BF103" s="17">
        <v>33961</v>
      </c>
      <c r="BG103" s="12" t="s">
        <v>93</v>
      </c>
      <c r="BI103">
        <v>3</v>
      </c>
      <c r="BJ103">
        <v>496383</v>
      </c>
      <c r="BK103">
        <v>111753</v>
      </c>
      <c r="BL103" t="s">
        <v>433</v>
      </c>
      <c r="BN103" t="s">
        <v>434</v>
      </c>
      <c r="BX103">
        <v>157658</v>
      </c>
    </row>
    <row r="104" spans="1:76" x14ac:dyDescent="0.25">
      <c r="A104">
        <v>163852</v>
      </c>
      <c r="B104">
        <v>186913</v>
      </c>
      <c r="F104" t="s">
        <v>72</v>
      </c>
      <c r="G104" t="s">
        <v>289</v>
      </c>
      <c r="H104" t="s">
        <v>654</v>
      </c>
      <c r="I104" t="s">
        <v>75</v>
      </c>
      <c r="K104">
        <v>1</v>
      </c>
      <c r="L104" t="s">
        <v>76</v>
      </c>
      <c r="M104">
        <v>101251</v>
      </c>
      <c r="N104" t="s">
        <v>77</v>
      </c>
      <c r="O104" t="s">
        <v>77</v>
      </c>
      <c r="U104" t="s">
        <v>655</v>
      </c>
      <c r="V104" s="19">
        <v>1</v>
      </c>
      <c r="W104" t="s">
        <v>263</v>
      </c>
      <c r="X104" t="s">
        <v>420</v>
      </c>
      <c r="Y104" t="s">
        <v>265</v>
      </c>
      <c r="Z104" s="7">
        <v>9</v>
      </c>
      <c r="AA104" s="15">
        <v>906</v>
      </c>
      <c r="AB104" s="15" t="s">
        <v>420</v>
      </c>
      <c r="AC104" t="s">
        <v>656</v>
      </c>
      <c r="AD104">
        <v>1960</v>
      </c>
      <c r="AE104">
        <v>6</v>
      </c>
      <c r="AF104">
        <v>25</v>
      </c>
      <c r="AG104" t="s">
        <v>657</v>
      </c>
      <c r="AH104" t="s">
        <v>294</v>
      </c>
      <c r="AJ104" t="s">
        <v>77</v>
      </c>
      <c r="AK104" t="s">
        <v>85</v>
      </c>
      <c r="AL104">
        <v>103622</v>
      </c>
      <c r="AM104">
        <v>6471077</v>
      </c>
      <c r="AN104" s="15">
        <v>103000</v>
      </c>
      <c r="AO104" s="15">
        <v>6471000</v>
      </c>
      <c r="AP104">
        <v>71</v>
      </c>
      <c r="AR104">
        <v>8</v>
      </c>
      <c r="AS104" t="s">
        <v>86</v>
      </c>
      <c r="AT104" t="s">
        <v>941</v>
      </c>
      <c r="AU104">
        <v>101251</v>
      </c>
      <c r="AW104" s="16" t="s">
        <v>87</v>
      </c>
      <c r="AX104">
        <v>1</v>
      </c>
      <c r="AY104" t="s">
        <v>88</v>
      </c>
      <c r="AZ104" t="s">
        <v>942</v>
      </c>
      <c r="BA104" t="s">
        <v>943</v>
      </c>
      <c r="BB104">
        <v>8</v>
      </c>
      <c r="BC104" t="s">
        <v>91</v>
      </c>
      <c r="BD104" t="s">
        <v>92</v>
      </c>
      <c r="BE104">
        <v>1</v>
      </c>
      <c r="BF104" s="17">
        <v>33961</v>
      </c>
      <c r="BG104" s="12" t="s">
        <v>93</v>
      </c>
      <c r="BI104">
        <v>3</v>
      </c>
      <c r="BJ104">
        <v>496386</v>
      </c>
      <c r="BK104">
        <v>111790</v>
      </c>
      <c r="BL104" t="s">
        <v>944</v>
      </c>
      <c r="BN104" t="s">
        <v>945</v>
      </c>
      <c r="BX104">
        <v>142833</v>
      </c>
    </row>
    <row r="105" spans="1:76" x14ac:dyDescent="0.25">
      <c r="A105">
        <v>88530</v>
      </c>
      <c r="B105">
        <v>282224</v>
      </c>
      <c r="F105" t="s">
        <v>72</v>
      </c>
      <c r="G105" t="s">
        <v>73</v>
      </c>
      <c r="H105" t="s">
        <v>1710</v>
      </c>
      <c r="I105" s="18" t="str">
        <f>HYPERLINK(AT105,"Hb")</f>
        <v>Hb</v>
      </c>
      <c r="K105">
        <v>1</v>
      </c>
      <c r="L105" t="s">
        <v>76</v>
      </c>
      <c r="M105">
        <v>101251</v>
      </c>
      <c r="N105" t="s">
        <v>77</v>
      </c>
      <c r="O105" t="s">
        <v>77</v>
      </c>
      <c r="U105" t="s">
        <v>1711</v>
      </c>
      <c r="V105" s="13">
        <v>3</v>
      </c>
      <c r="W105" t="s">
        <v>1690</v>
      </c>
      <c r="X105" t="s">
        <v>1701</v>
      </c>
      <c r="Y105" s="14" t="s">
        <v>1692</v>
      </c>
      <c r="Z105" s="7">
        <v>12</v>
      </c>
      <c r="AA105" s="15">
        <v>1235</v>
      </c>
      <c r="AB105" s="15" t="s">
        <v>1701</v>
      </c>
      <c r="AC105" t="s">
        <v>1712</v>
      </c>
      <c r="AD105">
        <v>1960</v>
      </c>
      <c r="AE105">
        <v>9</v>
      </c>
      <c r="AF105">
        <v>25</v>
      </c>
      <c r="AG105" t="s">
        <v>1713</v>
      </c>
      <c r="AH105" t="s">
        <v>1713</v>
      </c>
      <c r="AJ105" t="s">
        <v>77</v>
      </c>
      <c r="AK105" t="s">
        <v>85</v>
      </c>
      <c r="AL105" s="15">
        <v>176492</v>
      </c>
      <c r="AM105" s="15">
        <v>6538703</v>
      </c>
      <c r="AN105" s="15">
        <v>177000</v>
      </c>
      <c r="AO105" s="15">
        <v>6539000</v>
      </c>
      <c r="AP105">
        <v>50</v>
      </c>
      <c r="AQ105" s="15"/>
      <c r="AR105">
        <v>1010</v>
      </c>
      <c r="AT105" s="17" t="s">
        <v>249</v>
      </c>
      <c r="AU105">
        <v>101251</v>
      </c>
      <c r="AW105" s="16" t="s">
        <v>87</v>
      </c>
      <c r="AX105">
        <v>1</v>
      </c>
      <c r="AY105" t="s">
        <v>88</v>
      </c>
      <c r="AZ105" t="s">
        <v>250</v>
      </c>
      <c r="BA105" t="s">
        <v>251</v>
      </c>
      <c r="BB105">
        <v>1010</v>
      </c>
      <c r="BC105" t="s">
        <v>108</v>
      </c>
      <c r="BD105" t="s">
        <v>109</v>
      </c>
      <c r="BF105" s="17">
        <v>43709.902777777803</v>
      </c>
      <c r="BG105" s="12" t="s">
        <v>93</v>
      </c>
      <c r="BI105">
        <v>6</v>
      </c>
      <c r="BJ105">
        <v>12714</v>
      </c>
      <c r="BK105">
        <v>111710</v>
      </c>
      <c r="BL105" t="s">
        <v>252</v>
      </c>
      <c r="BX105">
        <v>185020</v>
      </c>
    </row>
    <row r="106" spans="1:76" x14ac:dyDescent="0.25">
      <c r="A106">
        <v>88538</v>
      </c>
      <c r="B106">
        <v>286378</v>
      </c>
      <c r="F106" t="s">
        <v>72</v>
      </c>
      <c r="G106" t="s">
        <v>73</v>
      </c>
      <c r="H106" t="s">
        <v>1720</v>
      </c>
      <c r="I106" s="18" t="str">
        <f>HYPERLINK(AT106,"Hb")</f>
        <v>Hb</v>
      </c>
      <c r="K106">
        <v>1</v>
      </c>
      <c r="L106" t="s">
        <v>76</v>
      </c>
      <c r="M106">
        <v>101251</v>
      </c>
      <c r="N106" t="s">
        <v>77</v>
      </c>
      <c r="O106" t="s">
        <v>77</v>
      </c>
      <c r="U106" t="s">
        <v>1711</v>
      </c>
      <c r="V106" s="13">
        <v>3</v>
      </c>
      <c r="W106" t="s">
        <v>1690</v>
      </c>
      <c r="X106" t="s">
        <v>1701</v>
      </c>
      <c r="Y106" s="14" t="s">
        <v>1692</v>
      </c>
      <c r="Z106" s="7">
        <v>12</v>
      </c>
      <c r="AA106" s="15">
        <v>1235</v>
      </c>
      <c r="AB106" s="15" t="s">
        <v>1701</v>
      </c>
      <c r="AC106" t="s">
        <v>1721</v>
      </c>
      <c r="AD106">
        <v>1960</v>
      </c>
      <c r="AE106">
        <v>9</v>
      </c>
      <c r="AF106">
        <v>25</v>
      </c>
      <c r="AG106" t="s">
        <v>832</v>
      </c>
      <c r="AH106" t="s">
        <v>832</v>
      </c>
      <c r="AJ106" t="s">
        <v>77</v>
      </c>
      <c r="AK106" t="s">
        <v>85</v>
      </c>
      <c r="AL106">
        <v>137776</v>
      </c>
      <c r="AM106">
        <v>6494987</v>
      </c>
      <c r="AN106" s="15">
        <v>137000</v>
      </c>
      <c r="AO106" s="15">
        <v>6495000</v>
      </c>
      <c r="AP106">
        <v>626</v>
      </c>
      <c r="AR106">
        <v>8</v>
      </c>
      <c r="AS106" t="s">
        <v>302</v>
      </c>
      <c r="AT106" t="s">
        <v>527</v>
      </c>
      <c r="AU106">
        <v>101251</v>
      </c>
      <c r="AW106" s="16" t="s">
        <v>87</v>
      </c>
      <c r="AX106">
        <v>1</v>
      </c>
      <c r="AY106" t="s">
        <v>88</v>
      </c>
      <c r="AZ106" t="s">
        <v>528</v>
      </c>
      <c r="BA106" t="s">
        <v>529</v>
      </c>
      <c r="BB106">
        <v>8</v>
      </c>
      <c r="BC106" t="s">
        <v>91</v>
      </c>
      <c r="BD106" t="s">
        <v>92</v>
      </c>
      <c r="BE106">
        <v>1</v>
      </c>
      <c r="BF106" s="17">
        <v>40997</v>
      </c>
      <c r="BG106" s="12" t="s">
        <v>93</v>
      </c>
      <c r="BI106">
        <v>3</v>
      </c>
      <c r="BJ106">
        <v>501737</v>
      </c>
      <c r="BK106">
        <v>111754</v>
      </c>
      <c r="BL106" t="s">
        <v>530</v>
      </c>
      <c r="BN106" t="s">
        <v>531</v>
      </c>
      <c r="BX106">
        <v>162049</v>
      </c>
    </row>
    <row r="107" spans="1:76" x14ac:dyDescent="0.25">
      <c r="A107">
        <v>139865</v>
      </c>
      <c r="B107">
        <v>186916</v>
      </c>
      <c r="F107" t="s">
        <v>72</v>
      </c>
      <c r="G107" t="s">
        <v>289</v>
      </c>
      <c r="H107" t="s">
        <v>1567</v>
      </c>
      <c r="I107" t="s">
        <v>75</v>
      </c>
      <c r="K107">
        <v>1</v>
      </c>
      <c r="L107" t="s">
        <v>76</v>
      </c>
      <c r="M107">
        <v>101251</v>
      </c>
      <c r="N107" t="s">
        <v>77</v>
      </c>
      <c r="O107" t="s">
        <v>77</v>
      </c>
      <c r="U107" t="s">
        <v>1568</v>
      </c>
      <c r="V107" s="19">
        <v>1</v>
      </c>
      <c r="W107" t="s">
        <v>263</v>
      </c>
      <c r="X107" t="s">
        <v>1177</v>
      </c>
      <c r="Y107" t="s">
        <v>1178</v>
      </c>
      <c r="Z107" s="7">
        <v>10</v>
      </c>
      <c r="AA107" s="15">
        <v>1001</v>
      </c>
      <c r="AB107" s="15" t="s">
        <v>1177</v>
      </c>
      <c r="AC107" t="s">
        <v>1569</v>
      </c>
      <c r="AD107">
        <v>1963</v>
      </c>
      <c r="AE107">
        <v>6</v>
      </c>
      <c r="AF107">
        <v>16</v>
      </c>
      <c r="AG107" t="s">
        <v>1336</v>
      </c>
      <c r="AH107" t="s">
        <v>294</v>
      </c>
      <c r="AJ107" t="s">
        <v>77</v>
      </c>
      <c r="AK107" t="s">
        <v>85</v>
      </c>
      <c r="AL107">
        <v>103250</v>
      </c>
      <c r="AM107">
        <v>6471058</v>
      </c>
      <c r="AN107" s="15">
        <v>103000</v>
      </c>
      <c r="AO107" s="15">
        <v>6471000</v>
      </c>
      <c r="AP107">
        <v>50</v>
      </c>
      <c r="AR107">
        <v>1010</v>
      </c>
      <c r="AS107" t="s">
        <v>948</v>
      </c>
      <c r="AT107" s="17" t="s">
        <v>949</v>
      </c>
      <c r="AU107">
        <v>101251</v>
      </c>
      <c r="AW107" s="16" t="s">
        <v>87</v>
      </c>
      <c r="AX107">
        <v>1</v>
      </c>
      <c r="AY107" t="s">
        <v>88</v>
      </c>
      <c r="AZ107" t="s">
        <v>950</v>
      </c>
      <c r="BA107" t="s">
        <v>951</v>
      </c>
      <c r="BB107">
        <v>1010</v>
      </c>
      <c r="BC107" t="s">
        <v>108</v>
      </c>
      <c r="BD107" t="s">
        <v>109</v>
      </c>
      <c r="BF107" s="17">
        <v>44245.583784722199</v>
      </c>
      <c r="BG107" s="12" t="s">
        <v>93</v>
      </c>
      <c r="BI107">
        <v>6</v>
      </c>
      <c r="BJ107">
        <v>265704</v>
      </c>
      <c r="BL107" t="s">
        <v>952</v>
      </c>
      <c r="BX107">
        <v>142648</v>
      </c>
    </row>
    <row r="108" spans="1:76" x14ac:dyDescent="0.25">
      <c r="A108">
        <v>139864</v>
      </c>
      <c r="B108">
        <v>186912</v>
      </c>
      <c r="F108" t="s">
        <v>72</v>
      </c>
      <c r="G108" t="s">
        <v>289</v>
      </c>
      <c r="H108" t="s">
        <v>1574</v>
      </c>
      <c r="I108" t="s">
        <v>75</v>
      </c>
      <c r="K108">
        <v>1</v>
      </c>
      <c r="L108" t="s">
        <v>76</v>
      </c>
      <c r="M108">
        <v>101251</v>
      </c>
      <c r="N108" t="s">
        <v>77</v>
      </c>
      <c r="O108" t="s">
        <v>77</v>
      </c>
      <c r="U108" t="s">
        <v>1568</v>
      </c>
      <c r="V108" s="19">
        <v>1</v>
      </c>
      <c r="W108" t="s">
        <v>263</v>
      </c>
      <c r="X108" t="s">
        <v>1177</v>
      </c>
      <c r="Y108" t="s">
        <v>1178</v>
      </c>
      <c r="Z108" s="7">
        <v>10</v>
      </c>
      <c r="AA108" s="15">
        <v>1001</v>
      </c>
      <c r="AB108" s="15" t="s">
        <v>1177</v>
      </c>
      <c r="AC108" t="s">
        <v>1569</v>
      </c>
      <c r="AD108">
        <v>1965</v>
      </c>
      <c r="AE108">
        <v>5</v>
      </c>
      <c r="AF108">
        <v>27</v>
      </c>
      <c r="AG108" t="s">
        <v>657</v>
      </c>
      <c r="AH108" t="s">
        <v>294</v>
      </c>
      <c r="AJ108" t="s">
        <v>77</v>
      </c>
      <c r="AK108" t="s">
        <v>85</v>
      </c>
      <c r="AL108">
        <v>103427</v>
      </c>
      <c r="AM108">
        <v>6471198</v>
      </c>
      <c r="AN108" s="15">
        <v>103000</v>
      </c>
      <c r="AO108" s="15">
        <v>6471000</v>
      </c>
      <c r="AP108">
        <v>71</v>
      </c>
      <c r="AR108">
        <v>8</v>
      </c>
      <c r="AS108" t="s">
        <v>86</v>
      </c>
      <c r="AT108" t="s">
        <v>955</v>
      </c>
      <c r="AU108">
        <v>101251</v>
      </c>
      <c r="AW108" s="16" t="s">
        <v>87</v>
      </c>
      <c r="AX108">
        <v>1</v>
      </c>
      <c r="AY108" t="s">
        <v>88</v>
      </c>
      <c r="AZ108" t="s">
        <v>956</v>
      </c>
      <c r="BA108" t="s">
        <v>957</v>
      </c>
      <c r="BB108">
        <v>8</v>
      </c>
      <c r="BC108" t="s">
        <v>91</v>
      </c>
      <c r="BD108" t="s">
        <v>92</v>
      </c>
      <c r="BE108">
        <v>1</v>
      </c>
      <c r="BF108" s="17">
        <v>34447</v>
      </c>
      <c r="BG108" s="12" t="s">
        <v>93</v>
      </c>
      <c r="BI108">
        <v>3</v>
      </c>
      <c r="BJ108">
        <v>502742</v>
      </c>
      <c r="BK108">
        <v>111791</v>
      </c>
      <c r="BL108" t="s">
        <v>958</v>
      </c>
      <c r="BN108" t="s">
        <v>959</v>
      </c>
      <c r="BX108">
        <v>142761</v>
      </c>
    </row>
    <row r="109" spans="1:76" x14ac:dyDescent="0.25">
      <c r="A109">
        <v>167616</v>
      </c>
      <c r="B109">
        <v>326164</v>
      </c>
      <c r="F109" t="s">
        <v>72</v>
      </c>
      <c r="G109" t="s">
        <v>73</v>
      </c>
      <c r="H109" t="s">
        <v>763</v>
      </c>
      <c r="I109" s="18" t="str">
        <f>HYPERLINK(AT109,"Hb")</f>
        <v>Hb</v>
      </c>
      <c r="K109">
        <v>1</v>
      </c>
      <c r="L109" t="s">
        <v>76</v>
      </c>
      <c r="M109">
        <v>101251</v>
      </c>
      <c r="N109" t="s">
        <v>77</v>
      </c>
      <c r="O109" t="s">
        <v>77</v>
      </c>
      <c r="U109" t="s">
        <v>731</v>
      </c>
      <c r="V109" s="13">
        <v>3</v>
      </c>
      <c r="W109" t="s">
        <v>263</v>
      </c>
      <c r="X109" t="s">
        <v>420</v>
      </c>
      <c r="Y109" t="s">
        <v>265</v>
      </c>
      <c r="Z109" s="7">
        <v>9</v>
      </c>
      <c r="AA109" s="15">
        <v>906</v>
      </c>
      <c r="AB109" s="15" t="s">
        <v>420</v>
      </c>
      <c r="AC109" t="s">
        <v>764</v>
      </c>
      <c r="AD109">
        <v>1966</v>
      </c>
      <c r="AE109">
        <v>7</v>
      </c>
      <c r="AF109">
        <v>11</v>
      </c>
      <c r="AG109" t="s">
        <v>765</v>
      </c>
      <c r="AH109" t="s">
        <v>765</v>
      </c>
      <c r="AJ109" t="s">
        <v>77</v>
      </c>
      <c r="AK109" t="s">
        <v>85</v>
      </c>
      <c r="AL109">
        <v>85202</v>
      </c>
      <c r="AM109">
        <v>6539987</v>
      </c>
      <c r="AN109" s="15">
        <v>85000</v>
      </c>
      <c r="AO109" s="15">
        <v>6539000</v>
      </c>
      <c r="AP109">
        <v>707</v>
      </c>
      <c r="AR109">
        <v>33</v>
      </c>
      <c r="AT109" s="17"/>
      <c r="AU109">
        <v>101251</v>
      </c>
      <c r="AW109" s="16" t="s">
        <v>87</v>
      </c>
      <c r="AX109">
        <v>1</v>
      </c>
      <c r="AY109" t="s">
        <v>88</v>
      </c>
      <c r="AZ109" t="s">
        <v>1165</v>
      </c>
      <c r="BA109" t="s">
        <v>1166</v>
      </c>
      <c r="BB109">
        <v>33</v>
      </c>
      <c r="BC109" t="s">
        <v>297</v>
      </c>
      <c r="BD109" t="s">
        <v>92</v>
      </c>
      <c r="BF109" s="17">
        <v>41689</v>
      </c>
      <c r="BG109" s="12" t="s">
        <v>93</v>
      </c>
      <c r="BI109">
        <v>4</v>
      </c>
      <c r="BJ109">
        <v>338926</v>
      </c>
      <c r="BK109">
        <v>111815</v>
      </c>
      <c r="BL109" t="s">
        <v>1167</v>
      </c>
      <c r="BN109" t="s">
        <v>1168</v>
      </c>
      <c r="BX109">
        <v>124523</v>
      </c>
    </row>
    <row r="110" spans="1:76" x14ac:dyDescent="0.25">
      <c r="A110">
        <v>132268</v>
      </c>
      <c r="B110">
        <v>191109</v>
      </c>
      <c r="F110" t="s">
        <v>72</v>
      </c>
      <c r="G110" t="s">
        <v>289</v>
      </c>
      <c r="H110" t="s">
        <v>1334</v>
      </c>
      <c r="I110" t="s">
        <v>75</v>
      </c>
      <c r="K110">
        <v>1</v>
      </c>
      <c r="L110" t="s">
        <v>76</v>
      </c>
      <c r="M110">
        <v>101251</v>
      </c>
      <c r="N110" t="s">
        <v>77</v>
      </c>
      <c r="O110" t="s">
        <v>77</v>
      </c>
      <c r="U110" t="s">
        <v>1328</v>
      </c>
      <c r="V110" s="19">
        <v>1</v>
      </c>
      <c r="W110" t="s">
        <v>263</v>
      </c>
      <c r="X110" t="s">
        <v>1177</v>
      </c>
      <c r="Y110" t="s">
        <v>1178</v>
      </c>
      <c r="Z110" s="7">
        <v>10</v>
      </c>
      <c r="AA110" s="15">
        <v>1001</v>
      </c>
      <c r="AB110" s="15" t="s">
        <v>1177</v>
      </c>
      <c r="AC110" t="s">
        <v>1335</v>
      </c>
      <c r="AD110">
        <v>1972</v>
      </c>
      <c r="AE110">
        <v>6</v>
      </c>
      <c r="AF110">
        <v>8</v>
      </c>
      <c r="AG110" t="s">
        <v>1336</v>
      </c>
      <c r="AH110" t="s">
        <v>1336</v>
      </c>
      <c r="AJ110" t="s">
        <v>77</v>
      </c>
      <c r="AK110" t="s">
        <v>85</v>
      </c>
      <c r="AL110">
        <v>84749</v>
      </c>
      <c r="AM110">
        <v>6457431</v>
      </c>
      <c r="AN110" s="15">
        <v>85000</v>
      </c>
      <c r="AO110" s="15">
        <v>6457000</v>
      </c>
      <c r="AP110">
        <v>39347</v>
      </c>
      <c r="AR110">
        <v>8</v>
      </c>
      <c r="AS110" t="s">
        <v>1211</v>
      </c>
      <c r="AT110" t="s">
        <v>1212</v>
      </c>
      <c r="AU110">
        <v>101251</v>
      </c>
      <c r="AW110" s="16" t="s">
        <v>87</v>
      </c>
      <c r="AX110">
        <v>1</v>
      </c>
      <c r="AY110" t="s">
        <v>88</v>
      </c>
      <c r="AZ110" t="s">
        <v>1213</v>
      </c>
      <c r="BA110" t="s">
        <v>1214</v>
      </c>
      <c r="BB110">
        <v>8</v>
      </c>
      <c r="BC110" t="s">
        <v>91</v>
      </c>
      <c r="BD110" t="s">
        <v>92</v>
      </c>
      <c r="BE110">
        <v>1</v>
      </c>
      <c r="BF110" s="17">
        <v>39884</v>
      </c>
      <c r="BG110" s="12" t="s">
        <v>93</v>
      </c>
      <c r="BI110">
        <v>3</v>
      </c>
      <c r="BJ110">
        <v>464129</v>
      </c>
      <c r="BK110">
        <v>111838</v>
      </c>
      <c r="BL110" t="s">
        <v>1215</v>
      </c>
      <c r="BN110" t="s">
        <v>1216</v>
      </c>
      <c r="BX110">
        <v>123933</v>
      </c>
    </row>
    <row r="111" spans="1:76" x14ac:dyDescent="0.25">
      <c r="A111">
        <v>125194</v>
      </c>
      <c r="B111">
        <v>186908</v>
      </c>
      <c r="F111" t="s">
        <v>72</v>
      </c>
      <c r="G111" t="s">
        <v>289</v>
      </c>
      <c r="H111" t="s">
        <v>1259</v>
      </c>
      <c r="I111" t="s">
        <v>75</v>
      </c>
      <c r="K111">
        <v>1</v>
      </c>
      <c r="L111" t="s">
        <v>76</v>
      </c>
      <c r="M111">
        <v>101251</v>
      </c>
      <c r="N111" t="s">
        <v>77</v>
      </c>
      <c r="O111" t="s">
        <v>77</v>
      </c>
      <c r="U111" t="s">
        <v>1260</v>
      </c>
      <c r="V111" s="19">
        <v>1</v>
      </c>
      <c r="W111" t="s">
        <v>263</v>
      </c>
      <c r="X111" t="s">
        <v>1177</v>
      </c>
      <c r="Y111" t="s">
        <v>1178</v>
      </c>
      <c r="Z111" s="7">
        <v>10</v>
      </c>
      <c r="AA111" s="15">
        <v>1001</v>
      </c>
      <c r="AB111" s="15" t="s">
        <v>1177</v>
      </c>
      <c r="AC111" t="s">
        <v>1261</v>
      </c>
      <c r="AD111">
        <v>1975</v>
      </c>
      <c r="AE111">
        <v>6</v>
      </c>
      <c r="AF111">
        <v>1</v>
      </c>
      <c r="AG111" t="s">
        <v>657</v>
      </c>
      <c r="AH111" t="s">
        <v>284</v>
      </c>
      <c r="AJ111" t="s">
        <v>77</v>
      </c>
      <c r="AK111" t="s">
        <v>85</v>
      </c>
      <c r="AL111">
        <v>91555</v>
      </c>
      <c r="AM111">
        <v>6476785</v>
      </c>
      <c r="AN111" s="15">
        <v>91000</v>
      </c>
      <c r="AO111" s="15">
        <v>6477000</v>
      </c>
      <c r="AP111">
        <v>71</v>
      </c>
      <c r="AR111">
        <v>33</v>
      </c>
      <c r="AT111" s="17"/>
      <c r="AU111">
        <v>101251</v>
      </c>
      <c r="AW111" s="16" t="s">
        <v>87</v>
      </c>
      <c r="AX111">
        <v>1</v>
      </c>
      <c r="AY111" t="s">
        <v>88</v>
      </c>
      <c r="AZ111" t="s">
        <v>1474</v>
      </c>
      <c r="BA111" t="s">
        <v>1475</v>
      </c>
      <c r="BB111">
        <v>33</v>
      </c>
      <c r="BC111" t="s">
        <v>297</v>
      </c>
      <c r="BD111" t="s">
        <v>92</v>
      </c>
      <c r="BF111" s="17">
        <v>41689</v>
      </c>
      <c r="BG111" s="12" t="s">
        <v>93</v>
      </c>
      <c r="BI111">
        <v>4</v>
      </c>
      <c r="BJ111">
        <v>338804</v>
      </c>
      <c r="BK111">
        <v>111836</v>
      </c>
      <c r="BL111" t="s">
        <v>1476</v>
      </c>
      <c r="BN111" t="s">
        <v>1477</v>
      </c>
      <c r="BX111">
        <v>135625</v>
      </c>
    </row>
    <row r="112" spans="1:76" x14ac:dyDescent="0.25">
      <c r="A112">
        <v>209351</v>
      </c>
      <c r="B112">
        <v>286376</v>
      </c>
      <c r="F112" t="s">
        <v>72</v>
      </c>
      <c r="G112" t="s">
        <v>73</v>
      </c>
      <c r="H112" t="s">
        <v>157</v>
      </c>
      <c r="I112" s="18" t="str">
        <f>HYPERLINK(AT112,"Hb")</f>
        <v>Hb</v>
      </c>
      <c r="K112">
        <v>1</v>
      </c>
      <c r="L112" t="s">
        <v>76</v>
      </c>
      <c r="M112">
        <v>101251</v>
      </c>
      <c r="N112" t="s">
        <v>77</v>
      </c>
      <c r="O112" t="s">
        <v>77</v>
      </c>
      <c r="U112" t="s">
        <v>158</v>
      </c>
      <c r="V112" s="19">
        <v>1</v>
      </c>
      <c r="W112" t="s">
        <v>99</v>
      </c>
      <c r="X112" t="s">
        <v>159</v>
      </c>
      <c r="Y112" s="14" t="s">
        <v>101</v>
      </c>
      <c r="Z112" s="7">
        <v>7</v>
      </c>
      <c r="AA112" s="15">
        <v>709</v>
      </c>
      <c r="AB112" s="15" t="s">
        <v>159</v>
      </c>
      <c r="AC112" t="s">
        <v>160</v>
      </c>
      <c r="AD112">
        <v>1976</v>
      </c>
      <c r="AE112">
        <v>5</v>
      </c>
      <c r="AF112">
        <v>28</v>
      </c>
      <c r="AG112" t="s">
        <v>161</v>
      </c>
      <c r="AH112" t="s">
        <v>162</v>
      </c>
      <c r="AJ112" t="s">
        <v>77</v>
      </c>
      <c r="AK112" t="s">
        <v>85</v>
      </c>
      <c r="AL112" s="15">
        <v>91629.956590500005</v>
      </c>
      <c r="AM112" s="15">
        <v>6477031.41261</v>
      </c>
      <c r="AN112" s="15">
        <v>91000</v>
      </c>
      <c r="AO112" s="15">
        <v>6477000</v>
      </c>
      <c r="AP112" s="15">
        <v>707.10678118654755</v>
      </c>
      <c r="AQ112" s="15"/>
      <c r="AR112" t="s">
        <v>454</v>
      </c>
      <c r="BG112" s="20" t="s">
        <v>455</v>
      </c>
      <c r="BH112" t="s">
        <v>223</v>
      </c>
      <c r="BI112">
        <v>8</v>
      </c>
      <c r="BJ112">
        <v>3015</v>
      </c>
      <c r="BK112">
        <v>111837</v>
      </c>
      <c r="BL112" t="s">
        <v>1481</v>
      </c>
      <c r="BX112">
        <v>135684</v>
      </c>
    </row>
    <row r="113" spans="1:76" x14ac:dyDescent="0.25">
      <c r="A113">
        <v>210088</v>
      </c>
      <c r="B113">
        <v>286377</v>
      </c>
      <c r="F113" t="s">
        <v>72</v>
      </c>
      <c r="G113" t="s">
        <v>73</v>
      </c>
      <c r="H113" t="s">
        <v>177</v>
      </c>
      <c r="I113" s="18" t="str">
        <f>HYPERLINK(AT113,"Hb")</f>
        <v>Hb</v>
      </c>
      <c r="K113">
        <v>1</v>
      </c>
      <c r="L113" t="s">
        <v>76</v>
      </c>
      <c r="M113">
        <v>101251</v>
      </c>
      <c r="N113" t="s">
        <v>77</v>
      </c>
      <c r="O113" t="s">
        <v>77</v>
      </c>
      <c r="U113" t="s">
        <v>170</v>
      </c>
      <c r="V113" s="13">
        <v>3</v>
      </c>
      <c r="W113" t="s">
        <v>99</v>
      </c>
      <c r="X113" t="s">
        <v>159</v>
      </c>
      <c r="Y113" s="14" t="s">
        <v>101</v>
      </c>
      <c r="Z113" s="7">
        <v>7</v>
      </c>
      <c r="AA113" s="15">
        <v>709</v>
      </c>
      <c r="AB113" s="15" t="s">
        <v>159</v>
      </c>
      <c r="AC113" t="s">
        <v>178</v>
      </c>
      <c r="AD113">
        <v>1976</v>
      </c>
      <c r="AE113">
        <v>5</v>
      </c>
      <c r="AF113">
        <v>28</v>
      </c>
      <c r="AG113" t="s">
        <v>161</v>
      </c>
      <c r="AH113" t="s">
        <v>162</v>
      </c>
      <c r="AJ113" t="s">
        <v>77</v>
      </c>
      <c r="AK113" t="s">
        <v>85</v>
      </c>
      <c r="AL113">
        <v>176614</v>
      </c>
      <c r="AM113">
        <v>6538802</v>
      </c>
      <c r="AN113" s="15">
        <v>177000</v>
      </c>
      <c r="AO113" s="15">
        <v>6539000</v>
      </c>
      <c r="AP113">
        <v>707</v>
      </c>
      <c r="AR113">
        <v>8</v>
      </c>
      <c r="AS113" t="s">
        <v>86</v>
      </c>
      <c r="AT113" t="s">
        <v>256</v>
      </c>
      <c r="AU113">
        <v>101251</v>
      </c>
      <c r="AW113" s="16" t="s">
        <v>87</v>
      </c>
      <c r="AX113">
        <v>1</v>
      </c>
      <c r="AY113" t="s">
        <v>88</v>
      </c>
      <c r="AZ113" t="s">
        <v>257</v>
      </c>
      <c r="BA113" t="s">
        <v>258</v>
      </c>
      <c r="BB113">
        <v>8</v>
      </c>
      <c r="BC113" t="s">
        <v>91</v>
      </c>
      <c r="BD113" t="s">
        <v>92</v>
      </c>
      <c r="BE113">
        <v>1</v>
      </c>
      <c r="BF113" s="17">
        <v>35085</v>
      </c>
      <c r="BG113" s="12" t="s">
        <v>93</v>
      </c>
      <c r="BI113">
        <v>3</v>
      </c>
      <c r="BJ113">
        <v>443195</v>
      </c>
      <c r="BK113">
        <v>111711</v>
      </c>
      <c r="BL113" t="s">
        <v>259</v>
      </c>
      <c r="BN113" t="s">
        <v>260</v>
      </c>
      <c r="BX113">
        <v>185109</v>
      </c>
    </row>
    <row r="114" spans="1:76" x14ac:dyDescent="0.25">
      <c r="A114">
        <v>172356</v>
      </c>
      <c r="B114">
        <v>273769</v>
      </c>
      <c r="F114" t="s">
        <v>72</v>
      </c>
      <c r="G114" t="s">
        <v>73</v>
      </c>
      <c r="H114" t="s">
        <v>261</v>
      </c>
      <c r="I114" s="18" t="str">
        <f>HYPERLINK(AT114,"Hb")</f>
        <v>Hb</v>
      </c>
      <c r="K114">
        <v>1</v>
      </c>
      <c r="L114" t="s">
        <v>76</v>
      </c>
      <c r="M114">
        <v>101251</v>
      </c>
      <c r="N114" t="s">
        <v>77</v>
      </c>
      <c r="O114" t="s">
        <v>77</v>
      </c>
      <c r="U114" t="s">
        <v>262</v>
      </c>
      <c r="V114" s="19">
        <v>1</v>
      </c>
      <c r="W114" t="s">
        <v>263</v>
      </c>
      <c r="X114" t="s">
        <v>264</v>
      </c>
      <c r="Y114" t="s">
        <v>265</v>
      </c>
      <c r="Z114" s="7">
        <v>9</v>
      </c>
      <c r="AA114" s="15">
        <v>901</v>
      </c>
      <c r="AB114" t="s">
        <v>264</v>
      </c>
      <c r="AC114" t="s">
        <v>266</v>
      </c>
      <c r="AD114">
        <v>1977</v>
      </c>
      <c r="AE114">
        <v>6</v>
      </c>
      <c r="AF114">
        <v>17</v>
      </c>
      <c r="AG114" t="s">
        <v>267</v>
      </c>
      <c r="AH114" t="s">
        <v>267</v>
      </c>
      <c r="AJ114" t="s">
        <v>77</v>
      </c>
      <c r="AK114" t="s">
        <v>85</v>
      </c>
      <c r="AL114">
        <v>158615</v>
      </c>
      <c r="AM114">
        <v>6523678</v>
      </c>
      <c r="AN114" s="15">
        <v>159000</v>
      </c>
      <c r="AO114" s="15">
        <v>6523000</v>
      </c>
      <c r="AP114">
        <v>71</v>
      </c>
      <c r="AR114">
        <v>8</v>
      </c>
      <c r="AS114" t="s">
        <v>86</v>
      </c>
      <c r="AT114" t="s">
        <v>319</v>
      </c>
      <c r="AU114">
        <v>101251</v>
      </c>
      <c r="AW114" s="16" t="s">
        <v>87</v>
      </c>
      <c r="AX114">
        <v>1</v>
      </c>
      <c r="AY114" t="s">
        <v>88</v>
      </c>
      <c r="AZ114" t="s">
        <v>320</v>
      </c>
      <c r="BA114" t="s">
        <v>321</v>
      </c>
      <c r="BB114">
        <v>8</v>
      </c>
      <c r="BC114" t="s">
        <v>91</v>
      </c>
      <c r="BD114" t="s">
        <v>92</v>
      </c>
      <c r="BE114">
        <v>1</v>
      </c>
      <c r="BF114" s="17">
        <v>35335</v>
      </c>
      <c r="BG114" s="12" t="s">
        <v>93</v>
      </c>
      <c r="BI114">
        <v>3</v>
      </c>
      <c r="BJ114">
        <v>439470</v>
      </c>
      <c r="BK114">
        <v>111717</v>
      </c>
      <c r="BL114" t="s">
        <v>322</v>
      </c>
      <c r="BN114" t="s">
        <v>323</v>
      </c>
      <c r="BX114">
        <v>175476</v>
      </c>
    </row>
    <row r="115" spans="1:76" x14ac:dyDescent="0.25">
      <c r="A115">
        <v>173289</v>
      </c>
      <c r="B115">
        <v>181317</v>
      </c>
      <c r="F115" t="s">
        <v>72</v>
      </c>
      <c r="G115" t="s">
        <v>73</v>
      </c>
      <c r="H115" t="s">
        <v>274</v>
      </c>
      <c r="I115" t="s">
        <v>169</v>
      </c>
      <c r="K115">
        <v>1</v>
      </c>
      <c r="L115" t="s">
        <v>76</v>
      </c>
      <c r="M115">
        <v>101251</v>
      </c>
      <c r="N115" t="s">
        <v>77</v>
      </c>
      <c r="O115" t="s">
        <v>77</v>
      </c>
      <c r="U115" t="s">
        <v>262</v>
      </c>
      <c r="V115" s="19">
        <v>1</v>
      </c>
      <c r="W115" t="s">
        <v>263</v>
      </c>
      <c r="X115" t="s">
        <v>264</v>
      </c>
      <c r="Y115" t="s">
        <v>265</v>
      </c>
      <c r="Z115" s="7">
        <v>9</v>
      </c>
      <c r="AA115" s="15">
        <v>901</v>
      </c>
      <c r="AB115" t="s">
        <v>264</v>
      </c>
      <c r="AC115" t="s">
        <v>275</v>
      </c>
      <c r="AD115">
        <v>1977</v>
      </c>
      <c r="AE115">
        <v>6</v>
      </c>
      <c r="AF115">
        <v>21</v>
      </c>
      <c r="AG115" t="s">
        <v>276</v>
      </c>
      <c r="AH115" t="s">
        <v>276</v>
      </c>
      <c r="AJ115" t="s">
        <v>77</v>
      </c>
      <c r="AK115" t="s">
        <v>85</v>
      </c>
      <c r="AL115">
        <v>91425</v>
      </c>
      <c r="AM115">
        <v>6466334</v>
      </c>
      <c r="AN115" s="15">
        <v>91000</v>
      </c>
      <c r="AO115" s="15">
        <v>6467000</v>
      </c>
      <c r="AP115">
        <v>71</v>
      </c>
      <c r="AR115">
        <v>8</v>
      </c>
      <c r="AS115" t="s">
        <v>86</v>
      </c>
      <c r="AT115" t="s">
        <v>1389</v>
      </c>
      <c r="AU115">
        <v>101251</v>
      </c>
      <c r="AW115" s="16" t="s">
        <v>87</v>
      </c>
      <c r="AX115">
        <v>1</v>
      </c>
      <c r="AY115" t="s">
        <v>88</v>
      </c>
      <c r="AZ115" t="s">
        <v>1390</v>
      </c>
      <c r="BA115" t="s">
        <v>1391</v>
      </c>
      <c r="BB115">
        <v>8</v>
      </c>
      <c r="BC115" t="s">
        <v>91</v>
      </c>
      <c r="BD115" t="s">
        <v>92</v>
      </c>
      <c r="BE115">
        <v>1</v>
      </c>
      <c r="BF115" s="17">
        <v>35064</v>
      </c>
      <c r="BG115" s="12" t="s">
        <v>93</v>
      </c>
      <c r="BI115">
        <v>3</v>
      </c>
      <c r="BJ115">
        <v>443030</v>
      </c>
      <c r="BK115">
        <v>111839</v>
      </c>
      <c r="BL115" t="s">
        <v>1392</v>
      </c>
      <c r="BN115" t="s">
        <v>1393</v>
      </c>
      <c r="BX115">
        <v>135476</v>
      </c>
    </row>
    <row r="116" spans="1:76" x14ac:dyDescent="0.25">
      <c r="A116">
        <v>125195</v>
      </c>
      <c r="B116">
        <v>186914</v>
      </c>
      <c r="F116" t="s">
        <v>72</v>
      </c>
      <c r="G116" t="s">
        <v>289</v>
      </c>
      <c r="H116" t="s">
        <v>1266</v>
      </c>
      <c r="I116" t="s">
        <v>75</v>
      </c>
      <c r="K116">
        <v>1</v>
      </c>
      <c r="L116" t="s">
        <v>76</v>
      </c>
      <c r="M116">
        <v>101251</v>
      </c>
      <c r="N116" t="s">
        <v>77</v>
      </c>
      <c r="O116" t="s">
        <v>77</v>
      </c>
      <c r="U116" t="s">
        <v>1260</v>
      </c>
      <c r="V116" s="19">
        <v>1</v>
      </c>
      <c r="W116" t="s">
        <v>263</v>
      </c>
      <c r="X116" t="s">
        <v>1177</v>
      </c>
      <c r="Y116" t="s">
        <v>1178</v>
      </c>
      <c r="Z116" s="7">
        <v>10</v>
      </c>
      <c r="AA116" s="15">
        <v>1001</v>
      </c>
      <c r="AB116" s="15" t="s">
        <v>1177</v>
      </c>
      <c r="AC116" t="s">
        <v>1267</v>
      </c>
      <c r="AD116">
        <v>1977</v>
      </c>
      <c r="AE116">
        <v>6</v>
      </c>
      <c r="AF116">
        <v>20</v>
      </c>
      <c r="AG116" t="s">
        <v>294</v>
      </c>
      <c r="AH116" t="s">
        <v>294</v>
      </c>
      <c r="AJ116" t="s">
        <v>77</v>
      </c>
      <c r="AK116" t="s">
        <v>85</v>
      </c>
      <c r="AL116">
        <v>227709</v>
      </c>
      <c r="AM116">
        <v>6564993</v>
      </c>
      <c r="AN116" s="15">
        <v>227000</v>
      </c>
      <c r="AO116" s="15">
        <v>6565000</v>
      </c>
      <c r="AP116">
        <v>7</v>
      </c>
      <c r="AR116">
        <v>8</v>
      </c>
      <c r="AS116" t="s">
        <v>86</v>
      </c>
      <c r="AU116">
        <v>101251</v>
      </c>
      <c r="AW116" s="16" t="s">
        <v>87</v>
      </c>
      <c r="AX116">
        <v>1</v>
      </c>
      <c r="AY116" t="s">
        <v>88</v>
      </c>
      <c r="AZ116" t="s">
        <v>134</v>
      </c>
      <c r="BA116" t="s">
        <v>135</v>
      </c>
      <c r="BB116">
        <v>8</v>
      </c>
      <c r="BC116" t="s">
        <v>91</v>
      </c>
      <c r="BD116" t="s">
        <v>92</v>
      </c>
      <c r="BF116" s="17">
        <v>43508</v>
      </c>
      <c r="BG116" s="12" t="s">
        <v>93</v>
      </c>
      <c r="BI116">
        <v>3</v>
      </c>
      <c r="BJ116">
        <v>454545</v>
      </c>
      <c r="BL116" t="s">
        <v>136</v>
      </c>
      <c r="BN116" t="s">
        <v>137</v>
      </c>
      <c r="BX116">
        <v>225244</v>
      </c>
    </row>
    <row r="117" spans="1:76" x14ac:dyDescent="0.25">
      <c r="A117">
        <v>167576</v>
      </c>
      <c r="B117">
        <v>282306</v>
      </c>
      <c r="F117" t="s">
        <v>72</v>
      </c>
      <c r="G117" t="s">
        <v>73</v>
      </c>
      <c r="H117" t="s">
        <v>770</v>
      </c>
      <c r="I117" s="18" t="str">
        <f>HYPERLINK(AT117,"Hb")</f>
        <v>Hb</v>
      </c>
      <c r="K117">
        <v>1</v>
      </c>
      <c r="L117" t="s">
        <v>76</v>
      </c>
      <c r="M117">
        <v>101251</v>
      </c>
      <c r="N117" t="s">
        <v>77</v>
      </c>
      <c r="O117" t="s">
        <v>77</v>
      </c>
      <c r="U117" t="s">
        <v>731</v>
      </c>
      <c r="V117" s="13">
        <v>3</v>
      </c>
      <c r="W117" t="s">
        <v>263</v>
      </c>
      <c r="X117" t="s">
        <v>420</v>
      </c>
      <c r="Y117" t="s">
        <v>265</v>
      </c>
      <c r="Z117" s="7">
        <v>9</v>
      </c>
      <c r="AA117" s="15">
        <v>906</v>
      </c>
      <c r="AB117" s="15" t="s">
        <v>420</v>
      </c>
      <c r="AC117" t="s">
        <v>771</v>
      </c>
      <c r="AD117">
        <v>1981</v>
      </c>
      <c r="AE117">
        <v>6</v>
      </c>
      <c r="AF117">
        <v>23</v>
      </c>
      <c r="AG117" t="s">
        <v>255</v>
      </c>
      <c r="AH117" t="s">
        <v>255</v>
      </c>
      <c r="AJ117" t="s">
        <v>77</v>
      </c>
      <c r="AK117" t="s">
        <v>85</v>
      </c>
      <c r="AL117">
        <v>166205</v>
      </c>
      <c r="AM117">
        <v>6523653</v>
      </c>
      <c r="AN117" s="15">
        <v>167000</v>
      </c>
      <c r="AO117" s="15">
        <v>6523000</v>
      </c>
      <c r="AP117">
        <v>707</v>
      </c>
      <c r="AR117">
        <v>8</v>
      </c>
      <c r="AS117" t="s">
        <v>86</v>
      </c>
      <c r="AT117" t="s">
        <v>336</v>
      </c>
      <c r="AU117">
        <v>101251</v>
      </c>
      <c r="AW117" s="16" t="s">
        <v>87</v>
      </c>
      <c r="AX117">
        <v>1</v>
      </c>
      <c r="AY117" t="s">
        <v>88</v>
      </c>
      <c r="AZ117" t="s">
        <v>337</v>
      </c>
      <c r="BA117" t="s">
        <v>338</v>
      </c>
      <c r="BB117">
        <v>8</v>
      </c>
      <c r="BC117" t="s">
        <v>91</v>
      </c>
      <c r="BD117" t="s">
        <v>92</v>
      </c>
      <c r="BE117">
        <v>1</v>
      </c>
      <c r="BF117" s="17">
        <v>34986</v>
      </c>
      <c r="BG117" s="12" t="s">
        <v>93</v>
      </c>
      <c r="BI117">
        <v>3</v>
      </c>
      <c r="BJ117">
        <v>442035</v>
      </c>
      <c r="BK117">
        <v>111718</v>
      </c>
      <c r="BL117" t="s">
        <v>339</v>
      </c>
      <c r="BN117" t="s">
        <v>340</v>
      </c>
      <c r="BX117">
        <v>179802</v>
      </c>
    </row>
    <row r="118" spans="1:76" x14ac:dyDescent="0.25">
      <c r="A118">
        <v>134934</v>
      </c>
      <c r="B118">
        <v>186911</v>
      </c>
      <c r="F118" t="s">
        <v>72</v>
      </c>
      <c r="G118" t="s">
        <v>289</v>
      </c>
      <c r="H118" t="s">
        <v>1446</v>
      </c>
      <c r="I118" t="s">
        <v>75</v>
      </c>
      <c r="K118">
        <v>1</v>
      </c>
      <c r="L118" t="s">
        <v>76</v>
      </c>
      <c r="M118">
        <v>101251</v>
      </c>
      <c r="N118" t="s">
        <v>77</v>
      </c>
      <c r="O118" t="s">
        <v>77</v>
      </c>
      <c r="U118" t="s">
        <v>1447</v>
      </c>
      <c r="V118" s="19">
        <v>1</v>
      </c>
      <c r="W118" t="s">
        <v>263</v>
      </c>
      <c r="X118" t="s">
        <v>1177</v>
      </c>
      <c r="Y118" t="s">
        <v>1178</v>
      </c>
      <c r="Z118" s="7">
        <v>10</v>
      </c>
      <c r="AA118" s="15">
        <v>1001</v>
      </c>
      <c r="AB118" s="15" t="s">
        <v>1177</v>
      </c>
      <c r="AC118" t="s">
        <v>1448</v>
      </c>
      <c r="AD118">
        <v>1982</v>
      </c>
      <c r="AE118">
        <v>10</v>
      </c>
      <c r="AF118">
        <v>24</v>
      </c>
      <c r="AG118" t="s">
        <v>657</v>
      </c>
      <c r="AH118" t="s">
        <v>294</v>
      </c>
      <c r="AJ118" t="s">
        <v>77</v>
      </c>
      <c r="AK118" t="s">
        <v>85</v>
      </c>
      <c r="AL118">
        <v>124363</v>
      </c>
      <c r="AM118">
        <v>6483152</v>
      </c>
      <c r="AN118" s="15">
        <v>125000</v>
      </c>
      <c r="AO118" s="15">
        <v>6483000</v>
      </c>
      <c r="AP118">
        <v>707</v>
      </c>
      <c r="AR118">
        <v>8</v>
      </c>
      <c r="AS118" t="s">
        <v>86</v>
      </c>
      <c r="AT118" t="s">
        <v>396</v>
      </c>
      <c r="AU118">
        <v>101251</v>
      </c>
      <c r="AW118" s="16" t="s">
        <v>87</v>
      </c>
      <c r="AX118">
        <v>1</v>
      </c>
      <c r="AY118" t="s">
        <v>88</v>
      </c>
      <c r="AZ118" t="s">
        <v>397</v>
      </c>
      <c r="BA118" t="s">
        <v>398</v>
      </c>
      <c r="BB118">
        <v>8</v>
      </c>
      <c r="BC118" t="s">
        <v>91</v>
      </c>
      <c r="BD118" t="s">
        <v>92</v>
      </c>
      <c r="BE118">
        <v>1</v>
      </c>
      <c r="BF118" s="17">
        <v>34986</v>
      </c>
      <c r="BG118" s="12" t="s">
        <v>93</v>
      </c>
      <c r="BI118">
        <v>3</v>
      </c>
      <c r="BJ118">
        <v>442034</v>
      </c>
      <c r="BK118">
        <v>111724</v>
      </c>
      <c r="BL118" t="s">
        <v>399</v>
      </c>
      <c r="BN118" t="s">
        <v>400</v>
      </c>
      <c r="BX118">
        <v>151661</v>
      </c>
    </row>
    <row r="119" spans="1:76" x14ac:dyDescent="0.25">
      <c r="A119">
        <v>149290</v>
      </c>
      <c r="B119">
        <v>186917</v>
      </c>
      <c r="F119" t="s">
        <v>72</v>
      </c>
      <c r="G119" t="s">
        <v>289</v>
      </c>
      <c r="H119" t="s">
        <v>356</v>
      </c>
      <c r="I119" t="s">
        <v>75</v>
      </c>
      <c r="K119">
        <v>1</v>
      </c>
      <c r="L119" t="s">
        <v>76</v>
      </c>
      <c r="M119">
        <v>101251</v>
      </c>
      <c r="N119" t="s">
        <v>77</v>
      </c>
      <c r="O119" t="s">
        <v>77</v>
      </c>
      <c r="U119" t="s">
        <v>357</v>
      </c>
      <c r="V119" s="19">
        <v>1</v>
      </c>
      <c r="W119" t="s">
        <v>263</v>
      </c>
      <c r="X119" t="s">
        <v>343</v>
      </c>
      <c r="Y119" t="s">
        <v>265</v>
      </c>
      <c r="Z119" s="7">
        <v>9</v>
      </c>
      <c r="AA119" s="15">
        <v>904</v>
      </c>
      <c r="AB119" s="15" t="s">
        <v>343</v>
      </c>
      <c r="AC119" t="s">
        <v>358</v>
      </c>
      <c r="AD119">
        <v>1983</v>
      </c>
      <c r="AE119">
        <v>6</v>
      </c>
      <c r="AF119">
        <v>1</v>
      </c>
      <c r="AG119" t="s">
        <v>294</v>
      </c>
      <c r="AH119" t="s">
        <v>294</v>
      </c>
      <c r="AJ119" t="s">
        <v>77</v>
      </c>
      <c r="AK119" t="s">
        <v>85</v>
      </c>
      <c r="AL119">
        <v>132332</v>
      </c>
      <c r="AM119">
        <v>6493510</v>
      </c>
      <c r="AN119" s="15">
        <v>133000</v>
      </c>
      <c r="AO119" s="15">
        <v>6493000</v>
      </c>
      <c r="AP119">
        <v>707</v>
      </c>
      <c r="AR119">
        <v>8</v>
      </c>
      <c r="AS119" t="s">
        <v>86</v>
      </c>
      <c r="AT119" t="s">
        <v>437</v>
      </c>
      <c r="AU119">
        <v>101251</v>
      </c>
      <c r="AW119" s="16" t="s">
        <v>87</v>
      </c>
      <c r="AX119">
        <v>1</v>
      </c>
      <c r="AY119" t="s">
        <v>88</v>
      </c>
      <c r="AZ119" t="s">
        <v>438</v>
      </c>
      <c r="BA119" t="s">
        <v>439</v>
      </c>
      <c r="BB119">
        <v>8</v>
      </c>
      <c r="BC119" t="s">
        <v>91</v>
      </c>
      <c r="BD119" t="s">
        <v>92</v>
      </c>
      <c r="BE119">
        <v>1</v>
      </c>
      <c r="BF119" s="17">
        <v>34986</v>
      </c>
      <c r="BG119" s="12" t="s">
        <v>93</v>
      </c>
      <c r="BI119">
        <v>3</v>
      </c>
      <c r="BJ119">
        <v>442036</v>
      </c>
      <c r="BK119">
        <v>111755</v>
      </c>
      <c r="BL119" t="s">
        <v>440</v>
      </c>
      <c r="BN119" t="s">
        <v>441</v>
      </c>
      <c r="BX119">
        <v>157592</v>
      </c>
    </row>
    <row r="120" spans="1:76" x14ac:dyDescent="0.25">
      <c r="A120">
        <v>134933</v>
      </c>
      <c r="B120">
        <v>186909</v>
      </c>
      <c r="F120" t="s">
        <v>72</v>
      </c>
      <c r="G120" t="s">
        <v>289</v>
      </c>
      <c r="H120" t="s">
        <v>1453</v>
      </c>
      <c r="I120" t="s">
        <v>75</v>
      </c>
      <c r="K120">
        <v>1</v>
      </c>
      <c r="L120" t="s">
        <v>76</v>
      </c>
      <c r="M120">
        <v>101251</v>
      </c>
      <c r="N120" t="s">
        <v>77</v>
      </c>
      <c r="O120" t="s">
        <v>77</v>
      </c>
      <c r="U120" t="s">
        <v>1447</v>
      </c>
      <c r="V120" s="19">
        <v>1</v>
      </c>
      <c r="W120" t="s">
        <v>263</v>
      </c>
      <c r="X120" t="s">
        <v>1177</v>
      </c>
      <c r="Y120" t="s">
        <v>1178</v>
      </c>
      <c r="Z120" s="7">
        <v>10</v>
      </c>
      <c r="AA120" s="15">
        <v>1001</v>
      </c>
      <c r="AB120" s="15" t="s">
        <v>1177</v>
      </c>
      <c r="AC120" t="s">
        <v>1448</v>
      </c>
      <c r="AD120">
        <v>1983</v>
      </c>
      <c r="AE120">
        <v>9</v>
      </c>
      <c r="AF120">
        <v>4</v>
      </c>
      <c r="AG120" t="s">
        <v>657</v>
      </c>
      <c r="AH120" t="s">
        <v>294</v>
      </c>
      <c r="AJ120" t="s">
        <v>77</v>
      </c>
      <c r="AK120" t="s">
        <v>85</v>
      </c>
      <c r="AL120">
        <v>115754</v>
      </c>
      <c r="AM120">
        <v>6479855</v>
      </c>
      <c r="AN120" s="15">
        <v>115000</v>
      </c>
      <c r="AO120" s="15">
        <v>6479000</v>
      </c>
      <c r="AP120">
        <v>71</v>
      </c>
      <c r="AR120">
        <v>8</v>
      </c>
      <c r="AS120" t="s">
        <v>86</v>
      </c>
      <c r="AT120" t="s">
        <v>1101</v>
      </c>
      <c r="AU120">
        <v>101251</v>
      </c>
      <c r="AW120" s="16" t="s">
        <v>87</v>
      </c>
      <c r="AX120">
        <v>1</v>
      </c>
      <c r="AY120" t="s">
        <v>88</v>
      </c>
      <c r="AZ120" t="s">
        <v>1102</v>
      </c>
      <c r="BA120" t="s">
        <v>1103</v>
      </c>
      <c r="BB120">
        <v>8</v>
      </c>
      <c r="BC120" t="s">
        <v>91</v>
      </c>
      <c r="BD120" t="s">
        <v>92</v>
      </c>
      <c r="BE120">
        <v>1</v>
      </c>
      <c r="BF120" s="17">
        <v>36056</v>
      </c>
      <c r="BG120" s="12" t="s">
        <v>93</v>
      </c>
      <c r="BI120">
        <v>3</v>
      </c>
      <c r="BJ120">
        <v>452009</v>
      </c>
      <c r="BK120">
        <v>111793</v>
      </c>
      <c r="BL120" t="s">
        <v>1104</v>
      </c>
      <c r="BN120" t="s">
        <v>1105</v>
      </c>
      <c r="BX120">
        <v>147999</v>
      </c>
    </row>
    <row r="121" spans="1:76" x14ac:dyDescent="0.25">
      <c r="A121">
        <v>134299</v>
      </c>
      <c r="B121">
        <v>200620</v>
      </c>
      <c r="F121" t="s">
        <v>72</v>
      </c>
      <c r="G121" t="s">
        <v>289</v>
      </c>
      <c r="H121" t="s">
        <v>1457</v>
      </c>
      <c r="I121" t="s">
        <v>75</v>
      </c>
      <c r="K121">
        <v>1</v>
      </c>
      <c r="L121" t="s">
        <v>76</v>
      </c>
      <c r="M121">
        <v>101251</v>
      </c>
      <c r="N121" t="s">
        <v>77</v>
      </c>
      <c r="O121" t="s">
        <v>77</v>
      </c>
      <c r="U121" t="s">
        <v>1447</v>
      </c>
      <c r="V121" s="19">
        <v>1</v>
      </c>
      <c r="W121" t="s">
        <v>263</v>
      </c>
      <c r="X121" t="s">
        <v>1177</v>
      </c>
      <c r="Y121" t="s">
        <v>1178</v>
      </c>
      <c r="Z121" s="7">
        <v>10</v>
      </c>
      <c r="AA121" s="15">
        <v>1001</v>
      </c>
      <c r="AB121" s="15" t="s">
        <v>1177</v>
      </c>
      <c r="AC121" t="s">
        <v>1458</v>
      </c>
      <c r="AD121">
        <v>1984</v>
      </c>
      <c r="AE121">
        <v>7</v>
      </c>
      <c r="AF121">
        <v>1</v>
      </c>
      <c r="AG121" t="s">
        <v>1459</v>
      </c>
      <c r="AH121" t="s">
        <v>284</v>
      </c>
      <c r="AJ121" t="s">
        <v>77</v>
      </c>
      <c r="AK121" t="s">
        <v>85</v>
      </c>
      <c r="AL121">
        <v>99792</v>
      </c>
      <c r="AM121">
        <v>6471016</v>
      </c>
      <c r="AN121" s="15">
        <v>99000</v>
      </c>
      <c r="AO121" s="15">
        <v>6471000</v>
      </c>
      <c r="AP121">
        <v>71</v>
      </c>
      <c r="AR121">
        <v>8</v>
      </c>
      <c r="AS121" t="s">
        <v>86</v>
      </c>
      <c r="AT121" t="s">
        <v>1133</v>
      </c>
      <c r="AU121">
        <v>101251</v>
      </c>
      <c r="AW121" s="16" t="s">
        <v>87</v>
      </c>
      <c r="AX121">
        <v>1</v>
      </c>
      <c r="AY121" t="s">
        <v>88</v>
      </c>
      <c r="AZ121" t="s">
        <v>1134</v>
      </c>
      <c r="BA121" t="s">
        <v>1135</v>
      </c>
      <c r="BB121">
        <v>8</v>
      </c>
      <c r="BC121" t="s">
        <v>91</v>
      </c>
      <c r="BD121" t="s">
        <v>92</v>
      </c>
      <c r="BE121">
        <v>1</v>
      </c>
      <c r="BF121" s="17">
        <v>34980</v>
      </c>
      <c r="BG121" s="12" t="s">
        <v>93</v>
      </c>
      <c r="BI121">
        <v>3</v>
      </c>
      <c r="BJ121">
        <v>438407</v>
      </c>
      <c r="BK121">
        <v>111792</v>
      </c>
      <c r="BL121" t="s">
        <v>1136</v>
      </c>
      <c r="BN121" t="s">
        <v>1137</v>
      </c>
      <c r="BX121">
        <v>141383</v>
      </c>
    </row>
    <row r="122" spans="1:76" x14ac:dyDescent="0.25">
      <c r="A122">
        <v>140494</v>
      </c>
      <c r="B122">
        <v>191729</v>
      </c>
      <c r="F122" t="s">
        <v>72</v>
      </c>
      <c r="G122" t="s">
        <v>289</v>
      </c>
      <c r="H122" t="s">
        <v>1552</v>
      </c>
      <c r="I122" t="s">
        <v>75</v>
      </c>
      <c r="K122">
        <v>1</v>
      </c>
      <c r="L122" t="s">
        <v>76</v>
      </c>
      <c r="M122">
        <v>101251</v>
      </c>
      <c r="N122" t="s">
        <v>77</v>
      </c>
      <c r="O122" t="s">
        <v>77</v>
      </c>
      <c r="U122" t="s">
        <v>1553</v>
      </c>
      <c r="V122" s="19">
        <v>1</v>
      </c>
      <c r="W122" t="s">
        <v>263</v>
      </c>
      <c r="X122" t="s">
        <v>1177</v>
      </c>
      <c r="Y122" t="s">
        <v>1178</v>
      </c>
      <c r="Z122" s="7">
        <v>10</v>
      </c>
      <c r="AA122" s="15">
        <v>1001</v>
      </c>
      <c r="AB122" s="15" t="s">
        <v>1177</v>
      </c>
      <c r="AC122" t="s">
        <v>1554</v>
      </c>
      <c r="AD122">
        <v>1984</v>
      </c>
      <c r="AE122">
        <v>6</v>
      </c>
      <c r="AF122">
        <v>9</v>
      </c>
      <c r="AG122" t="s">
        <v>1555</v>
      </c>
      <c r="AH122" t="s">
        <v>294</v>
      </c>
      <c r="AJ122" t="s">
        <v>77</v>
      </c>
      <c r="AK122" t="s">
        <v>85</v>
      </c>
      <c r="AL122">
        <v>101232</v>
      </c>
      <c r="AM122">
        <v>6483216</v>
      </c>
      <c r="AN122" s="15">
        <v>101000</v>
      </c>
      <c r="AO122" s="15">
        <v>6483000</v>
      </c>
      <c r="AP122">
        <v>707</v>
      </c>
      <c r="AR122">
        <v>8</v>
      </c>
      <c r="AS122" t="s">
        <v>86</v>
      </c>
      <c r="AT122" t="s">
        <v>1142</v>
      </c>
      <c r="AU122">
        <v>101251</v>
      </c>
      <c r="AW122" s="16" t="s">
        <v>87</v>
      </c>
      <c r="AX122">
        <v>1</v>
      </c>
      <c r="AY122" t="s">
        <v>88</v>
      </c>
      <c r="AZ122" t="s">
        <v>1143</v>
      </c>
      <c r="BA122" t="s">
        <v>1144</v>
      </c>
      <c r="BB122">
        <v>8</v>
      </c>
      <c r="BC122" t="s">
        <v>91</v>
      </c>
      <c r="BD122" t="s">
        <v>92</v>
      </c>
      <c r="BE122">
        <v>1</v>
      </c>
      <c r="BF122" s="17">
        <v>34986</v>
      </c>
      <c r="BG122" s="12" t="s">
        <v>93</v>
      </c>
      <c r="BI122">
        <v>3</v>
      </c>
      <c r="BJ122">
        <v>442037</v>
      </c>
      <c r="BK122">
        <v>111812</v>
      </c>
      <c r="BL122" t="s">
        <v>1145</v>
      </c>
      <c r="BN122" t="s">
        <v>1146</v>
      </c>
      <c r="BX122">
        <v>141964</v>
      </c>
    </row>
    <row r="123" spans="1:76" x14ac:dyDescent="0.25">
      <c r="A123">
        <v>140428</v>
      </c>
      <c r="B123">
        <v>186920</v>
      </c>
      <c r="F123" t="s">
        <v>72</v>
      </c>
      <c r="G123" t="s">
        <v>289</v>
      </c>
      <c r="H123" t="s">
        <v>1560</v>
      </c>
      <c r="I123" t="s">
        <v>75</v>
      </c>
      <c r="K123">
        <v>1</v>
      </c>
      <c r="L123" t="s">
        <v>76</v>
      </c>
      <c r="M123">
        <v>101251</v>
      </c>
      <c r="N123" t="s">
        <v>77</v>
      </c>
      <c r="O123" t="s">
        <v>77</v>
      </c>
      <c r="U123" t="s">
        <v>1553</v>
      </c>
      <c r="V123" s="19">
        <v>1</v>
      </c>
      <c r="W123" t="s">
        <v>263</v>
      </c>
      <c r="X123" t="s">
        <v>1177</v>
      </c>
      <c r="Y123" t="s">
        <v>1178</v>
      </c>
      <c r="Z123" s="7">
        <v>10</v>
      </c>
      <c r="AA123" s="15">
        <v>1001</v>
      </c>
      <c r="AB123" s="15" t="s">
        <v>1177</v>
      </c>
      <c r="AC123" t="s">
        <v>1561</v>
      </c>
      <c r="AD123">
        <v>1984</v>
      </c>
      <c r="AE123">
        <v>7</v>
      </c>
      <c r="AF123">
        <v>16</v>
      </c>
      <c r="AG123" t="s">
        <v>1562</v>
      </c>
      <c r="AH123" t="s">
        <v>1562</v>
      </c>
      <c r="AJ123" t="s">
        <v>77</v>
      </c>
      <c r="AK123" t="s">
        <v>85</v>
      </c>
      <c r="AL123">
        <v>147724</v>
      </c>
      <c r="AM123">
        <v>6492795</v>
      </c>
      <c r="AN123" s="15">
        <v>147000</v>
      </c>
      <c r="AO123" s="15">
        <v>6493000</v>
      </c>
      <c r="AP123">
        <v>32057</v>
      </c>
      <c r="AR123">
        <v>8</v>
      </c>
      <c r="AS123" t="s">
        <v>734</v>
      </c>
      <c r="AT123" t="s">
        <v>779</v>
      </c>
      <c r="AU123">
        <v>101251</v>
      </c>
      <c r="AW123" s="16" t="s">
        <v>87</v>
      </c>
      <c r="AX123">
        <v>1</v>
      </c>
      <c r="AY123" t="s">
        <v>88</v>
      </c>
      <c r="AZ123" t="s">
        <v>736</v>
      </c>
      <c r="BA123" t="s">
        <v>780</v>
      </c>
      <c r="BB123">
        <v>8</v>
      </c>
      <c r="BC123" t="s">
        <v>91</v>
      </c>
      <c r="BD123" t="s">
        <v>92</v>
      </c>
      <c r="BE123">
        <v>1</v>
      </c>
      <c r="BF123" s="17">
        <v>40150</v>
      </c>
      <c r="BG123" s="12" t="s">
        <v>93</v>
      </c>
      <c r="BI123">
        <v>3</v>
      </c>
      <c r="BJ123">
        <v>456303</v>
      </c>
      <c r="BK123">
        <v>111756</v>
      </c>
      <c r="BL123" t="s">
        <v>781</v>
      </c>
      <c r="BN123" t="s">
        <v>782</v>
      </c>
      <c r="BX123">
        <v>167582</v>
      </c>
    </row>
    <row r="124" spans="1:76" x14ac:dyDescent="0.25">
      <c r="A124">
        <v>139590</v>
      </c>
      <c r="B124">
        <v>339357</v>
      </c>
      <c r="F124" t="s">
        <v>222</v>
      </c>
      <c r="G124" t="s">
        <v>289</v>
      </c>
      <c r="H124" s="21" t="s">
        <v>1578</v>
      </c>
      <c r="I124" t="s">
        <v>169</v>
      </c>
      <c r="K124">
        <v>1</v>
      </c>
      <c r="L124" t="s">
        <v>76</v>
      </c>
      <c r="M124">
        <v>101251</v>
      </c>
      <c r="N124" t="s">
        <v>77</v>
      </c>
      <c r="O124" t="s">
        <v>77</v>
      </c>
      <c r="U124" t="s">
        <v>1568</v>
      </c>
      <c r="V124" s="19">
        <v>1</v>
      </c>
      <c r="W124" t="s">
        <v>263</v>
      </c>
      <c r="X124" t="s">
        <v>1177</v>
      </c>
      <c r="Y124" t="s">
        <v>1178</v>
      </c>
      <c r="Z124" s="7">
        <v>10</v>
      </c>
      <c r="AA124" s="15">
        <v>1001</v>
      </c>
      <c r="AB124" t="s">
        <v>1177</v>
      </c>
      <c r="AC124" t="s">
        <v>1579</v>
      </c>
      <c r="AD124">
        <v>1984</v>
      </c>
      <c r="AE124">
        <v>7</v>
      </c>
      <c r="AF124">
        <v>12</v>
      </c>
      <c r="AG124" t="s">
        <v>1580</v>
      </c>
      <c r="AJ124" t="s">
        <v>77</v>
      </c>
      <c r="AK124" t="s">
        <v>85</v>
      </c>
      <c r="AL124">
        <v>103885</v>
      </c>
      <c r="AM124">
        <v>6471964</v>
      </c>
      <c r="AN124" s="15">
        <v>103000</v>
      </c>
      <c r="AO124" s="15">
        <v>6471000</v>
      </c>
      <c r="AP124">
        <v>71</v>
      </c>
      <c r="AR124">
        <v>33</v>
      </c>
      <c r="AT124" s="17"/>
      <c r="AU124">
        <v>101251</v>
      </c>
      <c r="AW124" s="16" t="s">
        <v>87</v>
      </c>
      <c r="AX124">
        <v>1</v>
      </c>
      <c r="AY124" t="s">
        <v>88</v>
      </c>
      <c r="AZ124" t="s">
        <v>963</v>
      </c>
      <c r="BA124" t="s">
        <v>964</v>
      </c>
      <c r="BB124">
        <v>33</v>
      </c>
      <c r="BC124" t="s">
        <v>297</v>
      </c>
      <c r="BD124" t="s">
        <v>92</v>
      </c>
      <c r="BF124" s="17">
        <v>41689</v>
      </c>
      <c r="BG124" s="12" t="s">
        <v>93</v>
      </c>
      <c r="BI124">
        <v>4</v>
      </c>
      <c r="BJ124">
        <v>341083</v>
      </c>
      <c r="BK124">
        <v>111794</v>
      </c>
      <c r="BL124" t="s">
        <v>965</v>
      </c>
      <c r="BN124" t="s">
        <v>966</v>
      </c>
      <c r="BX124">
        <v>142983</v>
      </c>
    </row>
    <row r="125" spans="1:76" x14ac:dyDescent="0.25">
      <c r="A125">
        <v>174862</v>
      </c>
      <c r="B125">
        <v>186921</v>
      </c>
      <c r="F125" t="s">
        <v>72</v>
      </c>
      <c r="G125" t="s">
        <v>289</v>
      </c>
      <c r="H125" t="s">
        <v>290</v>
      </c>
      <c r="I125" t="s">
        <v>75</v>
      </c>
      <c r="K125">
        <v>1</v>
      </c>
      <c r="L125" t="s">
        <v>76</v>
      </c>
      <c r="M125">
        <v>101251</v>
      </c>
      <c r="N125" t="s">
        <v>77</v>
      </c>
      <c r="O125" t="s">
        <v>77</v>
      </c>
      <c r="U125" t="s">
        <v>291</v>
      </c>
      <c r="V125" s="19">
        <v>1</v>
      </c>
      <c r="W125" t="s">
        <v>263</v>
      </c>
      <c r="X125" t="s">
        <v>264</v>
      </c>
      <c r="Y125" t="s">
        <v>265</v>
      </c>
      <c r="Z125" s="7">
        <v>9</v>
      </c>
      <c r="AA125" s="15">
        <v>901</v>
      </c>
      <c r="AB125" t="s">
        <v>264</v>
      </c>
      <c r="AC125" t="s">
        <v>292</v>
      </c>
      <c r="AD125">
        <v>1985</v>
      </c>
      <c r="AE125">
        <v>8</v>
      </c>
      <c r="AF125">
        <v>22</v>
      </c>
      <c r="AG125" t="s">
        <v>293</v>
      </c>
      <c r="AH125" t="s">
        <v>294</v>
      </c>
      <c r="AJ125" t="s">
        <v>77</v>
      </c>
      <c r="AK125" t="s">
        <v>85</v>
      </c>
      <c r="AL125">
        <v>110991</v>
      </c>
      <c r="AM125">
        <v>6474748</v>
      </c>
      <c r="AN125" s="15">
        <v>111000</v>
      </c>
      <c r="AO125" s="15">
        <v>6475000</v>
      </c>
      <c r="AP125">
        <v>71</v>
      </c>
      <c r="AR125">
        <v>8</v>
      </c>
      <c r="AS125" t="s">
        <v>86</v>
      </c>
      <c r="AT125" t="s">
        <v>1013</v>
      </c>
      <c r="AU125">
        <v>101251</v>
      </c>
      <c r="AW125" s="16" t="s">
        <v>87</v>
      </c>
      <c r="AX125">
        <v>1</v>
      </c>
      <c r="AY125" t="s">
        <v>88</v>
      </c>
      <c r="AZ125" t="s">
        <v>1014</v>
      </c>
      <c r="BA125" t="s">
        <v>1015</v>
      </c>
      <c r="BB125">
        <v>8</v>
      </c>
      <c r="BC125" t="s">
        <v>91</v>
      </c>
      <c r="BD125" t="s">
        <v>92</v>
      </c>
      <c r="BE125">
        <v>1</v>
      </c>
      <c r="BF125" s="17">
        <v>41785</v>
      </c>
      <c r="BG125" s="12" t="s">
        <v>93</v>
      </c>
      <c r="BI125">
        <v>3</v>
      </c>
      <c r="BJ125">
        <v>456305</v>
      </c>
      <c r="BK125">
        <v>111795</v>
      </c>
      <c r="BL125" t="s">
        <v>1016</v>
      </c>
      <c r="BN125" t="s">
        <v>1017</v>
      </c>
      <c r="BX125">
        <v>145811</v>
      </c>
    </row>
    <row r="126" spans="1:76" x14ac:dyDescent="0.25">
      <c r="A126">
        <v>174864</v>
      </c>
      <c r="B126">
        <v>281125</v>
      </c>
      <c r="F126" t="s">
        <v>72</v>
      </c>
      <c r="G126" t="s">
        <v>73</v>
      </c>
      <c r="H126" t="s">
        <v>300</v>
      </c>
      <c r="I126" s="18" t="str">
        <f>HYPERLINK(AT126,"Hb")</f>
        <v>Hb</v>
      </c>
      <c r="K126">
        <v>1</v>
      </c>
      <c r="L126" t="s">
        <v>76</v>
      </c>
      <c r="M126">
        <v>101251</v>
      </c>
      <c r="N126" t="s">
        <v>77</v>
      </c>
      <c r="O126" t="s">
        <v>77</v>
      </c>
      <c r="U126" t="s">
        <v>291</v>
      </c>
      <c r="V126" s="19">
        <v>1</v>
      </c>
      <c r="W126" t="s">
        <v>263</v>
      </c>
      <c r="X126" t="s">
        <v>264</v>
      </c>
      <c r="Y126" t="s">
        <v>265</v>
      </c>
      <c r="Z126" s="7">
        <v>9</v>
      </c>
      <c r="AA126" s="15">
        <v>901</v>
      </c>
      <c r="AB126" t="s">
        <v>264</v>
      </c>
      <c r="AC126" t="s">
        <v>301</v>
      </c>
      <c r="AD126">
        <v>1985</v>
      </c>
      <c r="AE126">
        <v>8</v>
      </c>
      <c r="AF126">
        <v>22</v>
      </c>
      <c r="AG126" t="s">
        <v>293</v>
      </c>
      <c r="AH126" t="s">
        <v>284</v>
      </c>
      <c r="AJ126" t="s">
        <v>77</v>
      </c>
      <c r="AK126" t="s">
        <v>85</v>
      </c>
      <c r="AL126">
        <v>96245</v>
      </c>
      <c r="AM126">
        <v>6466208</v>
      </c>
      <c r="AN126" s="15">
        <v>97000</v>
      </c>
      <c r="AO126" s="15">
        <v>6467000</v>
      </c>
      <c r="AP126">
        <v>71</v>
      </c>
      <c r="AR126">
        <v>33</v>
      </c>
      <c r="AT126" s="17"/>
      <c r="AU126">
        <v>101251</v>
      </c>
      <c r="AW126" s="16" t="s">
        <v>87</v>
      </c>
      <c r="AX126">
        <v>1</v>
      </c>
      <c r="AY126" t="s">
        <v>88</v>
      </c>
      <c r="AZ126" t="s">
        <v>1584</v>
      </c>
      <c r="BA126" t="s">
        <v>1585</v>
      </c>
      <c r="BB126">
        <v>33</v>
      </c>
      <c r="BC126" t="s">
        <v>297</v>
      </c>
      <c r="BD126" t="s">
        <v>92</v>
      </c>
      <c r="BF126" s="17">
        <v>41689</v>
      </c>
      <c r="BG126" s="12" t="s">
        <v>93</v>
      </c>
      <c r="BI126">
        <v>4</v>
      </c>
      <c r="BJ126">
        <v>341002</v>
      </c>
      <c r="BK126">
        <v>111840</v>
      </c>
      <c r="BL126" t="s">
        <v>1586</v>
      </c>
      <c r="BN126" t="s">
        <v>1587</v>
      </c>
      <c r="BX126">
        <v>139608</v>
      </c>
    </row>
    <row r="127" spans="1:76" x14ac:dyDescent="0.25">
      <c r="A127">
        <v>164304</v>
      </c>
      <c r="B127">
        <v>186922</v>
      </c>
      <c r="F127" t="s">
        <v>72</v>
      </c>
      <c r="G127" t="s">
        <v>289</v>
      </c>
      <c r="H127" t="s">
        <v>635</v>
      </c>
      <c r="I127" t="s">
        <v>75</v>
      </c>
      <c r="K127">
        <v>1</v>
      </c>
      <c r="L127" t="s">
        <v>76</v>
      </c>
      <c r="M127">
        <v>101251</v>
      </c>
      <c r="N127" t="s">
        <v>77</v>
      </c>
      <c r="O127" t="s">
        <v>77</v>
      </c>
      <c r="U127" t="s">
        <v>628</v>
      </c>
      <c r="V127" s="19">
        <v>1</v>
      </c>
      <c r="W127" t="s">
        <v>263</v>
      </c>
      <c r="X127" t="s">
        <v>420</v>
      </c>
      <c r="Y127" t="s">
        <v>265</v>
      </c>
      <c r="Z127" s="7">
        <v>9</v>
      </c>
      <c r="AA127" s="15">
        <v>906</v>
      </c>
      <c r="AB127" s="15" t="s">
        <v>420</v>
      </c>
      <c r="AC127" t="s">
        <v>636</v>
      </c>
      <c r="AD127">
        <v>1985</v>
      </c>
      <c r="AE127">
        <v>7</v>
      </c>
      <c r="AF127">
        <v>25</v>
      </c>
      <c r="AG127" t="s">
        <v>294</v>
      </c>
      <c r="AH127" t="s">
        <v>294</v>
      </c>
      <c r="AJ127" t="s">
        <v>77</v>
      </c>
      <c r="AK127" t="s">
        <v>85</v>
      </c>
      <c r="AL127">
        <v>135526</v>
      </c>
      <c r="AM127">
        <v>6498501</v>
      </c>
      <c r="AN127" s="15">
        <v>135000</v>
      </c>
      <c r="AO127" s="15">
        <v>6499000</v>
      </c>
      <c r="AP127">
        <v>71</v>
      </c>
      <c r="AR127">
        <v>33</v>
      </c>
      <c r="AT127" s="17"/>
      <c r="AU127">
        <v>101251</v>
      </c>
      <c r="AW127" s="16" t="s">
        <v>87</v>
      </c>
      <c r="AX127">
        <v>1</v>
      </c>
      <c r="AY127" t="s">
        <v>88</v>
      </c>
      <c r="AZ127" t="s">
        <v>482</v>
      </c>
      <c r="BA127" t="s">
        <v>483</v>
      </c>
      <c r="BB127">
        <v>33</v>
      </c>
      <c r="BC127" t="s">
        <v>297</v>
      </c>
      <c r="BD127" t="s">
        <v>92</v>
      </c>
      <c r="BF127" s="17">
        <v>41689</v>
      </c>
      <c r="BG127" s="12" t="s">
        <v>93</v>
      </c>
      <c r="BI127">
        <v>4</v>
      </c>
      <c r="BJ127">
        <v>342629</v>
      </c>
      <c r="BK127">
        <v>111757</v>
      </c>
      <c r="BL127" t="s">
        <v>484</v>
      </c>
      <c r="BN127" t="s">
        <v>485</v>
      </c>
      <c r="BX127">
        <v>159471</v>
      </c>
    </row>
    <row r="128" spans="1:76" x14ac:dyDescent="0.25">
      <c r="A128">
        <v>165230</v>
      </c>
      <c r="B128">
        <v>224384</v>
      </c>
      <c r="F128" t="s">
        <v>72</v>
      </c>
      <c r="G128" t="s">
        <v>461</v>
      </c>
      <c r="H128" t="s">
        <v>694</v>
      </c>
      <c r="I128" s="20" t="s">
        <v>695</v>
      </c>
      <c r="K128">
        <v>1</v>
      </c>
      <c r="L128" t="s">
        <v>76</v>
      </c>
      <c r="M128">
        <v>101251</v>
      </c>
      <c r="N128" t="s">
        <v>77</v>
      </c>
      <c r="O128" t="s">
        <v>77</v>
      </c>
      <c r="U128" t="s">
        <v>686</v>
      </c>
      <c r="V128" s="19">
        <v>1</v>
      </c>
      <c r="W128" t="s">
        <v>263</v>
      </c>
      <c r="X128" t="s">
        <v>420</v>
      </c>
      <c r="Y128" t="s">
        <v>265</v>
      </c>
      <c r="Z128" s="7">
        <v>9</v>
      </c>
      <c r="AA128" s="15">
        <v>906</v>
      </c>
      <c r="AB128" s="15" t="s">
        <v>420</v>
      </c>
      <c r="AC128" t="s">
        <v>696</v>
      </c>
      <c r="AD128">
        <v>1985</v>
      </c>
      <c r="AE128">
        <v>6</v>
      </c>
      <c r="AF128">
        <v>11</v>
      </c>
      <c r="AG128" t="s">
        <v>464</v>
      </c>
      <c r="AH128" t="s">
        <v>464</v>
      </c>
      <c r="AJ128" t="s">
        <v>77</v>
      </c>
      <c r="AK128" t="s">
        <v>85</v>
      </c>
      <c r="AL128">
        <v>147724</v>
      </c>
      <c r="AM128">
        <v>6492795</v>
      </c>
      <c r="AN128" s="15">
        <v>147000</v>
      </c>
      <c r="AO128" s="15">
        <v>6493000</v>
      </c>
      <c r="AP128">
        <v>32057</v>
      </c>
      <c r="AR128">
        <v>8</v>
      </c>
      <c r="AS128" t="s">
        <v>785</v>
      </c>
      <c r="AT128" t="s">
        <v>786</v>
      </c>
      <c r="AU128">
        <v>101251</v>
      </c>
      <c r="AW128" s="16" t="s">
        <v>87</v>
      </c>
      <c r="AX128">
        <v>1</v>
      </c>
      <c r="AY128" t="s">
        <v>88</v>
      </c>
      <c r="AZ128" t="s">
        <v>736</v>
      </c>
      <c r="BA128" t="s">
        <v>787</v>
      </c>
      <c r="BB128">
        <v>8</v>
      </c>
      <c r="BC128" t="s">
        <v>91</v>
      </c>
      <c r="BD128" t="s">
        <v>92</v>
      </c>
      <c r="BE128">
        <v>1</v>
      </c>
      <c r="BF128" s="17">
        <v>41677</v>
      </c>
      <c r="BG128" s="12" t="s">
        <v>93</v>
      </c>
      <c r="BI128">
        <v>3</v>
      </c>
      <c r="BJ128">
        <v>475599</v>
      </c>
      <c r="BK128">
        <v>111758</v>
      </c>
      <c r="BL128" t="s">
        <v>788</v>
      </c>
      <c r="BN128" t="s">
        <v>789</v>
      </c>
      <c r="BX128">
        <v>167597</v>
      </c>
    </row>
    <row r="129" spans="1:76" x14ac:dyDescent="0.25">
      <c r="A129">
        <v>147952</v>
      </c>
      <c r="B129">
        <v>186915</v>
      </c>
      <c r="F129" t="s">
        <v>72</v>
      </c>
      <c r="G129" t="s">
        <v>289</v>
      </c>
      <c r="H129" t="s">
        <v>1091</v>
      </c>
      <c r="I129" t="s">
        <v>75</v>
      </c>
      <c r="K129">
        <v>1</v>
      </c>
      <c r="L129" t="s">
        <v>76</v>
      </c>
      <c r="M129">
        <v>101251</v>
      </c>
      <c r="N129" t="s">
        <v>77</v>
      </c>
      <c r="O129" t="s">
        <v>77</v>
      </c>
      <c r="U129" t="s">
        <v>1092</v>
      </c>
      <c r="V129" s="19">
        <v>1</v>
      </c>
      <c r="W129" t="s">
        <v>263</v>
      </c>
      <c r="X129" t="s">
        <v>917</v>
      </c>
      <c r="Y129" t="s">
        <v>265</v>
      </c>
      <c r="Z129" s="7">
        <v>9</v>
      </c>
      <c r="AA129" s="15">
        <v>926</v>
      </c>
      <c r="AB129" s="15" t="s">
        <v>917</v>
      </c>
      <c r="AC129" t="s">
        <v>1093</v>
      </c>
      <c r="AD129">
        <v>1985</v>
      </c>
      <c r="AE129">
        <v>6</v>
      </c>
      <c r="AF129">
        <v>23</v>
      </c>
      <c r="AG129" t="s">
        <v>294</v>
      </c>
      <c r="AH129" t="s">
        <v>294</v>
      </c>
      <c r="AJ129" t="s">
        <v>77</v>
      </c>
      <c r="AK129" t="s">
        <v>85</v>
      </c>
      <c r="AL129">
        <v>102794</v>
      </c>
      <c r="AM129">
        <v>6466535</v>
      </c>
      <c r="AN129" s="15">
        <v>103000</v>
      </c>
      <c r="AO129" s="15">
        <v>6467000</v>
      </c>
      <c r="AP129">
        <v>71</v>
      </c>
      <c r="AR129">
        <v>33</v>
      </c>
      <c r="AT129" s="17"/>
      <c r="AU129">
        <v>101251</v>
      </c>
      <c r="AW129" s="16" t="s">
        <v>87</v>
      </c>
      <c r="AX129">
        <v>1</v>
      </c>
      <c r="AY129" t="s">
        <v>88</v>
      </c>
      <c r="AZ129" t="s">
        <v>920</v>
      </c>
      <c r="BA129" t="s">
        <v>921</v>
      </c>
      <c r="BB129">
        <v>33</v>
      </c>
      <c r="BC129" t="s">
        <v>297</v>
      </c>
      <c r="BD129" t="s">
        <v>92</v>
      </c>
      <c r="BF129" s="17">
        <v>41689</v>
      </c>
      <c r="BG129" s="12" t="s">
        <v>93</v>
      </c>
      <c r="BI129">
        <v>4</v>
      </c>
      <c r="BJ129">
        <v>342506</v>
      </c>
      <c r="BK129">
        <v>111796</v>
      </c>
      <c r="BL129" t="s">
        <v>922</v>
      </c>
      <c r="BN129" t="s">
        <v>923</v>
      </c>
      <c r="BX129">
        <v>142409</v>
      </c>
    </row>
    <row r="130" spans="1:76" x14ac:dyDescent="0.25">
      <c r="A130">
        <v>136999</v>
      </c>
      <c r="B130">
        <v>339197</v>
      </c>
      <c r="F130" t="s">
        <v>222</v>
      </c>
      <c r="G130" t="s">
        <v>289</v>
      </c>
      <c r="H130" s="21" t="s">
        <v>1516</v>
      </c>
      <c r="I130" t="s">
        <v>169</v>
      </c>
      <c r="K130">
        <v>1</v>
      </c>
      <c r="L130" t="s">
        <v>76</v>
      </c>
      <c r="M130">
        <v>101251</v>
      </c>
      <c r="N130" t="s">
        <v>77</v>
      </c>
      <c r="O130" t="s">
        <v>77</v>
      </c>
      <c r="U130" t="s">
        <v>1517</v>
      </c>
      <c r="V130" s="19">
        <v>1</v>
      </c>
      <c r="W130" t="s">
        <v>263</v>
      </c>
      <c r="X130" t="s">
        <v>1177</v>
      </c>
      <c r="Y130" t="s">
        <v>1178</v>
      </c>
      <c r="Z130" s="7">
        <v>10</v>
      </c>
      <c r="AA130" s="15">
        <v>1001</v>
      </c>
      <c r="AB130" t="s">
        <v>1177</v>
      </c>
      <c r="AC130" t="s">
        <v>1518</v>
      </c>
      <c r="AD130">
        <v>1985</v>
      </c>
      <c r="AE130">
        <v>7</v>
      </c>
      <c r="AF130">
        <v>13</v>
      </c>
      <c r="AG130" t="s">
        <v>1519</v>
      </c>
      <c r="AJ130" t="s">
        <v>77</v>
      </c>
      <c r="AK130" t="s">
        <v>85</v>
      </c>
      <c r="AL130">
        <v>106599</v>
      </c>
      <c r="AM130">
        <v>6470818</v>
      </c>
      <c r="AN130" s="15">
        <v>107000</v>
      </c>
      <c r="AO130" s="15">
        <v>6471000</v>
      </c>
      <c r="AP130">
        <v>71</v>
      </c>
      <c r="AR130">
        <v>33</v>
      </c>
      <c r="AT130" s="17"/>
      <c r="AU130">
        <v>101251</v>
      </c>
      <c r="AW130" s="16" t="s">
        <v>87</v>
      </c>
      <c r="AX130">
        <v>1</v>
      </c>
      <c r="AY130" t="s">
        <v>88</v>
      </c>
      <c r="AZ130" t="s">
        <v>977</v>
      </c>
      <c r="BA130" t="s">
        <v>978</v>
      </c>
      <c r="BB130">
        <v>33</v>
      </c>
      <c r="BC130" t="s">
        <v>297</v>
      </c>
      <c r="BD130" t="s">
        <v>92</v>
      </c>
      <c r="BF130" s="17">
        <v>41689</v>
      </c>
      <c r="BG130" s="12" t="s">
        <v>93</v>
      </c>
      <c r="BI130">
        <v>4</v>
      </c>
      <c r="BJ130">
        <v>342495</v>
      </c>
      <c r="BK130">
        <v>111797</v>
      </c>
      <c r="BL130" t="s">
        <v>979</v>
      </c>
      <c r="BN130" t="s">
        <v>980</v>
      </c>
      <c r="BX130">
        <v>144271</v>
      </c>
    </row>
    <row r="131" spans="1:76" x14ac:dyDescent="0.25">
      <c r="A131">
        <v>136737</v>
      </c>
      <c r="B131">
        <v>186907</v>
      </c>
      <c r="F131" t="s">
        <v>72</v>
      </c>
      <c r="G131" t="s">
        <v>289</v>
      </c>
      <c r="H131" t="s">
        <v>1521</v>
      </c>
      <c r="I131" t="s">
        <v>75</v>
      </c>
      <c r="K131">
        <v>1</v>
      </c>
      <c r="L131" t="s">
        <v>76</v>
      </c>
      <c r="M131">
        <v>101251</v>
      </c>
      <c r="N131" t="s">
        <v>77</v>
      </c>
      <c r="O131" t="s">
        <v>77</v>
      </c>
      <c r="U131" t="s">
        <v>1522</v>
      </c>
      <c r="V131" s="19">
        <v>1</v>
      </c>
      <c r="W131" t="s">
        <v>263</v>
      </c>
      <c r="X131" t="s">
        <v>1177</v>
      </c>
      <c r="Y131" t="s">
        <v>1178</v>
      </c>
      <c r="Z131" s="7">
        <v>10</v>
      </c>
      <c r="AA131" s="15">
        <v>1001</v>
      </c>
      <c r="AB131" s="15" t="s">
        <v>1177</v>
      </c>
      <c r="AC131" t="s">
        <v>1523</v>
      </c>
      <c r="AD131">
        <v>1985</v>
      </c>
      <c r="AE131">
        <v>7</v>
      </c>
      <c r="AF131">
        <v>27</v>
      </c>
      <c r="AG131" t="s">
        <v>1524</v>
      </c>
      <c r="AH131" t="s">
        <v>294</v>
      </c>
      <c r="AJ131" t="s">
        <v>77</v>
      </c>
      <c r="AK131" t="s">
        <v>85</v>
      </c>
      <c r="AL131">
        <v>111574</v>
      </c>
      <c r="AM131">
        <v>6474707</v>
      </c>
      <c r="AN131" s="15">
        <v>111000</v>
      </c>
      <c r="AO131" s="15">
        <v>6475000</v>
      </c>
      <c r="AP131">
        <v>71</v>
      </c>
      <c r="AR131">
        <v>33</v>
      </c>
      <c r="AT131" s="17"/>
      <c r="AU131">
        <v>101251</v>
      </c>
      <c r="AW131" s="16" t="s">
        <v>87</v>
      </c>
      <c r="AX131">
        <v>1</v>
      </c>
      <c r="AY131" t="s">
        <v>88</v>
      </c>
      <c r="AZ131" t="s">
        <v>1020</v>
      </c>
      <c r="BA131" t="s">
        <v>1021</v>
      </c>
      <c r="BB131">
        <v>33</v>
      </c>
      <c r="BC131" t="s">
        <v>297</v>
      </c>
      <c r="BD131" t="s">
        <v>92</v>
      </c>
      <c r="BF131" s="17">
        <v>41689</v>
      </c>
      <c r="BG131" s="12" t="s">
        <v>93</v>
      </c>
      <c r="BI131">
        <v>4</v>
      </c>
      <c r="BJ131">
        <v>342491</v>
      </c>
      <c r="BK131">
        <v>111798</v>
      </c>
      <c r="BL131" t="s">
        <v>1022</v>
      </c>
      <c r="BN131" t="s">
        <v>1023</v>
      </c>
      <c r="BX131">
        <v>146245</v>
      </c>
    </row>
    <row r="132" spans="1:76" x14ac:dyDescent="0.25">
      <c r="A132">
        <v>140558</v>
      </c>
      <c r="B132">
        <v>186906</v>
      </c>
      <c r="F132" t="s">
        <v>72</v>
      </c>
      <c r="G132" t="s">
        <v>289</v>
      </c>
      <c r="H132" t="s">
        <v>1603</v>
      </c>
      <c r="I132" t="s">
        <v>75</v>
      </c>
      <c r="K132">
        <v>1</v>
      </c>
      <c r="L132" t="s">
        <v>76</v>
      </c>
      <c r="M132">
        <v>101251</v>
      </c>
      <c r="N132" t="s">
        <v>77</v>
      </c>
      <c r="O132" t="s">
        <v>77</v>
      </c>
      <c r="U132" t="s">
        <v>1604</v>
      </c>
      <c r="V132" s="19">
        <v>1</v>
      </c>
      <c r="W132" t="s">
        <v>263</v>
      </c>
      <c r="X132" t="s">
        <v>1177</v>
      </c>
      <c r="Y132" t="s">
        <v>1178</v>
      </c>
      <c r="Z132" s="7">
        <v>10</v>
      </c>
      <c r="AA132" s="15">
        <v>1001</v>
      </c>
      <c r="AB132" s="15" t="s">
        <v>1177</v>
      </c>
      <c r="AC132" t="s">
        <v>1605</v>
      </c>
      <c r="AD132">
        <v>1985</v>
      </c>
      <c r="AE132">
        <v>8</v>
      </c>
      <c r="AF132">
        <v>10</v>
      </c>
      <c r="AG132" t="s">
        <v>1524</v>
      </c>
      <c r="AH132" t="s">
        <v>294</v>
      </c>
      <c r="AJ132" t="s">
        <v>77</v>
      </c>
      <c r="AK132" t="s">
        <v>85</v>
      </c>
      <c r="AL132">
        <v>112548</v>
      </c>
      <c r="AM132">
        <v>6461081</v>
      </c>
      <c r="AN132" s="15">
        <v>113000</v>
      </c>
      <c r="AO132" s="15">
        <v>6461000</v>
      </c>
      <c r="AP132">
        <v>29079</v>
      </c>
      <c r="AR132">
        <v>8</v>
      </c>
      <c r="AS132" t="s">
        <v>1047</v>
      </c>
      <c r="AT132" t="s">
        <v>1048</v>
      </c>
      <c r="AU132">
        <v>101251</v>
      </c>
      <c r="AW132" s="16" t="s">
        <v>87</v>
      </c>
      <c r="AX132">
        <v>1</v>
      </c>
      <c r="AY132" t="s">
        <v>88</v>
      </c>
      <c r="AZ132" t="s">
        <v>1049</v>
      </c>
      <c r="BA132" t="s">
        <v>1050</v>
      </c>
      <c r="BB132">
        <v>8</v>
      </c>
      <c r="BC132" t="s">
        <v>91</v>
      </c>
      <c r="BD132" t="s">
        <v>92</v>
      </c>
      <c r="BE132">
        <v>1</v>
      </c>
      <c r="BF132" s="17">
        <v>41677</v>
      </c>
      <c r="BG132" s="12" t="s">
        <v>93</v>
      </c>
      <c r="BI132">
        <v>3</v>
      </c>
      <c r="BJ132">
        <v>475584</v>
      </c>
      <c r="BK132">
        <v>111799</v>
      </c>
      <c r="BL132" t="s">
        <v>1051</v>
      </c>
      <c r="BN132" t="s">
        <v>1052</v>
      </c>
      <c r="BX132">
        <v>146753</v>
      </c>
    </row>
    <row r="133" spans="1:76" x14ac:dyDescent="0.25">
      <c r="A133">
        <v>140193</v>
      </c>
      <c r="B133">
        <v>339159</v>
      </c>
      <c r="F133" t="s">
        <v>222</v>
      </c>
      <c r="G133" t="s">
        <v>289</v>
      </c>
      <c r="H133" s="21" t="s">
        <v>1610</v>
      </c>
      <c r="I133" t="s">
        <v>169</v>
      </c>
      <c r="K133">
        <v>1</v>
      </c>
      <c r="L133" t="s">
        <v>76</v>
      </c>
      <c r="M133">
        <v>101251</v>
      </c>
      <c r="N133" t="s">
        <v>77</v>
      </c>
      <c r="O133" t="s">
        <v>77</v>
      </c>
      <c r="U133" t="s">
        <v>1604</v>
      </c>
      <c r="V133" s="19">
        <v>1</v>
      </c>
      <c r="W133" t="s">
        <v>263</v>
      </c>
      <c r="X133" t="s">
        <v>1177</v>
      </c>
      <c r="Y133" t="s">
        <v>1178</v>
      </c>
      <c r="Z133" s="7">
        <v>10</v>
      </c>
      <c r="AA133" s="15">
        <v>1001</v>
      </c>
      <c r="AB133" t="s">
        <v>1177</v>
      </c>
      <c r="AC133" t="s">
        <v>1611</v>
      </c>
      <c r="AD133">
        <v>1985</v>
      </c>
      <c r="AE133">
        <v>8</v>
      </c>
      <c r="AF133">
        <v>10</v>
      </c>
      <c r="AG133" t="s">
        <v>1612</v>
      </c>
      <c r="AJ133" t="s">
        <v>77</v>
      </c>
      <c r="AK133" t="s">
        <v>85</v>
      </c>
      <c r="AL133" s="15">
        <v>144258</v>
      </c>
      <c r="AM133" s="15">
        <v>6497590</v>
      </c>
      <c r="AN133" s="15">
        <v>145000</v>
      </c>
      <c r="AO133" s="15">
        <v>6497000</v>
      </c>
      <c r="AP133">
        <v>1000</v>
      </c>
      <c r="AQ133" s="15"/>
      <c r="AR133">
        <v>1010</v>
      </c>
      <c r="AT133" s="17" t="s">
        <v>725</v>
      </c>
      <c r="AU133">
        <v>101251</v>
      </c>
      <c r="AW133" s="16" t="s">
        <v>87</v>
      </c>
      <c r="AX133">
        <v>1</v>
      </c>
      <c r="AY133" t="s">
        <v>88</v>
      </c>
      <c r="AZ133" t="s">
        <v>726</v>
      </c>
      <c r="BA133" t="s">
        <v>727</v>
      </c>
      <c r="BB133">
        <v>1010</v>
      </c>
      <c r="BC133" t="s">
        <v>108</v>
      </c>
      <c r="BD133" t="s">
        <v>109</v>
      </c>
      <c r="BF133" s="17">
        <v>41445.704861111102</v>
      </c>
      <c r="BG133" s="12" t="s">
        <v>93</v>
      </c>
      <c r="BI133">
        <v>6</v>
      </c>
      <c r="BJ133">
        <v>12193</v>
      </c>
      <c r="BK133">
        <v>111759</v>
      </c>
      <c r="BL133" t="s">
        <v>728</v>
      </c>
      <c r="BX133">
        <v>165983</v>
      </c>
    </row>
    <row r="134" spans="1:76" x14ac:dyDescent="0.25">
      <c r="A134">
        <v>159443</v>
      </c>
      <c r="B134">
        <v>337839</v>
      </c>
      <c r="F134" t="s">
        <v>222</v>
      </c>
      <c r="G134" t="s">
        <v>289</v>
      </c>
      <c r="H134" s="21" t="s">
        <v>450</v>
      </c>
      <c r="I134" t="s">
        <v>169</v>
      </c>
      <c r="J134">
        <v>3</v>
      </c>
      <c r="K134">
        <v>1</v>
      </c>
      <c r="L134" t="s">
        <v>76</v>
      </c>
      <c r="M134">
        <v>101251</v>
      </c>
      <c r="N134" t="s">
        <v>77</v>
      </c>
      <c r="O134" t="s">
        <v>77</v>
      </c>
      <c r="U134" t="s">
        <v>451</v>
      </c>
      <c r="V134" s="19">
        <v>1</v>
      </c>
      <c r="W134" t="s">
        <v>263</v>
      </c>
      <c r="X134" t="s">
        <v>420</v>
      </c>
      <c r="Y134" t="s">
        <v>265</v>
      </c>
      <c r="Z134" s="7">
        <v>9</v>
      </c>
      <c r="AA134" s="15">
        <v>906</v>
      </c>
      <c r="AB134" t="s">
        <v>420</v>
      </c>
      <c r="AC134" t="s">
        <v>452</v>
      </c>
      <c r="AD134">
        <v>1986</v>
      </c>
      <c r="AE134">
        <v>0</v>
      </c>
      <c r="AF134">
        <v>0</v>
      </c>
      <c r="AG134" t="s">
        <v>453</v>
      </c>
      <c r="AJ134" t="s">
        <v>77</v>
      </c>
      <c r="AK134" t="s">
        <v>85</v>
      </c>
      <c r="AL134">
        <v>103272</v>
      </c>
      <c r="AM134">
        <v>6467188</v>
      </c>
      <c r="AN134" s="15">
        <v>103000</v>
      </c>
      <c r="AO134" s="15">
        <v>6467000</v>
      </c>
      <c r="AP134">
        <v>71</v>
      </c>
      <c r="AR134">
        <v>8</v>
      </c>
      <c r="AS134" t="s">
        <v>86</v>
      </c>
      <c r="AT134" t="s">
        <v>926</v>
      </c>
      <c r="AU134">
        <v>101251</v>
      </c>
      <c r="AW134" s="16" t="s">
        <v>87</v>
      </c>
      <c r="AX134">
        <v>1</v>
      </c>
      <c r="AY134" t="s">
        <v>88</v>
      </c>
      <c r="AZ134" t="s">
        <v>927</v>
      </c>
      <c r="BA134" t="s">
        <v>928</v>
      </c>
      <c r="BB134">
        <v>8</v>
      </c>
      <c r="BC134" t="s">
        <v>91</v>
      </c>
      <c r="BD134" t="s">
        <v>92</v>
      </c>
      <c r="BE134">
        <v>1</v>
      </c>
      <c r="BF134" s="17">
        <v>36056</v>
      </c>
      <c r="BG134" s="12" t="s">
        <v>93</v>
      </c>
      <c r="BI134">
        <v>3</v>
      </c>
      <c r="BJ134">
        <v>438547</v>
      </c>
      <c r="BK134">
        <v>111800</v>
      </c>
      <c r="BL134" t="s">
        <v>929</v>
      </c>
      <c r="BN134" t="s">
        <v>930</v>
      </c>
      <c r="BX134">
        <v>142680</v>
      </c>
    </row>
    <row r="135" spans="1:76" x14ac:dyDescent="0.25">
      <c r="A135">
        <v>161051</v>
      </c>
      <c r="B135">
        <v>338128</v>
      </c>
      <c r="F135" t="s">
        <v>222</v>
      </c>
      <c r="G135" t="s">
        <v>289</v>
      </c>
      <c r="H135" s="21" t="s">
        <v>545</v>
      </c>
      <c r="I135" t="s">
        <v>169</v>
      </c>
      <c r="J135">
        <v>4</v>
      </c>
      <c r="K135">
        <v>1</v>
      </c>
      <c r="L135" t="s">
        <v>76</v>
      </c>
      <c r="M135">
        <v>101251</v>
      </c>
      <c r="N135" t="s">
        <v>77</v>
      </c>
      <c r="O135" t="s">
        <v>77</v>
      </c>
      <c r="U135" t="s">
        <v>533</v>
      </c>
      <c r="V135" s="19">
        <v>1</v>
      </c>
      <c r="W135" t="s">
        <v>263</v>
      </c>
      <c r="X135" t="s">
        <v>420</v>
      </c>
      <c r="Y135" t="s">
        <v>265</v>
      </c>
      <c r="Z135" s="7">
        <v>9</v>
      </c>
      <c r="AA135" s="15">
        <v>906</v>
      </c>
      <c r="AB135" t="s">
        <v>420</v>
      </c>
      <c r="AC135" t="s">
        <v>546</v>
      </c>
      <c r="AD135">
        <v>1986</v>
      </c>
      <c r="AE135">
        <v>0</v>
      </c>
      <c r="AF135">
        <v>0</v>
      </c>
      <c r="AG135" t="s">
        <v>453</v>
      </c>
      <c r="AJ135" t="s">
        <v>77</v>
      </c>
      <c r="AK135" t="s">
        <v>85</v>
      </c>
      <c r="AL135">
        <v>85034</v>
      </c>
      <c r="AM135">
        <v>6539952</v>
      </c>
      <c r="AN135" s="15">
        <v>85000</v>
      </c>
      <c r="AO135" s="15">
        <v>6539000</v>
      </c>
      <c r="AP135">
        <v>71</v>
      </c>
      <c r="AR135">
        <v>33</v>
      </c>
      <c r="AT135" s="17"/>
      <c r="AU135">
        <v>101251</v>
      </c>
      <c r="AW135" s="16" t="s">
        <v>87</v>
      </c>
      <c r="AX135">
        <v>1</v>
      </c>
      <c r="AY135" t="s">
        <v>88</v>
      </c>
      <c r="AZ135" t="s">
        <v>1171</v>
      </c>
      <c r="BA135" t="s">
        <v>1172</v>
      </c>
      <c r="BB135">
        <v>33</v>
      </c>
      <c r="BC135" t="s">
        <v>297</v>
      </c>
      <c r="BD135" t="s">
        <v>92</v>
      </c>
      <c r="BF135" s="17">
        <v>41689</v>
      </c>
      <c r="BG135" s="12" t="s">
        <v>93</v>
      </c>
      <c r="BI135">
        <v>4</v>
      </c>
      <c r="BJ135">
        <v>343073</v>
      </c>
      <c r="BK135">
        <v>111816</v>
      </c>
      <c r="BL135" t="s">
        <v>1173</v>
      </c>
      <c r="BN135" t="s">
        <v>1174</v>
      </c>
      <c r="BX135">
        <v>124358</v>
      </c>
    </row>
    <row r="136" spans="1:76" x14ac:dyDescent="0.25">
      <c r="A136">
        <v>161006</v>
      </c>
      <c r="B136">
        <v>338380</v>
      </c>
      <c r="F136" t="s">
        <v>222</v>
      </c>
      <c r="G136" t="s">
        <v>289</v>
      </c>
      <c r="H136" s="21" t="s">
        <v>576</v>
      </c>
      <c r="I136" t="s">
        <v>169</v>
      </c>
      <c r="K136">
        <v>1</v>
      </c>
      <c r="L136" t="s">
        <v>76</v>
      </c>
      <c r="M136">
        <v>101251</v>
      </c>
      <c r="N136" t="s">
        <v>77</v>
      </c>
      <c r="O136" t="s">
        <v>77</v>
      </c>
      <c r="U136" t="s">
        <v>577</v>
      </c>
      <c r="V136" s="19">
        <v>1</v>
      </c>
      <c r="W136" t="s">
        <v>263</v>
      </c>
      <c r="X136" t="s">
        <v>420</v>
      </c>
      <c r="Y136" t="s">
        <v>265</v>
      </c>
      <c r="Z136" s="7">
        <v>9</v>
      </c>
      <c r="AA136" s="15">
        <v>906</v>
      </c>
      <c r="AB136" t="s">
        <v>420</v>
      </c>
      <c r="AC136" t="s">
        <v>578</v>
      </c>
      <c r="AD136">
        <v>1986</v>
      </c>
      <c r="AE136">
        <v>0</v>
      </c>
      <c r="AF136">
        <v>0</v>
      </c>
      <c r="AG136" t="s">
        <v>453</v>
      </c>
      <c r="AJ136" t="s">
        <v>77</v>
      </c>
      <c r="AK136" t="s">
        <v>85</v>
      </c>
      <c r="AL136">
        <v>90323</v>
      </c>
      <c r="AM136">
        <v>6466543</v>
      </c>
      <c r="AN136" s="15">
        <v>91000</v>
      </c>
      <c r="AO136" s="15">
        <v>6467000</v>
      </c>
      <c r="AP136">
        <v>71</v>
      </c>
      <c r="AR136">
        <v>33</v>
      </c>
      <c r="AT136" s="17"/>
      <c r="AU136">
        <v>101251</v>
      </c>
      <c r="AW136" s="16" t="s">
        <v>87</v>
      </c>
      <c r="AX136">
        <v>1</v>
      </c>
      <c r="AY136" t="s">
        <v>88</v>
      </c>
      <c r="AZ136" t="s">
        <v>1397</v>
      </c>
      <c r="BA136" t="s">
        <v>1398</v>
      </c>
      <c r="BB136">
        <v>33</v>
      </c>
      <c r="BC136" t="s">
        <v>297</v>
      </c>
      <c r="BD136" t="s">
        <v>92</v>
      </c>
      <c r="BF136" s="17">
        <v>41689</v>
      </c>
      <c r="BG136" s="12" t="s">
        <v>93</v>
      </c>
      <c r="BI136">
        <v>4</v>
      </c>
      <c r="BJ136">
        <v>342997</v>
      </c>
      <c r="BK136">
        <v>111841</v>
      </c>
      <c r="BL136" t="s">
        <v>1399</v>
      </c>
      <c r="BN136" t="s">
        <v>1400</v>
      </c>
      <c r="BX136">
        <v>134434</v>
      </c>
    </row>
    <row r="137" spans="1:76" x14ac:dyDescent="0.25">
      <c r="A137">
        <v>163234</v>
      </c>
      <c r="B137">
        <v>338441</v>
      </c>
      <c r="F137" t="s">
        <v>222</v>
      </c>
      <c r="G137" t="s">
        <v>289</v>
      </c>
      <c r="H137" s="21" t="s">
        <v>602</v>
      </c>
      <c r="I137" t="s">
        <v>169</v>
      </c>
      <c r="K137">
        <v>1</v>
      </c>
      <c r="L137" t="s">
        <v>76</v>
      </c>
      <c r="M137">
        <v>101251</v>
      </c>
      <c r="N137" t="s">
        <v>77</v>
      </c>
      <c r="O137" t="s">
        <v>77</v>
      </c>
      <c r="U137" t="s">
        <v>603</v>
      </c>
      <c r="V137" s="19">
        <v>1</v>
      </c>
      <c r="W137" t="s">
        <v>263</v>
      </c>
      <c r="X137" t="s">
        <v>420</v>
      </c>
      <c r="Y137" t="s">
        <v>265</v>
      </c>
      <c r="Z137" s="7">
        <v>9</v>
      </c>
      <c r="AA137" s="15">
        <v>906</v>
      </c>
      <c r="AB137" t="s">
        <v>420</v>
      </c>
      <c r="AC137" t="s">
        <v>604</v>
      </c>
      <c r="AD137">
        <v>1986</v>
      </c>
      <c r="AE137">
        <v>0</v>
      </c>
      <c r="AF137">
        <v>0</v>
      </c>
      <c r="AG137" t="s">
        <v>453</v>
      </c>
      <c r="AJ137" t="s">
        <v>77</v>
      </c>
      <c r="AK137" t="s">
        <v>85</v>
      </c>
      <c r="AL137">
        <v>140035</v>
      </c>
      <c r="AM137">
        <v>6506146</v>
      </c>
      <c r="AN137" s="15">
        <v>141000</v>
      </c>
      <c r="AO137" s="15">
        <v>6507000</v>
      </c>
      <c r="AP137">
        <v>71</v>
      </c>
      <c r="AR137">
        <v>33</v>
      </c>
      <c r="AT137" s="17"/>
      <c r="AU137">
        <v>101251</v>
      </c>
      <c r="AW137" s="16" t="s">
        <v>87</v>
      </c>
      <c r="AX137">
        <v>1</v>
      </c>
      <c r="AY137" t="s">
        <v>88</v>
      </c>
      <c r="AZ137" t="s">
        <v>665</v>
      </c>
      <c r="BA137" t="s">
        <v>666</v>
      </c>
      <c r="BB137">
        <v>33</v>
      </c>
      <c r="BC137" t="s">
        <v>297</v>
      </c>
      <c r="BD137" t="s">
        <v>92</v>
      </c>
      <c r="BF137" s="17">
        <v>41689</v>
      </c>
      <c r="BG137" s="12" t="s">
        <v>93</v>
      </c>
      <c r="BI137">
        <v>4</v>
      </c>
      <c r="BJ137">
        <v>344720</v>
      </c>
      <c r="BK137">
        <v>111760</v>
      </c>
      <c r="BL137" t="s">
        <v>667</v>
      </c>
      <c r="BN137" t="s">
        <v>668</v>
      </c>
      <c r="BX137">
        <v>163492</v>
      </c>
    </row>
    <row r="138" spans="1:76" x14ac:dyDescent="0.25">
      <c r="A138">
        <v>163144</v>
      </c>
      <c r="B138">
        <v>338458</v>
      </c>
      <c r="F138" t="s">
        <v>222</v>
      </c>
      <c r="G138" t="s">
        <v>289</v>
      </c>
      <c r="H138" s="21" t="s">
        <v>611</v>
      </c>
      <c r="I138" t="s">
        <v>169</v>
      </c>
      <c r="K138">
        <v>1</v>
      </c>
      <c r="L138" t="s">
        <v>76</v>
      </c>
      <c r="M138">
        <v>101251</v>
      </c>
      <c r="N138" t="s">
        <v>77</v>
      </c>
      <c r="O138" t="s">
        <v>77</v>
      </c>
      <c r="U138" t="s">
        <v>612</v>
      </c>
      <c r="V138" s="19">
        <v>1</v>
      </c>
      <c r="W138" t="s">
        <v>263</v>
      </c>
      <c r="X138" t="s">
        <v>420</v>
      </c>
      <c r="Y138" t="s">
        <v>265</v>
      </c>
      <c r="Z138" s="7">
        <v>9</v>
      </c>
      <c r="AA138" s="15">
        <v>906</v>
      </c>
      <c r="AB138" t="s">
        <v>420</v>
      </c>
      <c r="AC138" t="s">
        <v>613</v>
      </c>
      <c r="AD138">
        <v>1986</v>
      </c>
      <c r="AE138">
        <v>0</v>
      </c>
      <c r="AF138">
        <v>0</v>
      </c>
      <c r="AG138" t="s">
        <v>453</v>
      </c>
      <c r="AJ138" t="s">
        <v>77</v>
      </c>
      <c r="AK138" t="s">
        <v>85</v>
      </c>
      <c r="AL138">
        <v>106252</v>
      </c>
      <c r="AM138">
        <v>6466929</v>
      </c>
      <c r="AN138" s="15">
        <v>107000</v>
      </c>
      <c r="AO138" s="15">
        <v>6467000</v>
      </c>
      <c r="AP138">
        <v>71</v>
      </c>
      <c r="AR138">
        <v>33</v>
      </c>
      <c r="AT138" s="17"/>
      <c r="AU138">
        <v>101251</v>
      </c>
      <c r="AW138" s="16" t="s">
        <v>87</v>
      </c>
      <c r="AX138">
        <v>1</v>
      </c>
      <c r="AY138" t="s">
        <v>88</v>
      </c>
      <c r="AZ138" t="s">
        <v>970</v>
      </c>
      <c r="BA138" t="s">
        <v>971</v>
      </c>
      <c r="BB138">
        <v>33</v>
      </c>
      <c r="BC138" t="s">
        <v>297</v>
      </c>
      <c r="BD138" t="s">
        <v>92</v>
      </c>
      <c r="BF138" s="17">
        <v>41689</v>
      </c>
      <c r="BG138" s="12" t="s">
        <v>93</v>
      </c>
      <c r="BI138">
        <v>4</v>
      </c>
      <c r="BJ138">
        <v>344751</v>
      </c>
      <c r="BK138">
        <v>111802</v>
      </c>
      <c r="BL138" t="s">
        <v>972</v>
      </c>
      <c r="BN138" t="s">
        <v>973</v>
      </c>
      <c r="BX138">
        <v>144108</v>
      </c>
    </row>
    <row r="139" spans="1:76" x14ac:dyDescent="0.25">
      <c r="A139">
        <v>149297</v>
      </c>
      <c r="B139">
        <v>202989</v>
      </c>
      <c r="F139" t="s">
        <v>72</v>
      </c>
      <c r="G139" t="s">
        <v>289</v>
      </c>
      <c r="H139" t="s">
        <v>349</v>
      </c>
      <c r="I139" t="s">
        <v>75</v>
      </c>
      <c r="K139">
        <v>1</v>
      </c>
      <c r="L139" t="s">
        <v>76</v>
      </c>
      <c r="M139">
        <v>101251</v>
      </c>
      <c r="N139" t="s">
        <v>77</v>
      </c>
      <c r="O139" t="s">
        <v>77</v>
      </c>
      <c r="U139" t="s">
        <v>350</v>
      </c>
      <c r="V139" s="19">
        <v>1</v>
      </c>
      <c r="W139" t="s">
        <v>263</v>
      </c>
      <c r="X139" t="s">
        <v>343</v>
      </c>
      <c r="Y139" t="s">
        <v>265</v>
      </c>
      <c r="Z139" s="7">
        <v>9</v>
      </c>
      <c r="AA139" s="15">
        <v>904</v>
      </c>
      <c r="AB139" s="15" t="s">
        <v>343</v>
      </c>
      <c r="AC139" t="s">
        <v>351</v>
      </c>
      <c r="AD139">
        <v>1987</v>
      </c>
      <c r="AE139">
        <v>7</v>
      </c>
      <c r="AF139">
        <v>3</v>
      </c>
      <c r="AG139" t="s">
        <v>294</v>
      </c>
      <c r="AH139" t="s">
        <v>284</v>
      </c>
      <c r="AJ139" t="s">
        <v>77</v>
      </c>
      <c r="AK139" t="s">
        <v>85</v>
      </c>
      <c r="AL139">
        <v>115426</v>
      </c>
      <c r="AM139">
        <v>6479584</v>
      </c>
      <c r="AN139" s="15">
        <v>115000</v>
      </c>
      <c r="AO139" s="15">
        <v>6479000</v>
      </c>
      <c r="AP139">
        <v>71</v>
      </c>
      <c r="AR139">
        <v>33</v>
      </c>
      <c r="AT139" s="17"/>
      <c r="AU139">
        <v>101251</v>
      </c>
      <c r="AW139" s="16" t="s">
        <v>87</v>
      </c>
      <c r="AX139">
        <v>1</v>
      </c>
      <c r="AY139" t="s">
        <v>88</v>
      </c>
      <c r="AZ139" t="s">
        <v>1108</v>
      </c>
      <c r="BA139" t="s">
        <v>1109</v>
      </c>
      <c r="BB139">
        <v>33</v>
      </c>
      <c r="BC139" t="s">
        <v>297</v>
      </c>
      <c r="BD139" t="s">
        <v>92</v>
      </c>
      <c r="BF139" s="17">
        <v>41689</v>
      </c>
      <c r="BG139" s="12" t="s">
        <v>93</v>
      </c>
      <c r="BI139">
        <v>4</v>
      </c>
      <c r="BJ139">
        <v>344758</v>
      </c>
      <c r="BK139">
        <v>111803</v>
      </c>
      <c r="BL139" t="s">
        <v>1110</v>
      </c>
      <c r="BN139" t="s">
        <v>1111</v>
      </c>
      <c r="BX139">
        <v>147859</v>
      </c>
    </row>
    <row r="140" spans="1:76" x14ac:dyDescent="0.25">
      <c r="A140">
        <v>161962</v>
      </c>
      <c r="B140">
        <v>264680</v>
      </c>
      <c r="F140" t="s">
        <v>72</v>
      </c>
      <c r="G140" t="s">
        <v>363</v>
      </c>
      <c r="H140" t="s">
        <v>517</v>
      </c>
      <c r="I140" t="s">
        <v>75</v>
      </c>
      <c r="K140">
        <v>1</v>
      </c>
      <c r="L140" t="s">
        <v>76</v>
      </c>
      <c r="M140">
        <v>101251</v>
      </c>
      <c r="N140" t="s">
        <v>77</v>
      </c>
      <c r="O140" t="s">
        <v>77</v>
      </c>
      <c r="U140" t="s">
        <v>501</v>
      </c>
      <c r="V140" s="19">
        <v>1</v>
      </c>
      <c r="W140" t="s">
        <v>263</v>
      </c>
      <c r="X140" t="s">
        <v>420</v>
      </c>
      <c r="Y140" t="s">
        <v>265</v>
      </c>
      <c r="Z140" s="7">
        <v>9</v>
      </c>
      <c r="AA140" s="15">
        <v>906</v>
      </c>
      <c r="AB140" s="15" t="s">
        <v>420</v>
      </c>
      <c r="AC140" t="s">
        <v>518</v>
      </c>
      <c r="AD140">
        <v>1987</v>
      </c>
      <c r="AE140">
        <v>9</v>
      </c>
      <c r="AF140">
        <v>5</v>
      </c>
      <c r="AG140" t="s">
        <v>519</v>
      </c>
      <c r="AJ140" t="s">
        <v>77</v>
      </c>
      <c r="AK140" t="s">
        <v>85</v>
      </c>
      <c r="AL140">
        <v>99285</v>
      </c>
      <c r="AM140">
        <v>6466643</v>
      </c>
      <c r="AN140" s="15">
        <v>99000</v>
      </c>
      <c r="AO140" s="15">
        <v>6467000</v>
      </c>
      <c r="AP140">
        <v>71</v>
      </c>
      <c r="AR140">
        <v>33</v>
      </c>
      <c r="AT140" s="17"/>
      <c r="AU140">
        <v>101251</v>
      </c>
      <c r="AW140" s="16" t="s">
        <v>87</v>
      </c>
      <c r="AX140">
        <v>1</v>
      </c>
      <c r="AY140" t="s">
        <v>88</v>
      </c>
      <c r="AZ140" t="s">
        <v>1126</v>
      </c>
      <c r="BA140" t="s">
        <v>1127</v>
      </c>
      <c r="BB140">
        <v>33</v>
      </c>
      <c r="BC140" t="s">
        <v>297</v>
      </c>
      <c r="BD140" t="s">
        <v>92</v>
      </c>
      <c r="BF140" s="17">
        <v>41689</v>
      </c>
      <c r="BG140" s="12" t="s">
        <v>93</v>
      </c>
      <c r="BI140">
        <v>4</v>
      </c>
      <c r="BJ140">
        <v>344756</v>
      </c>
      <c r="BK140">
        <v>111801</v>
      </c>
      <c r="BL140" t="s">
        <v>1128</v>
      </c>
      <c r="BN140" t="s">
        <v>1129</v>
      </c>
      <c r="BX140">
        <v>141232</v>
      </c>
    </row>
    <row r="141" spans="1:76" x14ac:dyDescent="0.25">
      <c r="A141">
        <v>175121</v>
      </c>
      <c r="B141">
        <v>306674</v>
      </c>
      <c r="F141" t="s">
        <v>72</v>
      </c>
      <c r="G141" t="s">
        <v>73</v>
      </c>
      <c r="H141" t="s">
        <v>307</v>
      </c>
      <c r="I141" s="18" t="str">
        <f>HYPERLINK(AT141,"Hb")</f>
        <v>Hb</v>
      </c>
      <c r="K141">
        <v>1</v>
      </c>
      <c r="L141" t="s">
        <v>76</v>
      </c>
      <c r="M141">
        <v>101251</v>
      </c>
      <c r="N141" t="s">
        <v>77</v>
      </c>
      <c r="O141" t="s">
        <v>77</v>
      </c>
      <c r="U141" t="s">
        <v>308</v>
      </c>
      <c r="V141" s="19">
        <v>1</v>
      </c>
      <c r="W141" t="s">
        <v>263</v>
      </c>
      <c r="X141" t="s">
        <v>264</v>
      </c>
      <c r="Y141" t="s">
        <v>265</v>
      </c>
      <c r="Z141" s="7">
        <v>9</v>
      </c>
      <c r="AA141" s="15">
        <v>901</v>
      </c>
      <c r="AB141" t="s">
        <v>264</v>
      </c>
      <c r="AC141" t="s">
        <v>309</v>
      </c>
      <c r="AD141">
        <v>1991</v>
      </c>
      <c r="AE141">
        <v>7</v>
      </c>
      <c r="AF141">
        <v>21</v>
      </c>
      <c r="AG141" t="s">
        <v>310</v>
      </c>
      <c r="AH141" t="s">
        <v>310</v>
      </c>
      <c r="AJ141" t="s">
        <v>77</v>
      </c>
      <c r="AK141" t="s">
        <v>85</v>
      </c>
      <c r="AL141">
        <v>116687</v>
      </c>
      <c r="AM141">
        <v>6478531</v>
      </c>
      <c r="AN141" s="15">
        <v>117000</v>
      </c>
      <c r="AO141" s="15">
        <v>6479000</v>
      </c>
      <c r="AP141">
        <v>7</v>
      </c>
      <c r="AR141">
        <v>33</v>
      </c>
      <c r="AT141" s="17"/>
      <c r="AU141">
        <v>101251</v>
      </c>
      <c r="AW141" s="16" t="s">
        <v>87</v>
      </c>
      <c r="AX141">
        <v>1</v>
      </c>
      <c r="AY141" t="s">
        <v>88</v>
      </c>
      <c r="AZ141" t="s">
        <v>345</v>
      </c>
      <c r="BA141" t="s">
        <v>346</v>
      </c>
      <c r="BB141">
        <v>33</v>
      </c>
      <c r="BC141" t="s">
        <v>297</v>
      </c>
      <c r="BD141" t="s">
        <v>92</v>
      </c>
      <c r="BF141" s="17">
        <v>41689</v>
      </c>
      <c r="BG141" s="12" t="s">
        <v>93</v>
      </c>
      <c r="BI141">
        <v>4</v>
      </c>
      <c r="BJ141">
        <v>345956</v>
      </c>
      <c r="BK141">
        <v>111725</v>
      </c>
      <c r="BL141" t="s">
        <v>347</v>
      </c>
      <c r="BN141" t="s">
        <v>348</v>
      </c>
      <c r="BX141">
        <v>148366</v>
      </c>
    </row>
    <row r="142" spans="1:76" x14ac:dyDescent="0.25">
      <c r="A142">
        <v>150487</v>
      </c>
      <c r="B142">
        <v>264679</v>
      </c>
      <c r="F142" t="s">
        <v>72</v>
      </c>
      <c r="G142" t="s">
        <v>363</v>
      </c>
      <c r="H142" t="s">
        <v>364</v>
      </c>
      <c r="I142" t="s">
        <v>75</v>
      </c>
      <c r="K142">
        <v>1</v>
      </c>
      <c r="L142" t="s">
        <v>76</v>
      </c>
      <c r="M142">
        <v>101251</v>
      </c>
      <c r="N142" t="s">
        <v>77</v>
      </c>
      <c r="O142" t="s">
        <v>77</v>
      </c>
      <c r="U142" t="s">
        <v>365</v>
      </c>
      <c r="V142" s="19">
        <v>1</v>
      </c>
      <c r="W142" t="s">
        <v>263</v>
      </c>
      <c r="X142" t="s">
        <v>343</v>
      </c>
      <c r="Y142" t="s">
        <v>265</v>
      </c>
      <c r="Z142" s="7">
        <v>9</v>
      </c>
      <c r="AA142" s="15">
        <v>904</v>
      </c>
      <c r="AB142" s="15" t="s">
        <v>343</v>
      </c>
      <c r="AC142" t="s">
        <v>366</v>
      </c>
      <c r="AD142">
        <v>1991</v>
      </c>
      <c r="AE142">
        <v>7</v>
      </c>
      <c r="AF142">
        <v>16</v>
      </c>
      <c r="AG142" t="s">
        <v>367</v>
      </c>
      <c r="AJ142" t="s">
        <v>77</v>
      </c>
      <c r="AK142" t="s">
        <v>85</v>
      </c>
      <c r="AL142">
        <v>88293</v>
      </c>
      <c r="AM142">
        <v>6465218</v>
      </c>
      <c r="AN142" s="15">
        <v>89000</v>
      </c>
      <c r="AO142" s="15">
        <v>6465000</v>
      </c>
      <c r="AP142">
        <v>71</v>
      </c>
      <c r="AR142">
        <v>33</v>
      </c>
      <c r="AT142" s="17"/>
      <c r="AU142">
        <v>101251</v>
      </c>
      <c r="AW142" s="16" t="s">
        <v>87</v>
      </c>
      <c r="AX142">
        <v>1</v>
      </c>
      <c r="AY142" t="s">
        <v>88</v>
      </c>
      <c r="AZ142" t="s">
        <v>1311</v>
      </c>
      <c r="BA142" t="s">
        <v>1312</v>
      </c>
      <c r="BB142">
        <v>33</v>
      </c>
      <c r="BC142" t="s">
        <v>297</v>
      </c>
      <c r="BD142" t="s">
        <v>92</v>
      </c>
      <c r="BF142" s="17">
        <v>41689</v>
      </c>
      <c r="BG142" s="12" t="s">
        <v>93</v>
      </c>
      <c r="BI142">
        <v>4</v>
      </c>
      <c r="BJ142">
        <v>345746</v>
      </c>
      <c r="BK142">
        <v>111842</v>
      </c>
      <c r="BL142" t="s">
        <v>1313</v>
      </c>
      <c r="BN142" t="s">
        <v>1314</v>
      </c>
      <c r="BX142">
        <v>130637</v>
      </c>
    </row>
    <row r="143" spans="1:76" x14ac:dyDescent="0.25">
      <c r="A143">
        <v>150486</v>
      </c>
      <c r="B143">
        <v>306555</v>
      </c>
      <c r="F143" t="s">
        <v>72</v>
      </c>
      <c r="G143" t="s">
        <v>73</v>
      </c>
      <c r="H143" t="s">
        <v>373</v>
      </c>
      <c r="I143" s="18" t="str">
        <f>HYPERLINK(AT143,"Hb")</f>
        <v>Hb</v>
      </c>
      <c r="K143">
        <v>1</v>
      </c>
      <c r="L143" t="s">
        <v>76</v>
      </c>
      <c r="M143">
        <v>101251</v>
      </c>
      <c r="N143" t="s">
        <v>77</v>
      </c>
      <c r="O143" t="s">
        <v>77</v>
      </c>
      <c r="U143" t="s">
        <v>365</v>
      </c>
      <c r="V143" s="19">
        <v>1</v>
      </c>
      <c r="W143" t="s">
        <v>263</v>
      </c>
      <c r="X143" t="s">
        <v>343</v>
      </c>
      <c r="Y143" t="s">
        <v>265</v>
      </c>
      <c r="Z143" s="7">
        <v>9</v>
      </c>
      <c r="AA143" s="15">
        <v>904</v>
      </c>
      <c r="AB143" s="15" t="s">
        <v>343</v>
      </c>
      <c r="AC143" t="s">
        <v>374</v>
      </c>
      <c r="AD143">
        <v>1991</v>
      </c>
      <c r="AE143">
        <v>7</v>
      </c>
      <c r="AF143">
        <v>16</v>
      </c>
      <c r="AG143" t="s">
        <v>375</v>
      </c>
      <c r="AH143" t="s">
        <v>375</v>
      </c>
      <c r="AJ143" t="s">
        <v>77</v>
      </c>
      <c r="AK143" t="s">
        <v>85</v>
      </c>
      <c r="AL143">
        <v>88346</v>
      </c>
      <c r="AM143">
        <v>6464707</v>
      </c>
      <c r="AN143" s="15">
        <v>89000</v>
      </c>
      <c r="AO143" s="15">
        <v>6465000</v>
      </c>
      <c r="AP143">
        <v>71</v>
      </c>
      <c r="AR143">
        <v>33</v>
      </c>
      <c r="AT143" s="17"/>
      <c r="AU143">
        <v>101251</v>
      </c>
      <c r="AW143" s="16" t="s">
        <v>87</v>
      </c>
      <c r="AX143">
        <v>1</v>
      </c>
      <c r="AY143" t="s">
        <v>88</v>
      </c>
      <c r="AZ143" t="s">
        <v>1317</v>
      </c>
      <c r="BA143" t="s">
        <v>1318</v>
      </c>
      <c r="BB143">
        <v>33</v>
      </c>
      <c r="BC143" t="s">
        <v>297</v>
      </c>
      <c r="BD143" t="s">
        <v>92</v>
      </c>
      <c r="BF143" s="17">
        <v>41689</v>
      </c>
      <c r="BG143" s="12" t="s">
        <v>93</v>
      </c>
      <c r="BI143">
        <v>4</v>
      </c>
      <c r="BJ143">
        <v>345784</v>
      </c>
      <c r="BK143">
        <v>111843</v>
      </c>
      <c r="BL143" t="s">
        <v>1319</v>
      </c>
      <c r="BN143" t="s">
        <v>1320</v>
      </c>
      <c r="BX143">
        <v>130738</v>
      </c>
    </row>
    <row r="144" spans="1:76" x14ac:dyDescent="0.25">
      <c r="A144">
        <v>161934</v>
      </c>
      <c r="B144">
        <v>303550</v>
      </c>
      <c r="F144" t="s">
        <v>72</v>
      </c>
      <c r="G144" t="s">
        <v>73</v>
      </c>
      <c r="H144" t="s">
        <v>568</v>
      </c>
      <c r="I144" s="18" t="str">
        <f>HYPERLINK(AT144,"Hb")</f>
        <v>Hb</v>
      </c>
      <c r="K144">
        <v>1</v>
      </c>
      <c r="L144" t="s">
        <v>76</v>
      </c>
      <c r="M144">
        <v>101251</v>
      </c>
      <c r="N144" t="s">
        <v>77</v>
      </c>
      <c r="O144" t="s">
        <v>77</v>
      </c>
      <c r="U144" t="s">
        <v>533</v>
      </c>
      <c r="V144" s="19">
        <v>1</v>
      </c>
      <c r="W144" t="s">
        <v>263</v>
      </c>
      <c r="X144" t="s">
        <v>420</v>
      </c>
      <c r="Y144" t="s">
        <v>265</v>
      </c>
      <c r="Z144" s="7">
        <v>9</v>
      </c>
      <c r="AA144" s="15">
        <v>906</v>
      </c>
      <c r="AB144" s="15" t="s">
        <v>420</v>
      </c>
      <c r="AC144" t="s">
        <v>569</v>
      </c>
      <c r="AD144">
        <v>1991</v>
      </c>
      <c r="AE144">
        <v>7</v>
      </c>
      <c r="AF144">
        <v>20</v>
      </c>
      <c r="AG144" t="s">
        <v>570</v>
      </c>
      <c r="AH144" t="s">
        <v>570</v>
      </c>
      <c r="AJ144" t="s">
        <v>77</v>
      </c>
      <c r="AK144" t="s">
        <v>85</v>
      </c>
      <c r="AL144">
        <v>112858</v>
      </c>
      <c r="AM144">
        <v>6477001</v>
      </c>
      <c r="AN144" s="15">
        <v>113000</v>
      </c>
      <c r="AO144" s="15">
        <v>6477000</v>
      </c>
      <c r="AP144">
        <v>7</v>
      </c>
      <c r="AR144">
        <v>33</v>
      </c>
      <c r="AT144" s="17"/>
      <c r="AU144">
        <v>101251</v>
      </c>
      <c r="AW144" s="16" t="s">
        <v>87</v>
      </c>
      <c r="AX144">
        <v>1</v>
      </c>
      <c r="AY144" t="s">
        <v>88</v>
      </c>
      <c r="AZ144" t="s">
        <v>1078</v>
      </c>
      <c r="BA144" t="s">
        <v>1079</v>
      </c>
      <c r="BB144">
        <v>33</v>
      </c>
      <c r="BC144" t="s">
        <v>297</v>
      </c>
      <c r="BD144" t="s">
        <v>92</v>
      </c>
      <c r="BF144" s="17">
        <v>41689</v>
      </c>
      <c r="BG144" s="12" t="s">
        <v>93</v>
      </c>
      <c r="BI144">
        <v>4</v>
      </c>
      <c r="BJ144">
        <v>346898</v>
      </c>
      <c r="BK144">
        <v>111804</v>
      </c>
      <c r="BL144" t="s">
        <v>1080</v>
      </c>
      <c r="BN144" t="s">
        <v>1081</v>
      </c>
      <c r="BX144">
        <v>146870</v>
      </c>
    </row>
    <row r="145" spans="1:76" x14ac:dyDescent="0.25">
      <c r="A145">
        <v>157658</v>
      </c>
      <c r="B145">
        <v>325131</v>
      </c>
      <c r="F145" t="s">
        <v>72</v>
      </c>
      <c r="G145" t="s">
        <v>73</v>
      </c>
      <c r="H145" t="s">
        <v>426</v>
      </c>
      <c r="I145" s="18" t="str">
        <f>HYPERLINK(AT145,"Hb")</f>
        <v>Hb</v>
      </c>
      <c r="K145">
        <v>1</v>
      </c>
      <c r="L145" t="s">
        <v>76</v>
      </c>
      <c r="M145">
        <v>101251</v>
      </c>
      <c r="N145" t="s">
        <v>77</v>
      </c>
      <c r="O145" t="s">
        <v>77</v>
      </c>
      <c r="U145" t="s">
        <v>427</v>
      </c>
      <c r="V145" s="19">
        <v>1</v>
      </c>
      <c r="W145" t="s">
        <v>263</v>
      </c>
      <c r="X145" t="s">
        <v>420</v>
      </c>
      <c r="Y145" t="s">
        <v>265</v>
      </c>
      <c r="Z145" s="7">
        <v>9</v>
      </c>
      <c r="AA145" s="15">
        <v>906</v>
      </c>
      <c r="AB145" s="15" t="s">
        <v>420</v>
      </c>
      <c r="AC145" t="s">
        <v>428</v>
      </c>
      <c r="AD145">
        <v>1992</v>
      </c>
      <c r="AE145">
        <v>6</v>
      </c>
      <c r="AF145">
        <v>17</v>
      </c>
      <c r="AG145" t="s">
        <v>429</v>
      </c>
      <c r="AH145" t="s">
        <v>429</v>
      </c>
      <c r="AJ145" t="s">
        <v>77</v>
      </c>
      <c r="AK145" t="s">
        <v>85</v>
      </c>
      <c r="AL145">
        <v>91443</v>
      </c>
      <c r="AM145">
        <v>6467851</v>
      </c>
      <c r="AN145" s="15">
        <v>91000</v>
      </c>
      <c r="AO145" s="15">
        <v>6467000</v>
      </c>
      <c r="AP145">
        <v>71</v>
      </c>
      <c r="AR145">
        <v>33</v>
      </c>
      <c r="AT145" s="17"/>
      <c r="AU145">
        <v>101251</v>
      </c>
      <c r="AW145" s="16" t="s">
        <v>87</v>
      </c>
      <c r="AX145">
        <v>1</v>
      </c>
      <c r="AY145" t="s">
        <v>88</v>
      </c>
      <c r="AZ145" t="s">
        <v>1403</v>
      </c>
      <c r="BA145" t="s">
        <v>1404</v>
      </c>
      <c r="BB145">
        <v>33</v>
      </c>
      <c r="BC145" t="s">
        <v>297</v>
      </c>
      <c r="BD145" t="s">
        <v>92</v>
      </c>
      <c r="BF145" s="17">
        <v>41689</v>
      </c>
      <c r="BG145" s="12" t="s">
        <v>93</v>
      </c>
      <c r="BI145">
        <v>4</v>
      </c>
      <c r="BJ145">
        <v>348232</v>
      </c>
      <c r="BK145">
        <v>111845</v>
      </c>
      <c r="BL145" t="s">
        <v>1405</v>
      </c>
      <c r="BN145" t="s">
        <v>1406</v>
      </c>
      <c r="BX145">
        <v>135499</v>
      </c>
    </row>
    <row r="146" spans="1:76" x14ac:dyDescent="0.25">
      <c r="A146">
        <v>142833</v>
      </c>
      <c r="B146">
        <v>325134</v>
      </c>
      <c r="F146" t="s">
        <v>72</v>
      </c>
      <c r="G146" t="s">
        <v>73</v>
      </c>
      <c r="H146" t="s">
        <v>938</v>
      </c>
      <c r="I146" s="18" t="str">
        <f>HYPERLINK(AT146,"Hb")</f>
        <v>Hb</v>
      </c>
      <c r="K146">
        <v>1</v>
      </c>
      <c r="L146" t="s">
        <v>76</v>
      </c>
      <c r="M146">
        <v>101251</v>
      </c>
      <c r="N146" t="s">
        <v>77</v>
      </c>
      <c r="O146" t="s">
        <v>77</v>
      </c>
      <c r="U146" t="s">
        <v>939</v>
      </c>
      <c r="V146" s="19">
        <v>1</v>
      </c>
      <c r="W146" t="s">
        <v>263</v>
      </c>
      <c r="X146" t="s">
        <v>917</v>
      </c>
      <c r="Y146" t="s">
        <v>265</v>
      </c>
      <c r="Z146" s="7">
        <v>9</v>
      </c>
      <c r="AA146" s="15">
        <v>926</v>
      </c>
      <c r="AB146" s="15" t="s">
        <v>917</v>
      </c>
      <c r="AC146" t="s">
        <v>940</v>
      </c>
      <c r="AD146">
        <v>1992</v>
      </c>
      <c r="AE146">
        <v>6</v>
      </c>
      <c r="AF146">
        <v>17</v>
      </c>
      <c r="AG146" t="s">
        <v>429</v>
      </c>
      <c r="AH146" t="s">
        <v>429</v>
      </c>
      <c r="AJ146" t="s">
        <v>77</v>
      </c>
      <c r="AK146" t="s">
        <v>85</v>
      </c>
      <c r="AL146">
        <v>92352</v>
      </c>
      <c r="AM146">
        <v>6464342</v>
      </c>
      <c r="AN146" s="15">
        <v>93000</v>
      </c>
      <c r="AO146" s="15">
        <v>6465000</v>
      </c>
      <c r="AP146">
        <v>71</v>
      </c>
      <c r="AR146">
        <v>33</v>
      </c>
      <c r="AT146" s="17"/>
      <c r="AU146">
        <v>101251</v>
      </c>
      <c r="AW146" s="16" t="s">
        <v>87</v>
      </c>
      <c r="AX146">
        <v>1</v>
      </c>
      <c r="AY146" t="s">
        <v>88</v>
      </c>
      <c r="AZ146" t="s">
        <v>1491</v>
      </c>
      <c r="BA146" t="s">
        <v>1492</v>
      </c>
      <c r="BB146">
        <v>33</v>
      </c>
      <c r="BC146" t="s">
        <v>297</v>
      </c>
      <c r="BD146" t="s">
        <v>92</v>
      </c>
      <c r="BF146" s="17">
        <v>41689</v>
      </c>
      <c r="BG146" s="12" t="s">
        <v>93</v>
      </c>
      <c r="BI146">
        <v>4</v>
      </c>
      <c r="BJ146">
        <v>347898</v>
      </c>
      <c r="BK146">
        <v>111844</v>
      </c>
      <c r="BL146" t="s">
        <v>1493</v>
      </c>
      <c r="BN146" t="s">
        <v>1494</v>
      </c>
      <c r="BX146">
        <v>136020</v>
      </c>
    </row>
    <row r="147" spans="1:76" x14ac:dyDescent="0.25">
      <c r="A147">
        <v>185020</v>
      </c>
      <c r="B147">
        <v>16118</v>
      </c>
      <c r="F147" t="s">
        <v>72</v>
      </c>
      <c r="G147" t="s">
        <v>96</v>
      </c>
      <c r="H147" t="s">
        <v>243</v>
      </c>
      <c r="I147" t="s">
        <v>225</v>
      </c>
      <c r="K147">
        <v>1</v>
      </c>
      <c r="L147" t="s">
        <v>76</v>
      </c>
      <c r="M147">
        <v>101251</v>
      </c>
      <c r="N147" t="s">
        <v>77</v>
      </c>
      <c r="O147" t="s">
        <v>77</v>
      </c>
      <c r="U147" t="s">
        <v>244</v>
      </c>
      <c r="V147" s="19">
        <v>1</v>
      </c>
      <c r="W147" t="s">
        <v>99</v>
      </c>
      <c r="X147" t="s">
        <v>245</v>
      </c>
      <c r="Y147" s="14" t="s">
        <v>246</v>
      </c>
      <c r="Z147" s="7">
        <v>8</v>
      </c>
      <c r="AA147" s="15">
        <v>815</v>
      </c>
      <c r="AB147" t="s">
        <v>245</v>
      </c>
      <c r="AC147" t="s">
        <v>247</v>
      </c>
      <c r="AD147">
        <v>1993</v>
      </c>
      <c r="AE147">
        <v>6</v>
      </c>
      <c r="AF147">
        <v>1</v>
      </c>
      <c r="AG147" t="s">
        <v>248</v>
      </c>
      <c r="AJ147" t="s">
        <v>77</v>
      </c>
      <c r="AK147" t="s">
        <v>85</v>
      </c>
      <c r="AL147">
        <v>156000</v>
      </c>
      <c r="AM147">
        <v>6519657</v>
      </c>
      <c r="AN147" s="15">
        <v>157000</v>
      </c>
      <c r="AO147" s="15">
        <v>6519000</v>
      </c>
      <c r="AP147">
        <v>7</v>
      </c>
      <c r="AR147">
        <v>33</v>
      </c>
      <c r="AT147" s="17"/>
      <c r="AU147">
        <v>101251</v>
      </c>
      <c r="AW147" s="16" t="s">
        <v>87</v>
      </c>
      <c r="AX147">
        <v>1</v>
      </c>
      <c r="AY147" t="s">
        <v>88</v>
      </c>
      <c r="AZ147" t="s">
        <v>890</v>
      </c>
      <c r="BA147" t="s">
        <v>891</v>
      </c>
      <c r="BB147">
        <v>33</v>
      </c>
      <c r="BC147" t="s">
        <v>297</v>
      </c>
      <c r="BD147" t="s">
        <v>92</v>
      </c>
      <c r="BF147" s="17">
        <v>41689</v>
      </c>
      <c r="BG147" s="12" t="s">
        <v>93</v>
      </c>
      <c r="BI147">
        <v>4</v>
      </c>
      <c r="BJ147">
        <v>348814</v>
      </c>
      <c r="BK147">
        <v>111779</v>
      </c>
      <c r="BL147" t="s">
        <v>892</v>
      </c>
      <c r="BN147" t="s">
        <v>893</v>
      </c>
      <c r="BX147">
        <v>173890</v>
      </c>
    </row>
    <row r="148" spans="1:76" x14ac:dyDescent="0.25">
      <c r="A148">
        <v>162049</v>
      </c>
      <c r="B148">
        <v>331902</v>
      </c>
      <c r="F148" t="s">
        <v>72</v>
      </c>
      <c r="G148" t="s">
        <v>73</v>
      </c>
      <c r="H148" t="s">
        <v>524</v>
      </c>
      <c r="I148" s="18" t="str">
        <f>HYPERLINK(AT148,"Hb")</f>
        <v>Hb</v>
      </c>
      <c r="K148">
        <v>1</v>
      </c>
      <c r="L148" t="s">
        <v>76</v>
      </c>
      <c r="M148">
        <v>101251</v>
      </c>
      <c r="N148" t="s">
        <v>77</v>
      </c>
      <c r="O148" t="s">
        <v>77</v>
      </c>
      <c r="U148" t="s">
        <v>501</v>
      </c>
      <c r="V148" s="19">
        <v>1</v>
      </c>
      <c r="W148" t="s">
        <v>263</v>
      </c>
      <c r="X148" t="s">
        <v>420</v>
      </c>
      <c r="Y148" t="s">
        <v>265</v>
      </c>
      <c r="Z148" s="7">
        <v>9</v>
      </c>
      <c r="AA148" s="15">
        <v>906</v>
      </c>
      <c r="AB148" s="15" t="s">
        <v>420</v>
      </c>
      <c r="AC148" t="s">
        <v>525</v>
      </c>
      <c r="AD148">
        <v>1993</v>
      </c>
      <c r="AE148">
        <v>5</v>
      </c>
      <c r="AF148">
        <v>20</v>
      </c>
      <c r="AG148" t="s">
        <v>526</v>
      </c>
      <c r="AH148" t="s">
        <v>526</v>
      </c>
      <c r="AJ148" t="s">
        <v>77</v>
      </c>
      <c r="AK148" t="s">
        <v>85</v>
      </c>
      <c r="AL148">
        <v>110616</v>
      </c>
      <c r="AM148">
        <v>6475294</v>
      </c>
      <c r="AN148" s="15">
        <v>111000</v>
      </c>
      <c r="AO148" s="15">
        <v>6475000</v>
      </c>
      <c r="AP148">
        <v>71</v>
      </c>
      <c r="AR148">
        <v>8</v>
      </c>
      <c r="AS148" t="s">
        <v>86</v>
      </c>
      <c r="AT148" t="s">
        <v>1027</v>
      </c>
      <c r="AU148">
        <v>101251</v>
      </c>
      <c r="AW148" s="16" t="s">
        <v>87</v>
      </c>
      <c r="AX148">
        <v>1</v>
      </c>
      <c r="AY148" t="s">
        <v>88</v>
      </c>
      <c r="AZ148" t="s">
        <v>1028</v>
      </c>
      <c r="BA148" t="s">
        <v>1029</v>
      </c>
      <c r="BB148">
        <v>8</v>
      </c>
      <c r="BC148" t="s">
        <v>91</v>
      </c>
      <c r="BD148" t="s">
        <v>92</v>
      </c>
      <c r="BE148">
        <v>1</v>
      </c>
      <c r="BF148" s="17">
        <v>38412</v>
      </c>
      <c r="BG148" s="12" t="s">
        <v>93</v>
      </c>
      <c r="BI148">
        <v>3</v>
      </c>
      <c r="BJ148">
        <v>464965</v>
      </c>
      <c r="BK148">
        <v>111805</v>
      </c>
      <c r="BL148" t="s">
        <v>1030</v>
      </c>
      <c r="BN148" t="s">
        <v>1031</v>
      </c>
      <c r="BX148">
        <v>145608</v>
      </c>
    </row>
    <row r="149" spans="1:76" x14ac:dyDescent="0.25">
      <c r="A149">
        <v>142761</v>
      </c>
      <c r="B149">
        <v>332489</v>
      </c>
      <c r="F149" t="s">
        <v>72</v>
      </c>
      <c r="G149" t="s">
        <v>73</v>
      </c>
      <c r="H149" t="s">
        <v>953</v>
      </c>
      <c r="I149" s="18" t="str">
        <f>HYPERLINK(AT149,"Hb")</f>
        <v>Hb</v>
      </c>
      <c r="K149">
        <v>1</v>
      </c>
      <c r="L149" t="s">
        <v>76</v>
      </c>
      <c r="M149">
        <v>101251</v>
      </c>
      <c r="N149" t="s">
        <v>77</v>
      </c>
      <c r="O149" t="s">
        <v>77</v>
      </c>
      <c r="U149" t="s">
        <v>939</v>
      </c>
      <c r="V149" s="19">
        <v>1</v>
      </c>
      <c r="W149" t="s">
        <v>263</v>
      </c>
      <c r="X149" t="s">
        <v>917</v>
      </c>
      <c r="Y149" t="s">
        <v>265</v>
      </c>
      <c r="Z149" s="7">
        <v>9</v>
      </c>
      <c r="AA149" s="15">
        <v>926</v>
      </c>
      <c r="AB149" s="15" t="s">
        <v>917</v>
      </c>
      <c r="AC149" t="s">
        <v>954</v>
      </c>
      <c r="AD149">
        <v>1993</v>
      </c>
      <c r="AE149">
        <v>7</v>
      </c>
      <c r="AF149">
        <v>13</v>
      </c>
      <c r="AG149" t="s">
        <v>375</v>
      </c>
      <c r="AH149" t="s">
        <v>375</v>
      </c>
      <c r="AJ149" t="s">
        <v>77</v>
      </c>
      <c r="AK149" t="s">
        <v>85</v>
      </c>
      <c r="AL149">
        <v>-20532</v>
      </c>
      <c r="AM149">
        <v>6505450</v>
      </c>
      <c r="AN149" s="15">
        <v>-21000</v>
      </c>
      <c r="AO149" s="15">
        <v>6505000</v>
      </c>
      <c r="AP149">
        <v>71</v>
      </c>
      <c r="AR149">
        <v>33</v>
      </c>
      <c r="AT149" s="17"/>
      <c r="AU149">
        <v>101251</v>
      </c>
      <c r="AW149" s="16" t="s">
        <v>87</v>
      </c>
      <c r="AX149">
        <v>1</v>
      </c>
      <c r="AY149" t="s">
        <v>88</v>
      </c>
      <c r="AZ149" t="s">
        <v>1659</v>
      </c>
      <c r="BA149" t="s">
        <v>1660</v>
      </c>
      <c r="BB149">
        <v>33</v>
      </c>
      <c r="BC149" t="s">
        <v>297</v>
      </c>
      <c r="BD149" t="s">
        <v>92</v>
      </c>
      <c r="BF149" s="17">
        <v>41689</v>
      </c>
      <c r="BG149" s="12" t="s">
        <v>93</v>
      </c>
      <c r="BI149">
        <v>4</v>
      </c>
      <c r="BJ149">
        <v>348574</v>
      </c>
      <c r="BK149">
        <v>111864</v>
      </c>
      <c r="BL149" t="s">
        <v>1661</v>
      </c>
      <c r="BN149" t="s">
        <v>1662</v>
      </c>
      <c r="BX149">
        <v>54647</v>
      </c>
    </row>
    <row r="150" spans="1:76" x14ac:dyDescent="0.25">
      <c r="A150">
        <v>124523</v>
      </c>
      <c r="B150">
        <v>187043</v>
      </c>
      <c r="F150" t="s">
        <v>72</v>
      </c>
      <c r="G150" t="s">
        <v>289</v>
      </c>
      <c r="H150" t="s">
        <v>1163</v>
      </c>
      <c r="I150" t="s">
        <v>75</v>
      </c>
      <c r="K150">
        <v>1</v>
      </c>
      <c r="L150" t="s">
        <v>76</v>
      </c>
      <c r="M150">
        <v>101251</v>
      </c>
      <c r="N150" t="s">
        <v>77</v>
      </c>
      <c r="O150" t="s">
        <v>77</v>
      </c>
      <c r="U150" t="s">
        <v>1148</v>
      </c>
      <c r="V150" s="19">
        <v>1</v>
      </c>
      <c r="W150" t="s">
        <v>263</v>
      </c>
      <c r="X150" t="s">
        <v>1149</v>
      </c>
      <c r="Y150" t="s">
        <v>265</v>
      </c>
      <c r="Z150" s="7">
        <v>9</v>
      </c>
      <c r="AA150" s="15">
        <v>938</v>
      </c>
      <c r="AB150" s="15" t="s">
        <v>1149</v>
      </c>
      <c r="AC150" t="s">
        <v>1164</v>
      </c>
      <c r="AD150">
        <v>1993</v>
      </c>
      <c r="AE150">
        <v>5</v>
      </c>
      <c r="AF150">
        <v>19</v>
      </c>
      <c r="AG150" t="s">
        <v>294</v>
      </c>
      <c r="AH150" t="s">
        <v>294</v>
      </c>
      <c r="AJ150" t="s">
        <v>77</v>
      </c>
      <c r="AK150" t="s">
        <v>85</v>
      </c>
      <c r="AL150">
        <v>236869</v>
      </c>
      <c r="AM150">
        <v>6569108</v>
      </c>
      <c r="AN150" s="15">
        <v>237000</v>
      </c>
      <c r="AO150" s="15">
        <v>6569000</v>
      </c>
      <c r="AP150">
        <v>71</v>
      </c>
      <c r="AR150">
        <v>8</v>
      </c>
      <c r="AS150" t="s">
        <v>86</v>
      </c>
      <c r="AT150" t="s">
        <v>217</v>
      </c>
      <c r="AU150">
        <v>101251</v>
      </c>
      <c r="AW150" s="16" t="s">
        <v>87</v>
      </c>
      <c r="AX150">
        <v>1</v>
      </c>
      <c r="AY150" t="s">
        <v>88</v>
      </c>
      <c r="AZ150" t="s">
        <v>218</v>
      </c>
      <c r="BA150" t="s">
        <v>219</v>
      </c>
      <c r="BB150">
        <v>8</v>
      </c>
      <c r="BC150" t="s">
        <v>91</v>
      </c>
      <c r="BD150" t="s">
        <v>92</v>
      </c>
      <c r="BE150">
        <v>1</v>
      </c>
      <c r="BF150" s="17">
        <v>38832</v>
      </c>
      <c r="BG150" s="12" t="s">
        <v>93</v>
      </c>
      <c r="BI150">
        <v>3</v>
      </c>
      <c r="BJ150">
        <v>459304</v>
      </c>
      <c r="BK150">
        <v>111708</v>
      </c>
      <c r="BL150" t="s">
        <v>220</v>
      </c>
      <c r="BN150" t="s">
        <v>221</v>
      </c>
      <c r="BX150">
        <v>253054</v>
      </c>
    </row>
    <row r="151" spans="1:76" x14ac:dyDescent="0.25">
      <c r="A151">
        <v>123933</v>
      </c>
      <c r="B151">
        <v>291452</v>
      </c>
      <c r="F151" t="s">
        <v>72</v>
      </c>
      <c r="G151" t="s">
        <v>73</v>
      </c>
      <c r="H151" t="s">
        <v>1207</v>
      </c>
      <c r="I151" s="18" t="str">
        <f>HYPERLINK(AT151,"Hb")</f>
        <v>Hb</v>
      </c>
      <c r="K151">
        <v>1</v>
      </c>
      <c r="L151" t="s">
        <v>76</v>
      </c>
      <c r="M151">
        <v>101251</v>
      </c>
      <c r="N151" t="s">
        <v>77</v>
      </c>
      <c r="O151" t="s">
        <v>77</v>
      </c>
      <c r="U151" t="s">
        <v>1208</v>
      </c>
      <c r="V151" s="13">
        <v>3</v>
      </c>
      <c r="W151" t="s">
        <v>263</v>
      </c>
      <c r="X151" t="s">
        <v>1177</v>
      </c>
      <c r="Y151" t="s">
        <v>1178</v>
      </c>
      <c r="Z151" s="7">
        <v>10</v>
      </c>
      <c r="AA151" s="15">
        <v>1001</v>
      </c>
      <c r="AB151" s="15" t="s">
        <v>1177</v>
      </c>
      <c r="AC151" t="s">
        <v>1209</v>
      </c>
      <c r="AD151">
        <v>1993</v>
      </c>
      <c r="AE151">
        <v>6</v>
      </c>
      <c r="AF151">
        <v>6</v>
      </c>
      <c r="AG151" t="s">
        <v>1210</v>
      </c>
      <c r="AH151" t="s">
        <v>1210</v>
      </c>
      <c r="AJ151" t="s">
        <v>77</v>
      </c>
      <c r="AK151" t="s">
        <v>85</v>
      </c>
      <c r="AL151">
        <v>154991</v>
      </c>
      <c r="AM151">
        <v>6513758</v>
      </c>
      <c r="AN151" s="15">
        <v>155000</v>
      </c>
      <c r="AO151" s="15">
        <v>6513000</v>
      </c>
      <c r="AP151">
        <v>71</v>
      </c>
      <c r="AR151">
        <v>33</v>
      </c>
      <c r="AT151" s="17"/>
      <c r="AU151">
        <v>101251</v>
      </c>
      <c r="AW151" s="16" t="s">
        <v>87</v>
      </c>
      <c r="AX151">
        <v>1</v>
      </c>
      <c r="AY151" t="s">
        <v>88</v>
      </c>
      <c r="AZ151" t="s">
        <v>883</v>
      </c>
      <c r="BA151" t="s">
        <v>884</v>
      </c>
      <c r="BB151">
        <v>33</v>
      </c>
      <c r="BC151" t="s">
        <v>297</v>
      </c>
      <c r="BD151" t="s">
        <v>92</v>
      </c>
      <c r="BF151" s="17">
        <v>41689</v>
      </c>
      <c r="BG151" s="12" t="s">
        <v>93</v>
      </c>
      <c r="BI151">
        <v>4</v>
      </c>
      <c r="BJ151">
        <v>349669</v>
      </c>
      <c r="BK151">
        <v>111780</v>
      </c>
      <c r="BL151" t="s">
        <v>885</v>
      </c>
      <c r="BN151" t="s">
        <v>886</v>
      </c>
      <c r="BX151">
        <v>172308</v>
      </c>
    </row>
    <row r="152" spans="1:76" x14ac:dyDescent="0.25">
      <c r="A152">
        <v>135625</v>
      </c>
      <c r="B152">
        <v>186905</v>
      </c>
      <c r="F152" t="s">
        <v>72</v>
      </c>
      <c r="G152" t="s">
        <v>289</v>
      </c>
      <c r="H152" t="s">
        <v>1471</v>
      </c>
      <c r="I152" t="s">
        <v>75</v>
      </c>
      <c r="K152">
        <v>1</v>
      </c>
      <c r="L152" t="s">
        <v>76</v>
      </c>
      <c r="M152">
        <v>101251</v>
      </c>
      <c r="N152" t="s">
        <v>77</v>
      </c>
      <c r="O152" t="s">
        <v>77</v>
      </c>
      <c r="U152" t="s">
        <v>1472</v>
      </c>
      <c r="V152" s="19">
        <v>1</v>
      </c>
      <c r="W152" t="s">
        <v>263</v>
      </c>
      <c r="X152" t="s">
        <v>1177</v>
      </c>
      <c r="Y152" t="s">
        <v>1178</v>
      </c>
      <c r="Z152" s="7">
        <v>10</v>
      </c>
      <c r="AA152" s="15">
        <v>1001</v>
      </c>
      <c r="AB152" s="15" t="s">
        <v>1177</v>
      </c>
      <c r="AC152" t="s">
        <v>1473</v>
      </c>
      <c r="AD152">
        <v>1993</v>
      </c>
      <c r="AE152">
        <v>7</v>
      </c>
      <c r="AF152">
        <v>6</v>
      </c>
      <c r="AG152" t="s">
        <v>294</v>
      </c>
      <c r="AH152" t="s">
        <v>294</v>
      </c>
      <c r="AJ152" t="s">
        <v>77</v>
      </c>
      <c r="AK152" t="s">
        <v>85</v>
      </c>
      <c r="AL152">
        <v>159270</v>
      </c>
      <c r="AM152">
        <v>6514286</v>
      </c>
      <c r="AN152" s="15">
        <v>159000</v>
      </c>
      <c r="AO152" s="15">
        <v>6515000</v>
      </c>
      <c r="AP152">
        <v>7</v>
      </c>
      <c r="AR152">
        <v>33</v>
      </c>
      <c r="AT152" s="17"/>
      <c r="AU152">
        <v>101251</v>
      </c>
      <c r="AW152" s="16" t="s">
        <v>87</v>
      </c>
      <c r="AX152">
        <v>1</v>
      </c>
      <c r="AY152" t="s">
        <v>88</v>
      </c>
      <c r="AZ152" t="s">
        <v>911</v>
      </c>
      <c r="BA152" t="s">
        <v>912</v>
      </c>
      <c r="BB152">
        <v>33</v>
      </c>
      <c r="BC152" t="s">
        <v>297</v>
      </c>
      <c r="BD152" t="s">
        <v>92</v>
      </c>
      <c r="BF152" s="17">
        <v>41689</v>
      </c>
      <c r="BG152" s="12" t="s">
        <v>93</v>
      </c>
      <c r="BI152">
        <v>4</v>
      </c>
      <c r="BJ152">
        <v>349667</v>
      </c>
      <c r="BK152">
        <v>111781</v>
      </c>
      <c r="BL152" t="s">
        <v>913</v>
      </c>
      <c r="BN152" t="s">
        <v>914</v>
      </c>
      <c r="BX152">
        <v>175950</v>
      </c>
    </row>
    <row r="153" spans="1:76" x14ac:dyDescent="0.25">
      <c r="A153">
        <v>135684</v>
      </c>
      <c r="B153">
        <v>339555</v>
      </c>
      <c r="F153" t="s">
        <v>222</v>
      </c>
      <c r="G153" t="s">
        <v>289</v>
      </c>
      <c r="H153" s="21" t="s">
        <v>1478</v>
      </c>
      <c r="I153" t="s">
        <v>169</v>
      </c>
      <c r="K153">
        <v>1</v>
      </c>
      <c r="L153" t="s">
        <v>76</v>
      </c>
      <c r="M153">
        <v>101251</v>
      </c>
      <c r="N153" t="s">
        <v>77</v>
      </c>
      <c r="O153" t="s">
        <v>77</v>
      </c>
      <c r="U153" t="s">
        <v>1472</v>
      </c>
      <c r="V153" s="19">
        <v>1</v>
      </c>
      <c r="W153" t="s">
        <v>263</v>
      </c>
      <c r="X153" t="s">
        <v>1177</v>
      </c>
      <c r="Y153" t="s">
        <v>1178</v>
      </c>
      <c r="Z153" s="7">
        <v>10</v>
      </c>
      <c r="AA153" s="15">
        <v>1001</v>
      </c>
      <c r="AB153" t="s">
        <v>1177</v>
      </c>
      <c r="AC153" t="s">
        <v>1479</v>
      </c>
      <c r="AD153">
        <v>1993</v>
      </c>
      <c r="AE153">
        <v>7</v>
      </c>
      <c r="AF153">
        <v>6</v>
      </c>
      <c r="AG153" t="s">
        <v>1480</v>
      </c>
      <c r="AJ153" t="s">
        <v>77</v>
      </c>
      <c r="AK153" t="s">
        <v>85</v>
      </c>
      <c r="AL153">
        <v>88107</v>
      </c>
      <c r="AM153">
        <v>6467441</v>
      </c>
      <c r="AN153" s="15">
        <v>89000</v>
      </c>
      <c r="AO153" s="15">
        <v>6467000</v>
      </c>
      <c r="AP153">
        <v>71</v>
      </c>
      <c r="AR153">
        <v>33</v>
      </c>
      <c r="AT153" s="17"/>
      <c r="AU153">
        <v>101251</v>
      </c>
      <c r="AW153" s="16" t="s">
        <v>87</v>
      </c>
      <c r="AX153">
        <v>1</v>
      </c>
      <c r="AY153" t="s">
        <v>88</v>
      </c>
      <c r="AZ153" t="s">
        <v>1343</v>
      </c>
      <c r="BA153" t="s">
        <v>1344</v>
      </c>
      <c r="BB153">
        <v>33</v>
      </c>
      <c r="BC153" t="s">
        <v>297</v>
      </c>
      <c r="BD153" t="s">
        <v>92</v>
      </c>
      <c r="BF153" s="17">
        <v>41689</v>
      </c>
      <c r="BG153" s="12" t="s">
        <v>93</v>
      </c>
      <c r="BI153">
        <v>4</v>
      </c>
      <c r="BJ153">
        <v>349228</v>
      </c>
      <c r="BK153">
        <v>111846</v>
      </c>
      <c r="BL153" t="s">
        <v>1345</v>
      </c>
      <c r="BN153" t="s">
        <v>1346</v>
      </c>
      <c r="BX153">
        <v>129293</v>
      </c>
    </row>
    <row r="154" spans="1:76" x14ac:dyDescent="0.25">
      <c r="A154">
        <v>185109</v>
      </c>
      <c r="B154">
        <v>272529</v>
      </c>
      <c r="F154" t="s">
        <v>72</v>
      </c>
      <c r="G154" t="s">
        <v>73</v>
      </c>
      <c r="H154" t="s">
        <v>253</v>
      </c>
      <c r="I154" s="18" t="str">
        <f>HYPERLINK(AT154,"Hb")</f>
        <v>Hb</v>
      </c>
      <c r="K154">
        <v>1</v>
      </c>
      <c r="L154" t="s">
        <v>76</v>
      </c>
      <c r="M154">
        <v>101251</v>
      </c>
      <c r="N154" t="s">
        <v>77</v>
      </c>
      <c r="O154" t="s">
        <v>77</v>
      </c>
      <c r="U154" t="s">
        <v>244</v>
      </c>
      <c r="V154" s="19">
        <v>1</v>
      </c>
      <c r="W154" t="s">
        <v>99</v>
      </c>
      <c r="X154" t="s">
        <v>245</v>
      </c>
      <c r="Y154" s="14" t="s">
        <v>246</v>
      </c>
      <c r="Z154" s="7">
        <v>8</v>
      </c>
      <c r="AA154" s="15">
        <v>815</v>
      </c>
      <c r="AB154" t="s">
        <v>245</v>
      </c>
      <c r="AC154" t="s">
        <v>254</v>
      </c>
      <c r="AD154">
        <v>1994</v>
      </c>
      <c r="AE154">
        <v>7</v>
      </c>
      <c r="AF154">
        <v>3</v>
      </c>
      <c r="AG154" t="s">
        <v>255</v>
      </c>
      <c r="AH154" t="s">
        <v>255</v>
      </c>
      <c r="AJ154" t="s">
        <v>77</v>
      </c>
      <c r="AK154" t="s">
        <v>85</v>
      </c>
      <c r="AL154">
        <v>131294</v>
      </c>
      <c r="AM154">
        <v>6487898</v>
      </c>
      <c r="AN154" s="15">
        <v>131000</v>
      </c>
      <c r="AO154" s="15">
        <v>6487000</v>
      </c>
      <c r="AP154">
        <v>7</v>
      </c>
      <c r="AR154">
        <v>8</v>
      </c>
      <c r="AS154" t="s">
        <v>86</v>
      </c>
      <c r="AT154" t="s">
        <v>405</v>
      </c>
      <c r="AU154">
        <v>101251</v>
      </c>
      <c r="AW154" s="16" t="s">
        <v>87</v>
      </c>
      <c r="AX154">
        <v>1</v>
      </c>
      <c r="AY154" t="s">
        <v>88</v>
      </c>
      <c r="AZ154" t="s">
        <v>406</v>
      </c>
      <c r="BA154" t="s">
        <v>407</v>
      </c>
      <c r="BB154">
        <v>8</v>
      </c>
      <c r="BC154" t="s">
        <v>91</v>
      </c>
      <c r="BD154" t="s">
        <v>92</v>
      </c>
      <c r="BE154">
        <v>1</v>
      </c>
      <c r="BF154" s="17">
        <v>39051</v>
      </c>
      <c r="BG154" s="12" t="s">
        <v>93</v>
      </c>
      <c r="BI154">
        <v>3</v>
      </c>
      <c r="BJ154">
        <v>484716</v>
      </c>
      <c r="BK154">
        <v>111726</v>
      </c>
      <c r="BL154" t="s">
        <v>408</v>
      </c>
      <c r="BN154" t="s">
        <v>409</v>
      </c>
      <c r="BX154">
        <v>156940</v>
      </c>
    </row>
    <row r="155" spans="1:76" x14ac:dyDescent="0.25">
      <c r="A155">
        <v>175476</v>
      </c>
      <c r="B155">
        <v>268385</v>
      </c>
      <c r="F155" t="s">
        <v>72</v>
      </c>
      <c r="G155" t="s">
        <v>73</v>
      </c>
      <c r="H155" t="s">
        <v>316</v>
      </c>
      <c r="I155" s="18" t="str">
        <f>HYPERLINK(AT155,"Hb")</f>
        <v>Hb</v>
      </c>
      <c r="K155">
        <v>1</v>
      </c>
      <c r="L155" t="s">
        <v>76</v>
      </c>
      <c r="M155">
        <v>101251</v>
      </c>
      <c r="N155" t="s">
        <v>77</v>
      </c>
      <c r="O155" t="s">
        <v>77</v>
      </c>
      <c r="U155" t="s">
        <v>308</v>
      </c>
      <c r="V155" s="19">
        <v>1</v>
      </c>
      <c r="W155" t="s">
        <v>263</v>
      </c>
      <c r="X155" t="s">
        <v>264</v>
      </c>
      <c r="Y155" t="s">
        <v>265</v>
      </c>
      <c r="Z155" s="7">
        <v>9</v>
      </c>
      <c r="AA155" s="15">
        <v>901</v>
      </c>
      <c r="AB155" t="s">
        <v>264</v>
      </c>
      <c r="AC155" t="s">
        <v>317</v>
      </c>
      <c r="AD155">
        <v>1994</v>
      </c>
      <c r="AE155">
        <v>7</v>
      </c>
      <c r="AF155">
        <v>10</v>
      </c>
      <c r="AG155" t="s">
        <v>318</v>
      </c>
      <c r="AH155" t="s">
        <v>318</v>
      </c>
      <c r="AJ155" t="s">
        <v>77</v>
      </c>
      <c r="AK155" t="s">
        <v>85</v>
      </c>
      <c r="AL155">
        <v>113792</v>
      </c>
      <c r="AM155">
        <v>6475082</v>
      </c>
      <c r="AN155" s="15">
        <v>113000</v>
      </c>
      <c r="AO155" s="15">
        <v>6475000</v>
      </c>
      <c r="AP155">
        <v>7</v>
      </c>
      <c r="AR155">
        <v>8</v>
      </c>
      <c r="AS155" t="s">
        <v>86</v>
      </c>
      <c r="AT155" t="s">
        <v>1063</v>
      </c>
      <c r="AU155">
        <v>101251</v>
      </c>
      <c r="AW155" s="16" t="s">
        <v>87</v>
      </c>
      <c r="AX155">
        <v>1</v>
      </c>
      <c r="AY155" t="s">
        <v>88</v>
      </c>
      <c r="AZ155" t="s">
        <v>1064</v>
      </c>
      <c r="BA155" t="s">
        <v>1065</v>
      </c>
      <c r="BB155">
        <v>8</v>
      </c>
      <c r="BC155" t="s">
        <v>91</v>
      </c>
      <c r="BD155" t="s">
        <v>92</v>
      </c>
      <c r="BE155">
        <v>1</v>
      </c>
      <c r="BF155" s="17">
        <v>39051</v>
      </c>
      <c r="BG155" s="12" t="s">
        <v>93</v>
      </c>
      <c r="BI155">
        <v>3</v>
      </c>
      <c r="BJ155">
        <v>484711</v>
      </c>
      <c r="BK155">
        <v>111807</v>
      </c>
      <c r="BL155" t="s">
        <v>1066</v>
      </c>
      <c r="BN155" t="s">
        <v>1067</v>
      </c>
      <c r="BX155">
        <v>147252</v>
      </c>
    </row>
    <row r="156" spans="1:76" x14ac:dyDescent="0.25">
      <c r="A156">
        <v>135476</v>
      </c>
      <c r="B156">
        <v>272427</v>
      </c>
      <c r="F156" t="s">
        <v>72</v>
      </c>
      <c r="G156" t="s">
        <v>73</v>
      </c>
      <c r="H156" t="s">
        <v>1386</v>
      </c>
      <c r="I156" s="18" t="str">
        <f>HYPERLINK(AT156,"Hb")</f>
        <v>Hb</v>
      </c>
      <c r="K156">
        <v>1</v>
      </c>
      <c r="L156" t="s">
        <v>76</v>
      </c>
      <c r="M156">
        <v>101251</v>
      </c>
      <c r="N156" t="s">
        <v>77</v>
      </c>
      <c r="O156" t="s">
        <v>77</v>
      </c>
      <c r="U156" t="s">
        <v>1368</v>
      </c>
      <c r="V156" s="19">
        <v>1</v>
      </c>
      <c r="W156" t="s">
        <v>263</v>
      </c>
      <c r="X156" t="s">
        <v>1177</v>
      </c>
      <c r="Y156" t="s">
        <v>1178</v>
      </c>
      <c r="Z156" s="7">
        <v>10</v>
      </c>
      <c r="AA156" s="15">
        <v>1001</v>
      </c>
      <c r="AB156" s="15" t="s">
        <v>1177</v>
      </c>
      <c r="AC156" t="s">
        <v>1387</v>
      </c>
      <c r="AD156">
        <v>1994</v>
      </c>
      <c r="AE156">
        <v>7</v>
      </c>
      <c r="AF156">
        <v>1</v>
      </c>
      <c r="AG156" t="s">
        <v>1388</v>
      </c>
      <c r="AH156" t="s">
        <v>1388</v>
      </c>
      <c r="AJ156" t="s">
        <v>77</v>
      </c>
      <c r="AK156" t="s">
        <v>85</v>
      </c>
      <c r="AL156" s="15">
        <v>115631</v>
      </c>
      <c r="AM156" s="15">
        <v>6479639</v>
      </c>
      <c r="AN156" s="15">
        <v>115000</v>
      </c>
      <c r="AO156" s="15">
        <v>6479000</v>
      </c>
      <c r="AP156">
        <v>25</v>
      </c>
      <c r="AQ156" s="15"/>
      <c r="AR156">
        <v>1010</v>
      </c>
      <c r="AS156" t="s">
        <v>124</v>
      </c>
      <c r="AT156" s="17" t="s">
        <v>1115</v>
      </c>
      <c r="AU156">
        <v>101251</v>
      </c>
      <c r="AW156" s="16" t="s">
        <v>87</v>
      </c>
      <c r="AX156">
        <v>1</v>
      </c>
      <c r="AY156" t="s">
        <v>88</v>
      </c>
      <c r="AZ156" t="s">
        <v>1116</v>
      </c>
      <c r="BA156" t="s">
        <v>1117</v>
      </c>
      <c r="BB156">
        <v>1010</v>
      </c>
      <c r="BC156" t="s">
        <v>108</v>
      </c>
      <c r="BD156" t="s">
        <v>109</v>
      </c>
      <c r="BE156">
        <v>1</v>
      </c>
      <c r="BF156" s="17">
        <v>43709.902777777803</v>
      </c>
      <c r="BG156" s="12" t="s">
        <v>93</v>
      </c>
      <c r="BI156">
        <v>6</v>
      </c>
      <c r="BJ156">
        <v>10318</v>
      </c>
      <c r="BK156">
        <v>111806</v>
      </c>
      <c r="BL156" t="s">
        <v>1118</v>
      </c>
      <c r="BX156">
        <v>147947</v>
      </c>
    </row>
    <row r="157" spans="1:76" x14ac:dyDescent="0.25">
      <c r="A157">
        <v>179802</v>
      </c>
      <c r="B157">
        <v>271196</v>
      </c>
      <c r="F157" t="s">
        <v>72</v>
      </c>
      <c r="G157" t="s">
        <v>73</v>
      </c>
      <c r="H157" t="s">
        <v>332</v>
      </c>
      <c r="I157" s="18" t="str">
        <f>HYPERLINK(AT157,"Hb")</f>
        <v>Hb</v>
      </c>
      <c r="K157">
        <v>1</v>
      </c>
      <c r="L157" t="s">
        <v>76</v>
      </c>
      <c r="M157">
        <v>101251</v>
      </c>
      <c r="N157" t="s">
        <v>77</v>
      </c>
      <c r="O157" t="s">
        <v>77</v>
      </c>
      <c r="U157" t="s">
        <v>333</v>
      </c>
      <c r="V157" s="19">
        <v>1</v>
      </c>
      <c r="W157" t="s">
        <v>263</v>
      </c>
      <c r="X157" t="s">
        <v>264</v>
      </c>
      <c r="Y157" t="s">
        <v>265</v>
      </c>
      <c r="Z157" s="7">
        <v>9</v>
      </c>
      <c r="AA157" s="15">
        <v>901</v>
      </c>
      <c r="AB157" t="s">
        <v>264</v>
      </c>
      <c r="AC157" t="s">
        <v>334</v>
      </c>
      <c r="AD157">
        <v>1995</v>
      </c>
      <c r="AE157">
        <v>6</v>
      </c>
      <c r="AF157">
        <v>11</v>
      </c>
      <c r="AG157" t="s">
        <v>335</v>
      </c>
      <c r="AH157" t="s">
        <v>335</v>
      </c>
      <c r="AJ157" t="s">
        <v>77</v>
      </c>
      <c r="AK157" t="s">
        <v>85</v>
      </c>
      <c r="AL157">
        <v>84284</v>
      </c>
      <c r="AM157">
        <v>6463158</v>
      </c>
      <c r="AN157" s="15">
        <v>85000</v>
      </c>
      <c r="AO157" s="15">
        <v>6463000</v>
      </c>
      <c r="AP157">
        <v>71</v>
      </c>
      <c r="AR157">
        <v>33</v>
      </c>
      <c r="AT157" s="17"/>
      <c r="AU157">
        <v>101251</v>
      </c>
      <c r="AW157" s="16" t="s">
        <v>87</v>
      </c>
      <c r="AX157">
        <v>1</v>
      </c>
      <c r="AY157" t="s">
        <v>88</v>
      </c>
      <c r="AZ157" t="s">
        <v>1241</v>
      </c>
      <c r="BA157" t="s">
        <v>1242</v>
      </c>
      <c r="BB157">
        <v>33</v>
      </c>
      <c r="BC157" t="s">
        <v>297</v>
      </c>
      <c r="BD157" t="s">
        <v>92</v>
      </c>
      <c r="BF157" s="17">
        <v>41689</v>
      </c>
      <c r="BG157" s="12" t="s">
        <v>93</v>
      </c>
      <c r="BI157">
        <v>4</v>
      </c>
      <c r="BJ157">
        <v>350550</v>
      </c>
      <c r="BK157">
        <v>111847</v>
      </c>
      <c r="BL157" t="s">
        <v>1243</v>
      </c>
      <c r="BN157" t="s">
        <v>1244</v>
      </c>
      <c r="BX157">
        <v>123282</v>
      </c>
    </row>
    <row r="158" spans="1:76" x14ac:dyDescent="0.25">
      <c r="A158">
        <v>151661</v>
      </c>
      <c r="B158">
        <v>271195</v>
      </c>
      <c r="F158" t="s">
        <v>72</v>
      </c>
      <c r="G158" t="s">
        <v>73</v>
      </c>
      <c r="H158" t="s">
        <v>393</v>
      </c>
      <c r="I158" s="18" t="str">
        <f>HYPERLINK(AT158,"Hb")</f>
        <v>Hb</v>
      </c>
      <c r="K158">
        <v>1</v>
      </c>
      <c r="L158" t="s">
        <v>76</v>
      </c>
      <c r="M158">
        <v>101251</v>
      </c>
      <c r="N158" t="s">
        <v>77</v>
      </c>
      <c r="O158" t="s">
        <v>77</v>
      </c>
      <c r="U158" t="s">
        <v>394</v>
      </c>
      <c r="V158" s="19">
        <v>1</v>
      </c>
      <c r="W158" t="s">
        <v>263</v>
      </c>
      <c r="X158" t="s">
        <v>343</v>
      </c>
      <c r="Y158" t="s">
        <v>265</v>
      </c>
      <c r="Z158" s="7">
        <v>9</v>
      </c>
      <c r="AA158" s="15">
        <v>904</v>
      </c>
      <c r="AB158" s="15" t="s">
        <v>343</v>
      </c>
      <c r="AC158" t="s">
        <v>395</v>
      </c>
      <c r="AD158">
        <v>1995</v>
      </c>
      <c r="AE158">
        <v>6</v>
      </c>
      <c r="AF158">
        <v>11</v>
      </c>
      <c r="AG158" t="s">
        <v>335</v>
      </c>
      <c r="AH158" t="s">
        <v>335</v>
      </c>
      <c r="AJ158" t="s">
        <v>77</v>
      </c>
      <c r="AK158" t="s">
        <v>85</v>
      </c>
      <c r="AL158">
        <v>86419</v>
      </c>
      <c r="AM158">
        <v>6465683</v>
      </c>
      <c r="AN158" s="15">
        <v>87000</v>
      </c>
      <c r="AO158" s="15">
        <v>6465000</v>
      </c>
      <c r="AP158">
        <v>71</v>
      </c>
      <c r="AR158">
        <v>33</v>
      </c>
      <c r="AT158" s="17"/>
      <c r="AU158">
        <v>101251</v>
      </c>
      <c r="AW158" s="16" t="s">
        <v>87</v>
      </c>
      <c r="AX158">
        <v>1</v>
      </c>
      <c r="AY158" t="s">
        <v>88</v>
      </c>
      <c r="AZ158" t="s">
        <v>1289</v>
      </c>
      <c r="BA158" t="s">
        <v>1290</v>
      </c>
      <c r="BB158">
        <v>33</v>
      </c>
      <c r="BC158" t="s">
        <v>297</v>
      </c>
      <c r="BD158" t="s">
        <v>92</v>
      </c>
      <c r="BF158" s="17">
        <v>41689</v>
      </c>
      <c r="BG158" s="12" t="s">
        <v>93</v>
      </c>
      <c r="BI158">
        <v>4</v>
      </c>
      <c r="BJ158">
        <v>351146</v>
      </c>
      <c r="BK158">
        <v>111848</v>
      </c>
      <c r="BL158" t="s">
        <v>1291</v>
      </c>
      <c r="BN158" t="s">
        <v>1292</v>
      </c>
      <c r="BX158">
        <v>126358</v>
      </c>
    </row>
    <row r="159" spans="1:76" x14ac:dyDescent="0.25">
      <c r="A159">
        <v>157592</v>
      </c>
      <c r="B159">
        <v>271197</v>
      </c>
      <c r="F159" t="s">
        <v>72</v>
      </c>
      <c r="G159" t="s">
        <v>73</v>
      </c>
      <c r="H159" t="s">
        <v>435</v>
      </c>
      <c r="I159" s="18" t="str">
        <f>HYPERLINK(AT159,"Hb")</f>
        <v>Hb</v>
      </c>
      <c r="K159">
        <v>1</v>
      </c>
      <c r="L159" t="s">
        <v>76</v>
      </c>
      <c r="M159">
        <v>101251</v>
      </c>
      <c r="N159" t="s">
        <v>77</v>
      </c>
      <c r="O159" t="s">
        <v>77</v>
      </c>
      <c r="U159" t="s">
        <v>427</v>
      </c>
      <c r="V159" s="19">
        <v>1</v>
      </c>
      <c r="W159" t="s">
        <v>263</v>
      </c>
      <c r="X159" t="s">
        <v>420</v>
      </c>
      <c r="Y159" t="s">
        <v>265</v>
      </c>
      <c r="Z159" s="7">
        <v>9</v>
      </c>
      <c r="AA159" s="15">
        <v>906</v>
      </c>
      <c r="AB159" s="15" t="s">
        <v>420</v>
      </c>
      <c r="AC159" t="s">
        <v>436</v>
      </c>
      <c r="AD159">
        <v>1995</v>
      </c>
      <c r="AE159">
        <v>6</v>
      </c>
      <c r="AF159">
        <v>9</v>
      </c>
      <c r="AG159" t="s">
        <v>335</v>
      </c>
      <c r="AH159" t="s">
        <v>335</v>
      </c>
      <c r="AJ159" t="s">
        <v>77</v>
      </c>
      <c r="AK159" t="s">
        <v>85</v>
      </c>
      <c r="AL159">
        <v>87790</v>
      </c>
      <c r="AM159">
        <v>6469572</v>
      </c>
      <c r="AN159" s="15">
        <v>87000</v>
      </c>
      <c r="AO159" s="15">
        <v>6469000</v>
      </c>
      <c r="AP159">
        <v>71</v>
      </c>
      <c r="AR159">
        <v>33</v>
      </c>
      <c r="AT159" s="17"/>
      <c r="AU159">
        <v>101251</v>
      </c>
      <c r="AW159" s="16" t="s">
        <v>87</v>
      </c>
      <c r="AX159">
        <v>1</v>
      </c>
      <c r="AY159" t="s">
        <v>88</v>
      </c>
      <c r="AZ159" t="s">
        <v>1303</v>
      </c>
      <c r="BA159" t="s">
        <v>1304</v>
      </c>
      <c r="BB159">
        <v>33</v>
      </c>
      <c r="BC159" t="s">
        <v>297</v>
      </c>
      <c r="BD159" t="s">
        <v>92</v>
      </c>
      <c r="BF159" s="17">
        <v>41689</v>
      </c>
      <c r="BG159" s="12" t="s">
        <v>93</v>
      </c>
      <c r="BI159">
        <v>4</v>
      </c>
      <c r="BJ159">
        <v>350617</v>
      </c>
      <c r="BK159">
        <v>111851</v>
      </c>
      <c r="BL159" t="s">
        <v>1305</v>
      </c>
      <c r="BN159" t="s">
        <v>1306</v>
      </c>
      <c r="BX159">
        <v>128646</v>
      </c>
    </row>
    <row r="160" spans="1:76" x14ac:dyDescent="0.25">
      <c r="A160">
        <v>147999</v>
      </c>
      <c r="B160">
        <v>279022</v>
      </c>
      <c r="F160" t="s">
        <v>72</v>
      </c>
      <c r="G160" t="s">
        <v>73</v>
      </c>
      <c r="H160" t="s">
        <v>1098</v>
      </c>
      <c r="I160" s="18" t="str">
        <f>HYPERLINK(AT160,"Hb")</f>
        <v>Hb</v>
      </c>
      <c r="K160">
        <v>1</v>
      </c>
      <c r="L160" t="s">
        <v>76</v>
      </c>
      <c r="M160">
        <v>101251</v>
      </c>
      <c r="N160" t="s">
        <v>77</v>
      </c>
      <c r="O160" t="s">
        <v>77</v>
      </c>
      <c r="U160" t="s">
        <v>1092</v>
      </c>
      <c r="V160" s="19">
        <v>1</v>
      </c>
      <c r="W160" t="s">
        <v>263</v>
      </c>
      <c r="X160" t="s">
        <v>917</v>
      </c>
      <c r="Y160" t="s">
        <v>265</v>
      </c>
      <c r="Z160" s="7">
        <v>9</v>
      </c>
      <c r="AA160" s="15">
        <v>926</v>
      </c>
      <c r="AB160" s="15" t="s">
        <v>917</v>
      </c>
      <c r="AC160" t="s">
        <v>1099</v>
      </c>
      <c r="AD160">
        <v>1995</v>
      </c>
      <c r="AE160">
        <v>5</v>
      </c>
      <c r="AF160">
        <v>30</v>
      </c>
      <c r="AG160" t="s">
        <v>1100</v>
      </c>
      <c r="AH160" t="s">
        <v>1100</v>
      </c>
      <c r="AJ160" t="s">
        <v>77</v>
      </c>
      <c r="AK160" t="s">
        <v>85</v>
      </c>
      <c r="AL160">
        <v>92164</v>
      </c>
      <c r="AM160">
        <v>6465769</v>
      </c>
      <c r="AN160" s="15">
        <v>93000</v>
      </c>
      <c r="AO160" s="15">
        <v>6465000</v>
      </c>
      <c r="AP160">
        <v>71</v>
      </c>
      <c r="AR160">
        <v>33</v>
      </c>
      <c r="AT160" s="17"/>
      <c r="AU160">
        <v>101251</v>
      </c>
      <c r="AW160" s="16" t="s">
        <v>87</v>
      </c>
      <c r="AX160">
        <v>1</v>
      </c>
      <c r="AY160" t="s">
        <v>88</v>
      </c>
      <c r="AZ160" t="s">
        <v>1497</v>
      </c>
      <c r="BA160" t="s">
        <v>1498</v>
      </c>
      <c r="BB160">
        <v>33</v>
      </c>
      <c r="BC160" t="s">
        <v>297</v>
      </c>
      <c r="BD160" t="s">
        <v>92</v>
      </c>
      <c r="BF160" s="17">
        <v>41689</v>
      </c>
      <c r="BG160" s="12" t="s">
        <v>93</v>
      </c>
      <c r="BI160">
        <v>4</v>
      </c>
      <c r="BJ160">
        <v>351134</v>
      </c>
      <c r="BK160">
        <v>111849</v>
      </c>
      <c r="BL160" t="s">
        <v>1499</v>
      </c>
      <c r="BN160" t="s">
        <v>1500</v>
      </c>
      <c r="BX160">
        <v>135962</v>
      </c>
    </row>
    <row r="161" spans="1:76" x14ac:dyDescent="0.25">
      <c r="A161">
        <v>141383</v>
      </c>
      <c r="B161">
        <v>267120</v>
      </c>
      <c r="F161" t="s">
        <v>72</v>
      </c>
      <c r="G161" t="s">
        <v>73</v>
      </c>
      <c r="H161" t="s">
        <v>1130</v>
      </c>
      <c r="I161" s="18" t="str">
        <f>HYPERLINK(AT161,"Hb")</f>
        <v>Hb</v>
      </c>
      <c r="K161">
        <v>1</v>
      </c>
      <c r="L161" t="s">
        <v>76</v>
      </c>
      <c r="M161">
        <v>101251</v>
      </c>
      <c r="N161" t="s">
        <v>77</v>
      </c>
      <c r="O161" t="s">
        <v>77</v>
      </c>
      <c r="U161" t="s">
        <v>1131</v>
      </c>
      <c r="V161" s="19">
        <v>1</v>
      </c>
      <c r="W161" t="s">
        <v>263</v>
      </c>
      <c r="X161" t="s">
        <v>917</v>
      </c>
      <c r="Y161" t="s">
        <v>265</v>
      </c>
      <c r="Z161" s="7">
        <v>9</v>
      </c>
      <c r="AA161" s="15">
        <v>926</v>
      </c>
      <c r="AB161" s="15" t="s">
        <v>917</v>
      </c>
      <c r="AC161" t="s">
        <v>1132</v>
      </c>
      <c r="AD161">
        <v>1995</v>
      </c>
      <c r="AE161">
        <v>6</v>
      </c>
      <c r="AF161">
        <v>21</v>
      </c>
      <c r="AG161" t="s">
        <v>526</v>
      </c>
      <c r="AH161" t="s">
        <v>526</v>
      </c>
      <c r="AJ161" t="s">
        <v>77</v>
      </c>
      <c r="AK161" t="s">
        <v>85</v>
      </c>
      <c r="AL161">
        <v>93510</v>
      </c>
      <c r="AM161">
        <v>6467840</v>
      </c>
      <c r="AN161" s="15">
        <v>93000</v>
      </c>
      <c r="AO161" s="15">
        <v>6467000</v>
      </c>
      <c r="AP161">
        <v>7</v>
      </c>
      <c r="AR161">
        <v>33</v>
      </c>
      <c r="AT161" s="17"/>
      <c r="AU161">
        <v>101251</v>
      </c>
      <c r="AW161" s="16" t="s">
        <v>87</v>
      </c>
      <c r="AX161">
        <v>1</v>
      </c>
      <c r="AY161" t="s">
        <v>88</v>
      </c>
      <c r="AZ161" t="s">
        <v>1504</v>
      </c>
      <c r="BA161" t="s">
        <v>1505</v>
      </c>
      <c r="BB161">
        <v>33</v>
      </c>
      <c r="BC161" t="s">
        <v>297</v>
      </c>
      <c r="BD161" t="s">
        <v>92</v>
      </c>
      <c r="BF161" s="17">
        <v>41689</v>
      </c>
      <c r="BG161" s="12" t="s">
        <v>93</v>
      </c>
      <c r="BI161">
        <v>4</v>
      </c>
      <c r="BJ161">
        <v>351085</v>
      </c>
      <c r="BK161">
        <v>111850</v>
      </c>
      <c r="BL161" t="s">
        <v>1506</v>
      </c>
      <c r="BN161" t="s">
        <v>1507</v>
      </c>
      <c r="BX161">
        <v>136950</v>
      </c>
    </row>
    <row r="162" spans="1:76" x14ac:dyDescent="0.25">
      <c r="A162">
        <v>141964</v>
      </c>
      <c r="B162">
        <v>271198</v>
      </c>
      <c r="F162" t="s">
        <v>72</v>
      </c>
      <c r="G162" t="s">
        <v>73</v>
      </c>
      <c r="H162" t="s">
        <v>1138</v>
      </c>
      <c r="I162" s="18" t="str">
        <f>HYPERLINK(AT162,"Hb")</f>
        <v>Hb</v>
      </c>
      <c r="K162">
        <v>1</v>
      </c>
      <c r="L162" t="s">
        <v>76</v>
      </c>
      <c r="M162">
        <v>101251</v>
      </c>
      <c r="N162" t="s">
        <v>77</v>
      </c>
      <c r="O162" t="s">
        <v>77</v>
      </c>
      <c r="U162" t="s">
        <v>1139</v>
      </c>
      <c r="V162" s="19">
        <v>1</v>
      </c>
      <c r="W162" t="s">
        <v>263</v>
      </c>
      <c r="X162" t="s">
        <v>1140</v>
      </c>
      <c r="Y162" t="s">
        <v>265</v>
      </c>
      <c r="Z162" s="7">
        <v>9</v>
      </c>
      <c r="AA162" s="15">
        <v>928</v>
      </c>
      <c r="AB162" s="15" t="s">
        <v>1140</v>
      </c>
      <c r="AC162" t="s">
        <v>1141</v>
      </c>
      <c r="AD162">
        <v>1995</v>
      </c>
      <c r="AE162">
        <v>6</v>
      </c>
      <c r="AF162">
        <v>8</v>
      </c>
      <c r="AG162" t="s">
        <v>335</v>
      </c>
      <c r="AH162" t="s">
        <v>335</v>
      </c>
      <c r="AJ162" t="s">
        <v>77</v>
      </c>
      <c r="AK162" t="s">
        <v>85</v>
      </c>
      <c r="AL162">
        <v>94280</v>
      </c>
      <c r="AM162">
        <v>6471977</v>
      </c>
      <c r="AN162" s="15">
        <v>95000</v>
      </c>
      <c r="AO162" s="15">
        <v>6471000</v>
      </c>
      <c r="AP162">
        <v>707</v>
      </c>
      <c r="AR162">
        <v>33</v>
      </c>
      <c r="AT162" s="17"/>
      <c r="AU162">
        <v>101251</v>
      </c>
      <c r="AW162" s="16" t="s">
        <v>87</v>
      </c>
      <c r="AX162">
        <v>1</v>
      </c>
      <c r="AY162" t="s">
        <v>88</v>
      </c>
      <c r="AZ162" t="s">
        <v>1541</v>
      </c>
      <c r="BA162" t="s">
        <v>1542</v>
      </c>
      <c r="BB162">
        <v>33</v>
      </c>
      <c r="BC162" t="s">
        <v>297</v>
      </c>
      <c r="BD162" t="s">
        <v>92</v>
      </c>
      <c r="BF162" s="17">
        <v>41689</v>
      </c>
      <c r="BG162" s="12" t="s">
        <v>93</v>
      </c>
      <c r="BI162">
        <v>4</v>
      </c>
      <c r="BJ162">
        <v>351416</v>
      </c>
      <c r="BK162">
        <v>111852</v>
      </c>
      <c r="BL162" t="s">
        <v>1543</v>
      </c>
      <c r="BN162" t="s">
        <v>1544</v>
      </c>
      <c r="BX162">
        <v>137655</v>
      </c>
    </row>
    <row r="163" spans="1:76" x14ac:dyDescent="0.25">
      <c r="A163">
        <v>167582</v>
      </c>
      <c r="B163">
        <v>283115</v>
      </c>
      <c r="F163" t="s">
        <v>72</v>
      </c>
      <c r="G163" t="s">
        <v>73</v>
      </c>
      <c r="H163" t="s">
        <v>776</v>
      </c>
      <c r="I163" s="18" t="str">
        <f>HYPERLINK(AT163,"Hb")</f>
        <v>Hb</v>
      </c>
      <c r="K163">
        <v>1</v>
      </c>
      <c r="L163" t="s">
        <v>76</v>
      </c>
      <c r="M163">
        <v>101251</v>
      </c>
      <c r="N163" t="s">
        <v>77</v>
      </c>
      <c r="O163" t="s">
        <v>77</v>
      </c>
      <c r="U163" t="s">
        <v>731</v>
      </c>
      <c r="V163" s="13">
        <v>3</v>
      </c>
      <c r="W163" t="s">
        <v>263</v>
      </c>
      <c r="X163" t="s">
        <v>420</v>
      </c>
      <c r="Y163" t="s">
        <v>265</v>
      </c>
      <c r="Z163" s="7">
        <v>9</v>
      </c>
      <c r="AA163" s="15">
        <v>906</v>
      </c>
      <c r="AB163" s="15" t="s">
        <v>420</v>
      </c>
      <c r="AC163" t="s">
        <v>777</v>
      </c>
      <c r="AD163">
        <v>1996</v>
      </c>
      <c r="AE163">
        <v>6</v>
      </c>
      <c r="AF163">
        <v>21</v>
      </c>
      <c r="AG163" t="s">
        <v>778</v>
      </c>
      <c r="AH163" t="s">
        <v>778</v>
      </c>
      <c r="AJ163" t="s">
        <v>77</v>
      </c>
      <c r="AK163" t="s">
        <v>85</v>
      </c>
      <c r="AL163">
        <v>154988</v>
      </c>
      <c r="AM163">
        <v>6526610</v>
      </c>
      <c r="AN163" s="15">
        <v>155000</v>
      </c>
      <c r="AO163" s="15">
        <v>6527000</v>
      </c>
      <c r="AP163">
        <v>7</v>
      </c>
      <c r="AR163">
        <v>8</v>
      </c>
      <c r="AS163" t="s">
        <v>86</v>
      </c>
      <c r="AU163">
        <v>101251</v>
      </c>
      <c r="AW163" s="16" t="s">
        <v>87</v>
      </c>
      <c r="AX163">
        <v>1</v>
      </c>
      <c r="AY163" t="s">
        <v>88</v>
      </c>
      <c r="AZ163" t="s">
        <v>285</v>
      </c>
      <c r="BA163" t="s">
        <v>286</v>
      </c>
      <c r="BB163">
        <v>8</v>
      </c>
      <c r="BC163" t="s">
        <v>91</v>
      </c>
      <c r="BD163" t="s">
        <v>92</v>
      </c>
      <c r="BF163" s="17">
        <v>40564</v>
      </c>
      <c r="BG163" s="12" t="s">
        <v>93</v>
      </c>
      <c r="BI163">
        <v>3</v>
      </c>
      <c r="BJ163">
        <v>485021</v>
      </c>
      <c r="BK163">
        <v>111719</v>
      </c>
      <c r="BL163" t="s">
        <v>287</v>
      </c>
      <c r="BN163" t="s">
        <v>288</v>
      </c>
      <c r="BX163">
        <v>172303</v>
      </c>
    </row>
    <row r="164" spans="1:76" x14ac:dyDescent="0.25">
      <c r="A164">
        <v>142983</v>
      </c>
      <c r="B164">
        <v>189388</v>
      </c>
      <c r="F164" t="s">
        <v>72</v>
      </c>
      <c r="G164" t="s">
        <v>289</v>
      </c>
      <c r="H164" t="s">
        <v>960</v>
      </c>
      <c r="I164" t="s">
        <v>75</v>
      </c>
      <c r="K164">
        <v>1</v>
      </c>
      <c r="L164" t="s">
        <v>76</v>
      </c>
      <c r="M164">
        <v>101251</v>
      </c>
      <c r="N164" t="s">
        <v>77</v>
      </c>
      <c r="O164" t="s">
        <v>77</v>
      </c>
      <c r="U164" t="s">
        <v>939</v>
      </c>
      <c r="V164" s="19">
        <v>1</v>
      </c>
      <c r="W164" t="s">
        <v>263</v>
      </c>
      <c r="X164" t="s">
        <v>917</v>
      </c>
      <c r="Y164" t="s">
        <v>265</v>
      </c>
      <c r="Z164" s="7">
        <v>9</v>
      </c>
      <c r="AA164" s="15">
        <v>926</v>
      </c>
      <c r="AB164" s="15" t="s">
        <v>917</v>
      </c>
      <c r="AC164" t="s">
        <v>961</v>
      </c>
      <c r="AD164">
        <v>1996</v>
      </c>
      <c r="AE164">
        <v>8</v>
      </c>
      <c r="AF164">
        <v>7</v>
      </c>
      <c r="AG164" t="s">
        <v>962</v>
      </c>
      <c r="AH164" t="s">
        <v>962</v>
      </c>
      <c r="AJ164" t="s">
        <v>77</v>
      </c>
      <c r="AK164" t="s">
        <v>85</v>
      </c>
      <c r="AL164">
        <v>17489</v>
      </c>
      <c r="AM164">
        <v>6466113</v>
      </c>
      <c r="AN164" s="15">
        <v>17000</v>
      </c>
      <c r="AO164" s="15">
        <v>6467000</v>
      </c>
      <c r="AP164">
        <v>7</v>
      </c>
      <c r="AR164">
        <v>8</v>
      </c>
      <c r="AS164" t="s">
        <v>86</v>
      </c>
      <c r="AT164" t="s">
        <v>1624</v>
      </c>
      <c r="AU164">
        <v>101251</v>
      </c>
      <c r="AW164" s="16" t="s">
        <v>87</v>
      </c>
      <c r="AX164">
        <v>1</v>
      </c>
      <c r="AY164" t="s">
        <v>88</v>
      </c>
      <c r="AZ164" t="s">
        <v>1625</v>
      </c>
      <c r="BA164" t="s">
        <v>1626</v>
      </c>
      <c r="BB164">
        <v>8</v>
      </c>
      <c r="BC164" t="s">
        <v>91</v>
      </c>
      <c r="BD164" t="s">
        <v>92</v>
      </c>
      <c r="BE164">
        <v>1</v>
      </c>
      <c r="BF164" s="17">
        <v>40213</v>
      </c>
      <c r="BG164" s="12" t="s">
        <v>93</v>
      </c>
      <c r="BI164">
        <v>3</v>
      </c>
      <c r="BJ164">
        <v>484909</v>
      </c>
      <c r="BK164">
        <v>111863</v>
      </c>
      <c r="BL164" t="s">
        <v>1627</v>
      </c>
      <c r="BN164" t="s">
        <v>1628</v>
      </c>
      <c r="BX164">
        <v>80841</v>
      </c>
    </row>
    <row r="165" spans="1:76" x14ac:dyDescent="0.25">
      <c r="A165">
        <v>145811</v>
      </c>
      <c r="B165">
        <v>283117</v>
      </c>
      <c r="F165" t="s">
        <v>72</v>
      </c>
      <c r="G165" t="s">
        <v>73</v>
      </c>
      <c r="H165" t="s">
        <v>1011</v>
      </c>
      <c r="I165" s="18" t="str">
        <f>HYPERLINK(AT165,"Hb")</f>
        <v>Hb</v>
      </c>
      <c r="K165">
        <v>1</v>
      </c>
      <c r="L165" t="s">
        <v>76</v>
      </c>
      <c r="M165">
        <v>101251</v>
      </c>
      <c r="N165" t="s">
        <v>77</v>
      </c>
      <c r="O165" t="s">
        <v>77</v>
      </c>
      <c r="U165" t="s">
        <v>982</v>
      </c>
      <c r="V165" s="19">
        <v>1</v>
      </c>
      <c r="W165" t="s">
        <v>263</v>
      </c>
      <c r="X165" t="s">
        <v>917</v>
      </c>
      <c r="Y165" t="s">
        <v>265</v>
      </c>
      <c r="Z165" s="7">
        <v>9</v>
      </c>
      <c r="AA165" s="15">
        <v>926</v>
      </c>
      <c r="AB165" s="15" t="s">
        <v>917</v>
      </c>
      <c r="AC165" t="s">
        <v>1012</v>
      </c>
      <c r="AD165">
        <v>1996</v>
      </c>
      <c r="AE165">
        <v>6</v>
      </c>
      <c r="AF165">
        <v>21</v>
      </c>
      <c r="AG165" t="s">
        <v>778</v>
      </c>
      <c r="AH165" t="s">
        <v>778</v>
      </c>
      <c r="AJ165" t="s">
        <v>77</v>
      </c>
      <c r="AK165" t="s">
        <v>85</v>
      </c>
      <c r="AL165">
        <v>90491</v>
      </c>
      <c r="AM165">
        <v>6466223</v>
      </c>
      <c r="AN165" s="15">
        <v>91000</v>
      </c>
      <c r="AO165" s="15">
        <v>6467000</v>
      </c>
      <c r="AP165">
        <v>71</v>
      </c>
      <c r="AR165">
        <v>33</v>
      </c>
      <c r="AT165" s="17"/>
      <c r="AU165">
        <v>101251</v>
      </c>
      <c r="AW165" s="16" t="s">
        <v>87</v>
      </c>
      <c r="AX165">
        <v>1</v>
      </c>
      <c r="AY165" t="s">
        <v>88</v>
      </c>
      <c r="AZ165" t="s">
        <v>1409</v>
      </c>
      <c r="BA165" t="s">
        <v>1410</v>
      </c>
      <c r="BB165">
        <v>33</v>
      </c>
      <c r="BC165" t="s">
        <v>297</v>
      </c>
      <c r="BD165" t="s">
        <v>92</v>
      </c>
      <c r="BF165" s="17">
        <v>41689</v>
      </c>
      <c r="BG165" s="12" t="s">
        <v>93</v>
      </c>
      <c r="BI165">
        <v>4</v>
      </c>
      <c r="BJ165">
        <v>351966</v>
      </c>
      <c r="BK165">
        <v>111853</v>
      </c>
      <c r="BL165" t="s">
        <v>1411</v>
      </c>
      <c r="BN165" t="s">
        <v>1412</v>
      </c>
      <c r="BX165">
        <v>134639</v>
      </c>
    </row>
    <row r="166" spans="1:76" x14ac:dyDescent="0.25">
      <c r="A166">
        <v>139608</v>
      </c>
      <c r="B166">
        <v>189302</v>
      </c>
      <c r="F166" t="s">
        <v>72</v>
      </c>
      <c r="G166" t="s">
        <v>289</v>
      </c>
      <c r="H166" t="s">
        <v>1582</v>
      </c>
      <c r="I166" t="s">
        <v>75</v>
      </c>
      <c r="K166">
        <v>1</v>
      </c>
      <c r="L166" t="s">
        <v>76</v>
      </c>
      <c r="M166">
        <v>101251</v>
      </c>
      <c r="N166" t="s">
        <v>77</v>
      </c>
      <c r="O166" t="s">
        <v>77</v>
      </c>
      <c r="U166" t="s">
        <v>1568</v>
      </c>
      <c r="V166" s="19">
        <v>1</v>
      </c>
      <c r="W166" t="s">
        <v>263</v>
      </c>
      <c r="X166" t="s">
        <v>1177</v>
      </c>
      <c r="Y166" t="s">
        <v>1178</v>
      </c>
      <c r="Z166" s="7">
        <v>10</v>
      </c>
      <c r="AA166" s="15">
        <v>1001</v>
      </c>
      <c r="AB166" s="15" t="s">
        <v>1177</v>
      </c>
      <c r="AC166" t="s">
        <v>1583</v>
      </c>
      <c r="AD166">
        <v>1996</v>
      </c>
      <c r="AE166">
        <v>7</v>
      </c>
      <c r="AF166">
        <v>2</v>
      </c>
      <c r="AG166" t="s">
        <v>919</v>
      </c>
      <c r="AH166" t="s">
        <v>919</v>
      </c>
      <c r="AJ166" t="s">
        <v>77</v>
      </c>
      <c r="AK166" t="s">
        <v>85</v>
      </c>
      <c r="AL166">
        <v>91465</v>
      </c>
      <c r="AM166">
        <v>6466010</v>
      </c>
      <c r="AN166" s="15">
        <v>91000</v>
      </c>
      <c r="AO166" s="15">
        <v>6467000</v>
      </c>
      <c r="AP166">
        <v>7</v>
      </c>
      <c r="AR166">
        <v>33</v>
      </c>
      <c r="AT166" s="17"/>
      <c r="AU166">
        <v>101251</v>
      </c>
      <c r="AW166" s="16" t="s">
        <v>87</v>
      </c>
      <c r="AX166">
        <v>1</v>
      </c>
      <c r="AY166" t="s">
        <v>88</v>
      </c>
      <c r="AZ166" t="s">
        <v>1415</v>
      </c>
      <c r="BA166" t="s">
        <v>1416</v>
      </c>
      <c r="BB166">
        <v>33</v>
      </c>
      <c r="BC166" t="s">
        <v>297</v>
      </c>
      <c r="BD166" t="s">
        <v>92</v>
      </c>
      <c r="BF166" s="17">
        <v>41689</v>
      </c>
      <c r="BG166" s="12" t="s">
        <v>93</v>
      </c>
      <c r="BI166">
        <v>4</v>
      </c>
      <c r="BJ166">
        <v>352113</v>
      </c>
      <c r="BK166">
        <v>111854</v>
      </c>
      <c r="BL166" t="s">
        <v>1417</v>
      </c>
      <c r="BN166" t="s">
        <v>1418</v>
      </c>
      <c r="BX166">
        <v>135515</v>
      </c>
    </row>
    <row r="167" spans="1:76" x14ac:dyDescent="0.25">
      <c r="A167">
        <v>159471</v>
      </c>
      <c r="B167">
        <v>191069</v>
      </c>
      <c r="F167" t="s">
        <v>72</v>
      </c>
      <c r="G167" t="s">
        <v>289</v>
      </c>
      <c r="H167" t="s">
        <v>479</v>
      </c>
      <c r="I167" t="s">
        <v>75</v>
      </c>
      <c r="K167">
        <v>1</v>
      </c>
      <c r="L167" t="s">
        <v>76</v>
      </c>
      <c r="M167">
        <v>101251</v>
      </c>
      <c r="N167" t="s">
        <v>77</v>
      </c>
      <c r="O167" t="s">
        <v>77</v>
      </c>
      <c r="U167" t="s">
        <v>480</v>
      </c>
      <c r="V167" s="19">
        <v>1</v>
      </c>
      <c r="W167" t="s">
        <v>263</v>
      </c>
      <c r="X167" t="s">
        <v>420</v>
      </c>
      <c r="Y167" t="s">
        <v>265</v>
      </c>
      <c r="Z167" s="7">
        <v>9</v>
      </c>
      <c r="AA167" s="15">
        <v>906</v>
      </c>
      <c r="AB167" s="15" t="s">
        <v>420</v>
      </c>
      <c r="AC167" t="s">
        <v>481</v>
      </c>
      <c r="AD167">
        <v>1997</v>
      </c>
      <c r="AE167">
        <v>6</v>
      </c>
      <c r="AF167">
        <v>6</v>
      </c>
      <c r="AG167" t="s">
        <v>294</v>
      </c>
      <c r="AH167" t="s">
        <v>294</v>
      </c>
      <c r="AJ167" t="s">
        <v>77</v>
      </c>
      <c r="AK167" t="s">
        <v>85</v>
      </c>
      <c r="AL167">
        <v>96737</v>
      </c>
      <c r="AM167">
        <v>6468619</v>
      </c>
      <c r="AN167" s="15">
        <v>97000</v>
      </c>
      <c r="AO167" s="15">
        <v>6469000</v>
      </c>
      <c r="AP167">
        <v>7</v>
      </c>
      <c r="AR167">
        <v>33</v>
      </c>
      <c r="AT167" s="17"/>
      <c r="AU167">
        <v>101251</v>
      </c>
      <c r="AW167" s="16" t="s">
        <v>87</v>
      </c>
      <c r="AX167">
        <v>1</v>
      </c>
      <c r="AY167" t="s">
        <v>88</v>
      </c>
      <c r="AZ167" t="s">
        <v>1591</v>
      </c>
      <c r="BA167" t="s">
        <v>1592</v>
      </c>
      <c r="BB167">
        <v>33</v>
      </c>
      <c r="BC167" t="s">
        <v>297</v>
      </c>
      <c r="BD167" t="s">
        <v>92</v>
      </c>
      <c r="BF167" s="17">
        <v>41689</v>
      </c>
      <c r="BG167" s="12" t="s">
        <v>93</v>
      </c>
      <c r="BI167">
        <v>4</v>
      </c>
      <c r="BJ167">
        <v>352067</v>
      </c>
      <c r="BK167">
        <v>111855</v>
      </c>
      <c r="BL167" t="s">
        <v>1593</v>
      </c>
      <c r="BN167" t="s">
        <v>1594</v>
      </c>
      <c r="BX167">
        <v>139878</v>
      </c>
    </row>
    <row r="168" spans="1:76" x14ac:dyDescent="0.25">
      <c r="A168">
        <v>167597</v>
      </c>
      <c r="B168">
        <v>302726</v>
      </c>
      <c r="F168" t="s">
        <v>72</v>
      </c>
      <c r="G168" t="s">
        <v>73</v>
      </c>
      <c r="H168" t="s">
        <v>783</v>
      </c>
      <c r="I168" s="18" t="str">
        <f>HYPERLINK(AT168,"Hb")</f>
        <v>Hb</v>
      </c>
      <c r="K168">
        <v>1</v>
      </c>
      <c r="L168" t="s">
        <v>76</v>
      </c>
      <c r="M168">
        <v>101251</v>
      </c>
      <c r="N168" t="s">
        <v>77</v>
      </c>
      <c r="O168" t="s">
        <v>77</v>
      </c>
      <c r="U168" t="s">
        <v>731</v>
      </c>
      <c r="V168" s="13">
        <v>3</v>
      </c>
      <c r="W168" t="s">
        <v>263</v>
      </c>
      <c r="X168" t="s">
        <v>420</v>
      </c>
      <c r="Y168" t="s">
        <v>265</v>
      </c>
      <c r="Z168" s="7">
        <v>9</v>
      </c>
      <c r="AA168" s="15">
        <v>906</v>
      </c>
      <c r="AB168" s="15" t="s">
        <v>420</v>
      </c>
      <c r="AC168" t="s">
        <v>784</v>
      </c>
      <c r="AD168">
        <v>1997</v>
      </c>
      <c r="AE168">
        <v>7</v>
      </c>
      <c r="AF168">
        <v>10</v>
      </c>
      <c r="AG168" t="s">
        <v>570</v>
      </c>
      <c r="AH168" t="s">
        <v>570</v>
      </c>
      <c r="AJ168" t="s">
        <v>77</v>
      </c>
      <c r="AK168" t="s">
        <v>85</v>
      </c>
      <c r="AL168">
        <v>102289</v>
      </c>
      <c r="AM168">
        <v>6467696</v>
      </c>
      <c r="AN168" s="15">
        <v>103000</v>
      </c>
      <c r="AO168" s="15">
        <v>6467000</v>
      </c>
      <c r="AP168">
        <v>7</v>
      </c>
      <c r="AR168">
        <v>33</v>
      </c>
      <c r="AT168" s="17"/>
      <c r="AU168">
        <v>101251</v>
      </c>
      <c r="AW168" s="16" t="s">
        <v>87</v>
      </c>
      <c r="AX168">
        <v>1</v>
      </c>
      <c r="AY168" t="s">
        <v>88</v>
      </c>
      <c r="AZ168" t="s">
        <v>934</v>
      </c>
      <c r="BA168" t="s">
        <v>935</v>
      </c>
      <c r="BB168">
        <v>33</v>
      </c>
      <c r="BC168" t="s">
        <v>297</v>
      </c>
      <c r="BD168" t="s">
        <v>92</v>
      </c>
      <c r="BF168" s="17">
        <v>41689</v>
      </c>
      <c r="BG168" s="12" t="s">
        <v>93</v>
      </c>
      <c r="BI168">
        <v>4</v>
      </c>
      <c r="BJ168">
        <v>352368</v>
      </c>
      <c r="BK168">
        <v>111808</v>
      </c>
      <c r="BL168" t="s">
        <v>936</v>
      </c>
      <c r="BN168" t="s">
        <v>937</v>
      </c>
      <c r="BX168">
        <v>142239</v>
      </c>
    </row>
    <row r="169" spans="1:76" x14ac:dyDescent="0.25">
      <c r="A169">
        <v>142409</v>
      </c>
      <c r="B169">
        <v>190932</v>
      </c>
      <c r="F169" t="s">
        <v>72</v>
      </c>
      <c r="G169" t="s">
        <v>289</v>
      </c>
      <c r="H169" t="s">
        <v>915</v>
      </c>
      <c r="I169" t="s">
        <v>75</v>
      </c>
      <c r="K169">
        <v>1</v>
      </c>
      <c r="L169" t="s">
        <v>76</v>
      </c>
      <c r="M169">
        <v>101251</v>
      </c>
      <c r="N169" t="s">
        <v>77</v>
      </c>
      <c r="O169" t="s">
        <v>77</v>
      </c>
      <c r="U169" t="s">
        <v>916</v>
      </c>
      <c r="V169" s="19">
        <v>1</v>
      </c>
      <c r="W169" t="s">
        <v>263</v>
      </c>
      <c r="X169" t="s">
        <v>917</v>
      </c>
      <c r="Y169" t="s">
        <v>265</v>
      </c>
      <c r="Z169" s="7">
        <v>9</v>
      </c>
      <c r="AA169" s="15">
        <v>926</v>
      </c>
      <c r="AB169" s="15" t="s">
        <v>917</v>
      </c>
      <c r="AC169" t="s">
        <v>918</v>
      </c>
      <c r="AD169">
        <v>1997</v>
      </c>
      <c r="AE169">
        <v>6</v>
      </c>
      <c r="AF169">
        <v>10</v>
      </c>
      <c r="AG169" t="s">
        <v>919</v>
      </c>
      <c r="AH169" t="s">
        <v>294</v>
      </c>
      <c r="AJ169" t="s">
        <v>77</v>
      </c>
      <c r="AK169" t="s">
        <v>85</v>
      </c>
      <c r="AL169">
        <v>90238</v>
      </c>
      <c r="AM169">
        <v>6466754</v>
      </c>
      <c r="AN169" s="15">
        <v>91000</v>
      </c>
      <c r="AO169" s="15">
        <v>6467000</v>
      </c>
      <c r="AP169">
        <v>71</v>
      </c>
      <c r="AR169">
        <v>33</v>
      </c>
      <c r="AT169" s="17"/>
      <c r="AU169">
        <v>101251</v>
      </c>
      <c r="AW169" s="16" t="s">
        <v>87</v>
      </c>
      <c r="AX169">
        <v>1</v>
      </c>
      <c r="AY169" t="s">
        <v>88</v>
      </c>
      <c r="AZ169" t="s">
        <v>1422</v>
      </c>
      <c r="BA169" t="s">
        <v>1423</v>
      </c>
      <c r="BB169">
        <v>33</v>
      </c>
      <c r="BC169" t="s">
        <v>297</v>
      </c>
      <c r="BD169" t="s">
        <v>92</v>
      </c>
      <c r="BF169" s="17">
        <v>41689</v>
      </c>
      <c r="BG169" s="12" t="s">
        <v>93</v>
      </c>
      <c r="BI169">
        <v>4</v>
      </c>
      <c r="BJ169">
        <v>352343</v>
      </c>
      <c r="BK169">
        <v>111856</v>
      </c>
      <c r="BL169" t="s">
        <v>1424</v>
      </c>
      <c r="BN169" t="s">
        <v>1425</v>
      </c>
      <c r="BX169">
        <v>134258</v>
      </c>
    </row>
    <row r="170" spans="1:76" x14ac:dyDescent="0.25">
      <c r="A170">
        <v>144271</v>
      </c>
      <c r="B170">
        <v>190921</v>
      </c>
      <c r="F170" t="s">
        <v>72</v>
      </c>
      <c r="G170" t="s">
        <v>289</v>
      </c>
      <c r="H170" t="s">
        <v>974</v>
      </c>
      <c r="I170" t="s">
        <v>75</v>
      </c>
      <c r="K170">
        <v>1</v>
      </c>
      <c r="L170" t="s">
        <v>76</v>
      </c>
      <c r="M170">
        <v>101251</v>
      </c>
      <c r="N170" t="s">
        <v>77</v>
      </c>
      <c r="O170" t="s">
        <v>77</v>
      </c>
      <c r="U170" t="s">
        <v>975</v>
      </c>
      <c r="V170" s="19">
        <v>1</v>
      </c>
      <c r="W170" t="s">
        <v>263</v>
      </c>
      <c r="X170" t="s">
        <v>917</v>
      </c>
      <c r="Y170" t="s">
        <v>265</v>
      </c>
      <c r="Z170" s="7">
        <v>9</v>
      </c>
      <c r="AA170" s="15">
        <v>926</v>
      </c>
      <c r="AB170" s="15" t="s">
        <v>917</v>
      </c>
      <c r="AC170" t="s">
        <v>976</v>
      </c>
      <c r="AD170">
        <v>1997</v>
      </c>
      <c r="AE170">
        <v>6</v>
      </c>
      <c r="AF170">
        <v>12</v>
      </c>
      <c r="AG170" t="s">
        <v>919</v>
      </c>
      <c r="AH170" t="s">
        <v>919</v>
      </c>
      <c r="AJ170" t="s">
        <v>77</v>
      </c>
      <c r="AK170" t="s">
        <v>85</v>
      </c>
      <c r="AL170" s="15">
        <v>240134</v>
      </c>
      <c r="AM170" s="15">
        <v>6585520</v>
      </c>
      <c r="AN170" s="15">
        <v>241000</v>
      </c>
      <c r="AO170" s="15">
        <v>6585000</v>
      </c>
      <c r="AP170">
        <v>5</v>
      </c>
      <c r="AQ170" s="15"/>
      <c r="AR170">
        <v>1010</v>
      </c>
      <c r="AS170" t="s">
        <v>124</v>
      </c>
      <c r="AT170" s="17" t="s">
        <v>125</v>
      </c>
      <c r="AU170">
        <v>101251</v>
      </c>
      <c r="AW170" s="16" t="s">
        <v>87</v>
      </c>
      <c r="AX170">
        <v>1</v>
      </c>
      <c r="AY170" t="s">
        <v>88</v>
      </c>
      <c r="AZ170" t="s">
        <v>126</v>
      </c>
      <c r="BA170" t="s">
        <v>127</v>
      </c>
      <c r="BB170">
        <v>1010</v>
      </c>
      <c r="BC170" t="s">
        <v>108</v>
      </c>
      <c r="BD170" t="s">
        <v>109</v>
      </c>
      <c r="BE170">
        <v>1</v>
      </c>
      <c r="BF170" s="17">
        <v>43709.902777777803</v>
      </c>
      <c r="BG170" s="12" t="s">
        <v>93</v>
      </c>
      <c r="BI170">
        <v>6</v>
      </c>
      <c r="BJ170">
        <v>10411</v>
      </c>
      <c r="BK170">
        <v>111703</v>
      </c>
      <c r="BL170" t="s">
        <v>128</v>
      </c>
      <c r="BX170">
        <v>263121</v>
      </c>
    </row>
    <row r="171" spans="1:76" x14ac:dyDescent="0.25">
      <c r="A171">
        <v>146245</v>
      </c>
      <c r="B171">
        <v>190916</v>
      </c>
      <c r="F171" t="s">
        <v>72</v>
      </c>
      <c r="G171" t="s">
        <v>289</v>
      </c>
      <c r="H171" t="s">
        <v>1018</v>
      </c>
      <c r="I171" t="s">
        <v>75</v>
      </c>
      <c r="K171">
        <v>1</v>
      </c>
      <c r="L171" t="s">
        <v>76</v>
      </c>
      <c r="M171">
        <v>101251</v>
      </c>
      <c r="N171" t="s">
        <v>77</v>
      </c>
      <c r="O171" t="s">
        <v>77</v>
      </c>
      <c r="U171" t="s">
        <v>982</v>
      </c>
      <c r="V171" s="19">
        <v>1</v>
      </c>
      <c r="W171" t="s">
        <v>263</v>
      </c>
      <c r="X171" t="s">
        <v>917</v>
      </c>
      <c r="Y171" t="s">
        <v>265</v>
      </c>
      <c r="Z171" s="7">
        <v>9</v>
      </c>
      <c r="AA171" s="15">
        <v>926</v>
      </c>
      <c r="AB171" s="15" t="s">
        <v>917</v>
      </c>
      <c r="AC171" t="s">
        <v>1019</v>
      </c>
      <c r="AD171">
        <v>1997</v>
      </c>
      <c r="AE171">
        <v>5</v>
      </c>
      <c r="AF171">
        <v>13</v>
      </c>
      <c r="AG171" t="s">
        <v>919</v>
      </c>
      <c r="AH171" t="s">
        <v>294</v>
      </c>
      <c r="AJ171" t="s">
        <v>77</v>
      </c>
      <c r="AK171" t="s">
        <v>85</v>
      </c>
      <c r="AL171">
        <v>143912</v>
      </c>
      <c r="AM171">
        <v>6498990</v>
      </c>
      <c r="AN171" s="15">
        <v>143000</v>
      </c>
      <c r="AO171" s="15">
        <v>6499000</v>
      </c>
      <c r="AP171">
        <v>5</v>
      </c>
      <c r="AR171">
        <v>1010</v>
      </c>
      <c r="AT171" s="17" t="s">
        <v>701</v>
      </c>
      <c r="AU171">
        <v>101251</v>
      </c>
      <c r="AW171" s="16" t="s">
        <v>87</v>
      </c>
      <c r="AX171">
        <v>1</v>
      </c>
      <c r="AY171" t="s">
        <v>88</v>
      </c>
      <c r="AZ171" t="s">
        <v>702</v>
      </c>
      <c r="BA171" t="s">
        <v>703</v>
      </c>
      <c r="BB171">
        <v>1010</v>
      </c>
      <c r="BC171" t="s">
        <v>108</v>
      </c>
      <c r="BD171" t="s">
        <v>109</v>
      </c>
      <c r="BE171">
        <v>1</v>
      </c>
      <c r="BF171" s="17">
        <v>43710.332638888904</v>
      </c>
      <c r="BG171" s="12" t="s">
        <v>93</v>
      </c>
      <c r="BI171">
        <v>6</v>
      </c>
      <c r="BJ171">
        <v>102028</v>
      </c>
      <c r="BK171">
        <v>111761</v>
      </c>
      <c r="BL171" t="s">
        <v>704</v>
      </c>
      <c r="BX171">
        <v>165807</v>
      </c>
    </row>
    <row r="172" spans="1:76" x14ac:dyDescent="0.25">
      <c r="A172">
        <v>146753</v>
      </c>
      <c r="B172">
        <v>302709</v>
      </c>
      <c r="F172" t="s">
        <v>72</v>
      </c>
      <c r="G172" t="s">
        <v>73</v>
      </c>
      <c r="H172" t="s">
        <v>1044</v>
      </c>
      <c r="I172" s="18" t="str">
        <f>HYPERLINK(AT172,"Hb")</f>
        <v>Hb</v>
      </c>
      <c r="K172">
        <v>1</v>
      </c>
      <c r="L172" t="s">
        <v>76</v>
      </c>
      <c r="M172">
        <v>101251</v>
      </c>
      <c r="N172" t="s">
        <v>77</v>
      </c>
      <c r="O172" t="s">
        <v>77</v>
      </c>
      <c r="U172" t="s">
        <v>1045</v>
      </c>
      <c r="V172" s="13">
        <v>3</v>
      </c>
      <c r="W172" t="s">
        <v>263</v>
      </c>
      <c r="X172" t="s">
        <v>917</v>
      </c>
      <c r="Y172" t="s">
        <v>265</v>
      </c>
      <c r="Z172" s="7">
        <v>9</v>
      </c>
      <c r="AA172" s="15">
        <v>926</v>
      </c>
      <c r="AB172" s="15" t="s">
        <v>917</v>
      </c>
      <c r="AC172" t="s">
        <v>1046</v>
      </c>
      <c r="AD172">
        <v>1997</v>
      </c>
      <c r="AE172">
        <v>7</v>
      </c>
      <c r="AF172">
        <v>9</v>
      </c>
      <c r="AG172" t="s">
        <v>570</v>
      </c>
      <c r="AH172" t="s">
        <v>570</v>
      </c>
      <c r="AJ172" t="s">
        <v>77</v>
      </c>
      <c r="AK172" t="s">
        <v>85</v>
      </c>
      <c r="AL172">
        <v>90317</v>
      </c>
      <c r="AM172">
        <v>6466600</v>
      </c>
      <c r="AN172" s="15">
        <v>91000</v>
      </c>
      <c r="AO172" s="15">
        <v>6467000</v>
      </c>
      <c r="AP172">
        <v>1</v>
      </c>
      <c r="AR172">
        <v>33</v>
      </c>
      <c r="AT172" s="17"/>
      <c r="AU172">
        <v>101251</v>
      </c>
      <c r="AW172" s="16" t="s">
        <v>87</v>
      </c>
      <c r="AX172">
        <v>1</v>
      </c>
      <c r="AY172" t="s">
        <v>88</v>
      </c>
      <c r="AZ172" t="s">
        <v>1428</v>
      </c>
      <c r="BA172" t="s">
        <v>1429</v>
      </c>
      <c r="BB172">
        <v>33</v>
      </c>
      <c r="BC172" t="s">
        <v>297</v>
      </c>
      <c r="BD172" t="s">
        <v>92</v>
      </c>
      <c r="BF172" s="17">
        <v>42298</v>
      </c>
      <c r="BG172" s="12" t="s">
        <v>93</v>
      </c>
      <c r="BI172">
        <v>4</v>
      </c>
      <c r="BJ172">
        <v>352987</v>
      </c>
      <c r="BK172">
        <v>111857</v>
      </c>
      <c r="BL172" t="s">
        <v>1430</v>
      </c>
      <c r="BN172" t="s">
        <v>1431</v>
      </c>
      <c r="BX172">
        <v>134393</v>
      </c>
    </row>
    <row r="173" spans="1:76" x14ac:dyDescent="0.25">
      <c r="A173">
        <v>165983</v>
      </c>
      <c r="B173">
        <v>15591</v>
      </c>
      <c r="F173" t="s">
        <v>72</v>
      </c>
      <c r="G173" t="s">
        <v>96</v>
      </c>
      <c r="H173" t="s">
        <v>721</v>
      </c>
      <c r="I173" t="s">
        <v>225</v>
      </c>
      <c r="K173">
        <v>1</v>
      </c>
      <c r="L173" t="s">
        <v>76</v>
      </c>
      <c r="M173">
        <v>101251</v>
      </c>
      <c r="N173" t="s">
        <v>77</v>
      </c>
      <c r="O173" t="s">
        <v>77</v>
      </c>
      <c r="U173" t="s">
        <v>722</v>
      </c>
      <c r="V173" s="19">
        <v>1</v>
      </c>
      <c r="W173" t="s">
        <v>263</v>
      </c>
      <c r="X173" t="s">
        <v>420</v>
      </c>
      <c r="Y173" t="s">
        <v>265</v>
      </c>
      <c r="Z173" s="7">
        <v>9</v>
      </c>
      <c r="AA173" s="15">
        <v>906</v>
      </c>
      <c r="AB173" s="15" t="s">
        <v>420</v>
      </c>
      <c r="AC173" t="s">
        <v>723</v>
      </c>
      <c r="AD173">
        <v>1998</v>
      </c>
      <c r="AE173">
        <v>5</v>
      </c>
      <c r="AF173">
        <v>23</v>
      </c>
      <c r="AG173" t="s">
        <v>724</v>
      </c>
      <c r="AJ173" t="s">
        <v>77</v>
      </c>
      <c r="AK173" t="s">
        <v>85</v>
      </c>
      <c r="AL173">
        <v>90410</v>
      </c>
      <c r="AM173">
        <v>6466702</v>
      </c>
      <c r="AN173" s="15">
        <v>91000</v>
      </c>
      <c r="AO173" s="15">
        <v>6467000</v>
      </c>
      <c r="AP173">
        <v>1</v>
      </c>
      <c r="AR173">
        <v>8</v>
      </c>
      <c r="AS173" t="s">
        <v>86</v>
      </c>
      <c r="AU173">
        <v>101251</v>
      </c>
      <c r="AW173" s="16" t="s">
        <v>87</v>
      </c>
      <c r="AX173">
        <v>1</v>
      </c>
      <c r="AY173" t="s">
        <v>88</v>
      </c>
      <c r="AZ173" t="s">
        <v>1435</v>
      </c>
      <c r="BA173" t="s">
        <v>1436</v>
      </c>
      <c r="BB173">
        <v>8</v>
      </c>
      <c r="BC173" t="s">
        <v>91</v>
      </c>
      <c r="BD173" t="s">
        <v>92</v>
      </c>
      <c r="BF173" s="17">
        <v>42460</v>
      </c>
      <c r="BG173" s="12" t="s">
        <v>93</v>
      </c>
      <c r="BI173">
        <v>3</v>
      </c>
      <c r="BJ173">
        <v>496458</v>
      </c>
      <c r="BK173">
        <v>111858</v>
      </c>
      <c r="BL173" t="s">
        <v>1437</v>
      </c>
      <c r="BN173" t="s">
        <v>1438</v>
      </c>
      <c r="BX173">
        <v>134577</v>
      </c>
    </row>
    <row r="174" spans="1:76" x14ac:dyDescent="0.25">
      <c r="A174">
        <v>142680</v>
      </c>
      <c r="B174">
        <v>267374</v>
      </c>
      <c r="F174" t="s">
        <v>72</v>
      </c>
      <c r="G174" t="s">
        <v>73</v>
      </c>
      <c r="H174" t="s">
        <v>924</v>
      </c>
      <c r="I174" s="18" t="str">
        <f>HYPERLINK(AT174,"Hb")</f>
        <v>Hb</v>
      </c>
      <c r="K174">
        <v>1</v>
      </c>
      <c r="L174" t="s">
        <v>76</v>
      </c>
      <c r="M174">
        <v>101251</v>
      </c>
      <c r="N174" t="s">
        <v>77</v>
      </c>
      <c r="O174" t="s">
        <v>77</v>
      </c>
      <c r="U174" t="s">
        <v>916</v>
      </c>
      <c r="V174" s="19">
        <v>1</v>
      </c>
      <c r="W174" t="s">
        <v>263</v>
      </c>
      <c r="X174" t="s">
        <v>917</v>
      </c>
      <c r="Y174" t="s">
        <v>265</v>
      </c>
      <c r="Z174" s="7">
        <v>9</v>
      </c>
      <c r="AA174" s="15">
        <v>926</v>
      </c>
      <c r="AB174" s="15" t="s">
        <v>917</v>
      </c>
      <c r="AC174" t="s">
        <v>925</v>
      </c>
      <c r="AD174">
        <v>1998</v>
      </c>
      <c r="AE174">
        <v>5</v>
      </c>
      <c r="AF174">
        <v>25</v>
      </c>
      <c r="AG174" t="s">
        <v>404</v>
      </c>
      <c r="AH174" t="s">
        <v>404</v>
      </c>
      <c r="AJ174" t="s">
        <v>77</v>
      </c>
      <c r="AK174" t="s">
        <v>85</v>
      </c>
      <c r="AL174" s="15">
        <v>226930</v>
      </c>
      <c r="AM174" s="15">
        <v>6565043</v>
      </c>
      <c r="AN174" s="15">
        <v>227000</v>
      </c>
      <c r="AO174" s="15">
        <v>6565000</v>
      </c>
      <c r="AP174">
        <v>1</v>
      </c>
      <c r="AQ174" s="15"/>
      <c r="AR174">
        <v>1010</v>
      </c>
      <c r="AT174" s="17" t="s">
        <v>141</v>
      </c>
      <c r="AU174">
        <v>101251</v>
      </c>
      <c r="AW174" s="16" t="s">
        <v>87</v>
      </c>
      <c r="AX174">
        <v>1</v>
      </c>
      <c r="AY174" t="s">
        <v>88</v>
      </c>
      <c r="AZ174" t="s">
        <v>142</v>
      </c>
      <c r="BA174" t="s">
        <v>143</v>
      </c>
      <c r="BB174">
        <v>1010</v>
      </c>
      <c r="BC174" t="s">
        <v>108</v>
      </c>
      <c r="BD174" t="s">
        <v>109</v>
      </c>
      <c r="BE174">
        <v>1</v>
      </c>
      <c r="BF174" s="17">
        <v>43709.902777777803</v>
      </c>
      <c r="BG174" s="12" t="s">
        <v>93</v>
      </c>
      <c r="BI174">
        <v>6</v>
      </c>
      <c r="BJ174">
        <v>10206</v>
      </c>
      <c r="BK174">
        <v>111704</v>
      </c>
      <c r="BL174" t="s">
        <v>144</v>
      </c>
      <c r="BX174">
        <v>223621</v>
      </c>
    </row>
    <row r="175" spans="1:76" x14ac:dyDescent="0.25">
      <c r="A175">
        <v>124358</v>
      </c>
      <c r="B175">
        <v>191582</v>
      </c>
      <c r="F175" t="s">
        <v>72</v>
      </c>
      <c r="G175" t="s">
        <v>289</v>
      </c>
      <c r="H175" t="s">
        <v>1169</v>
      </c>
      <c r="I175" t="s">
        <v>75</v>
      </c>
      <c r="K175">
        <v>1</v>
      </c>
      <c r="L175" t="s">
        <v>76</v>
      </c>
      <c r="M175">
        <v>101251</v>
      </c>
      <c r="N175" t="s">
        <v>77</v>
      </c>
      <c r="O175" t="s">
        <v>77</v>
      </c>
      <c r="U175" t="s">
        <v>1148</v>
      </c>
      <c r="V175" s="19">
        <v>1</v>
      </c>
      <c r="W175" t="s">
        <v>263</v>
      </c>
      <c r="X175" t="s">
        <v>1149</v>
      </c>
      <c r="Y175" t="s">
        <v>265</v>
      </c>
      <c r="Z175" s="7">
        <v>9</v>
      </c>
      <c r="AA175" s="15">
        <v>938</v>
      </c>
      <c r="AB175" s="15" t="s">
        <v>1149</v>
      </c>
      <c r="AC175" t="s">
        <v>1170</v>
      </c>
      <c r="AD175">
        <v>1998</v>
      </c>
      <c r="AE175">
        <v>6</v>
      </c>
      <c r="AF175">
        <v>3</v>
      </c>
      <c r="AG175" t="s">
        <v>882</v>
      </c>
      <c r="AH175" t="s">
        <v>882</v>
      </c>
      <c r="AJ175" t="s">
        <v>77</v>
      </c>
      <c r="AK175" t="s">
        <v>85</v>
      </c>
      <c r="AL175">
        <v>90055</v>
      </c>
      <c r="AM175">
        <v>6468074</v>
      </c>
      <c r="AN175" s="15">
        <v>91000</v>
      </c>
      <c r="AO175" s="15">
        <v>6469000</v>
      </c>
      <c r="AP175">
        <v>71</v>
      </c>
      <c r="AR175">
        <v>33</v>
      </c>
      <c r="AT175" s="17"/>
      <c r="AU175">
        <v>101251</v>
      </c>
      <c r="AW175" s="16" t="s">
        <v>87</v>
      </c>
      <c r="AX175">
        <v>1</v>
      </c>
      <c r="AY175" t="s">
        <v>88</v>
      </c>
      <c r="AZ175" t="s">
        <v>1467</v>
      </c>
      <c r="BA175" t="s">
        <v>1468</v>
      </c>
      <c r="BB175">
        <v>33</v>
      </c>
      <c r="BC175" t="s">
        <v>297</v>
      </c>
      <c r="BD175" t="s">
        <v>92</v>
      </c>
      <c r="BF175" s="17">
        <v>42129</v>
      </c>
      <c r="BG175" s="12" t="s">
        <v>93</v>
      </c>
      <c r="BI175">
        <v>4</v>
      </c>
      <c r="BJ175">
        <v>352769</v>
      </c>
      <c r="BK175">
        <v>111859</v>
      </c>
      <c r="BL175" t="s">
        <v>1469</v>
      </c>
      <c r="BN175" t="s">
        <v>1470</v>
      </c>
      <c r="BX175">
        <v>134008</v>
      </c>
    </row>
    <row r="176" spans="1:76" x14ac:dyDescent="0.25">
      <c r="A176">
        <v>134434</v>
      </c>
      <c r="B176">
        <v>191500</v>
      </c>
      <c r="F176" t="s">
        <v>72</v>
      </c>
      <c r="G176" t="s">
        <v>289</v>
      </c>
      <c r="H176" t="s">
        <v>1394</v>
      </c>
      <c r="I176" t="s">
        <v>75</v>
      </c>
      <c r="K176">
        <v>1</v>
      </c>
      <c r="L176" t="s">
        <v>76</v>
      </c>
      <c r="M176">
        <v>101251</v>
      </c>
      <c r="N176" t="s">
        <v>77</v>
      </c>
      <c r="O176" t="s">
        <v>77</v>
      </c>
      <c r="U176" t="s">
        <v>1368</v>
      </c>
      <c r="V176" s="19">
        <v>1</v>
      </c>
      <c r="W176" t="s">
        <v>263</v>
      </c>
      <c r="X176" t="s">
        <v>1177</v>
      </c>
      <c r="Y176" t="s">
        <v>1178</v>
      </c>
      <c r="Z176" s="7">
        <v>10</v>
      </c>
      <c r="AA176" s="15">
        <v>1001</v>
      </c>
      <c r="AB176" s="15" t="s">
        <v>1177</v>
      </c>
      <c r="AC176" t="s">
        <v>1395</v>
      </c>
      <c r="AD176">
        <v>1998</v>
      </c>
      <c r="AE176">
        <v>8</v>
      </c>
      <c r="AF176">
        <v>25</v>
      </c>
      <c r="AG176" t="s">
        <v>1396</v>
      </c>
      <c r="AH176" t="s">
        <v>1396</v>
      </c>
      <c r="AJ176" t="s">
        <v>77</v>
      </c>
      <c r="AK176" t="s">
        <v>85</v>
      </c>
      <c r="AL176">
        <v>240209</v>
      </c>
      <c r="AM176">
        <v>6557105</v>
      </c>
      <c r="AN176" s="15">
        <v>241000</v>
      </c>
      <c r="AO176" s="15">
        <v>6557000</v>
      </c>
      <c r="AP176">
        <v>695</v>
      </c>
      <c r="AR176">
        <v>8</v>
      </c>
      <c r="AS176" t="s">
        <v>86</v>
      </c>
      <c r="AT176" t="s">
        <v>238</v>
      </c>
      <c r="AU176">
        <v>101251</v>
      </c>
      <c r="AW176" s="16" t="s">
        <v>87</v>
      </c>
      <c r="AX176">
        <v>1</v>
      </c>
      <c r="AY176" t="s">
        <v>88</v>
      </c>
      <c r="AZ176" t="s">
        <v>239</v>
      </c>
      <c r="BA176" t="s">
        <v>240</v>
      </c>
      <c r="BB176">
        <v>8</v>
      </c>
      <c r="BC176" t="s">
        <v>91</v>
      </c>
      <c r="BD176" t="s">
        <v>92</v>
      </c>
      <c r="BE176">
        <v>1</v>
      </c>
      <c r="BF176" s="17">
        <v>42739</v>
      </c>
      <c r="BG176" s="12" t="s">
        <v>93</v>
      </c>
      <c r="BI176">
        <v>3</v>
      </c>
      <c r="BJ176">
        <v>473002</v>
      </c>
      <c r="BK176">
        <v>111709</v>
      </c>
      <c r="BL176" t="s">
        <v>241</v>
      </c>
      <c r="BN176" t="s">
        <v>242</v>
      </c>
      <c r="BX176">
        <v>263417</v>
      </c>
    </row>
    <row r="177" spans="1:76" x14ac:dyDescent="0.25">
      <c r="A177">
        <v>163492</v>
      </c>
      <c r="B177">
        <v>193376</v>
      </c>
      <c r="F177" t="s">
        <v>72</v>
      </c>
      <c r="G177" t="s">
        <v>289</v>
      </c>
      <c r="H177" t="s">
        <v>662</v>
      </c>
      <c r="I177" t="s">
        <v>75</v>
      </c>
      <c r="K177">
        <v>1</v>
      </c>
      <c r="L177" t="s">
        <v>76</v>
      </c>
      <c r="M177">
        <v>101251</v>
      </c>
      <c r="N177" t="s">
        <v>77</v>
      </c>
      <c r="O177" t="s">
        <v>77</v>
      </c>
      <c r="U177" t="s">
        <v>663</v>
      </c>
      <c r="V177" s="19">
        <v>1</v>
      </c>
      <c r="W177" t="s">
        <v>263</v>
      </c>
      <c r="X177" t="s">
        <v>420</v>
      </c>
      <c r="Y177" t="s">
        <v>265</v>
      </c>
      <c r="Z177" s="7">
        <v>9</v>
      </c>
      <c r="AA177" s="15">
        <v>906</v>
      </c>
      <c r="AB177" s="15" t="s">
        <v>420</v>
      </c>
      <c r="AC177" t="s">
        <v>664</v>
      </c>
      <c r="AD177">
        <v>2000</v>
      </c>
      <c r="AE177">
        <v>5</v>
      </c>
      <c r="AF177">
        <v>19</v>
      </c>
      <c r="AG177" t="s">
        <v>294</v>
      </c>
      <c r="AH177" t="s">
        <v>294</v>
      </c>
      <c r="AJ177" t="s">
        <v>77</v>
      </c>
      <c r="AK177" t="s">
        <v>85</v>
      </c>
      <c r="AL177">
        <v>137349</v>
      </c>
      <c r="AM177">
        <v>6501408</v>
      </c>
      <c r="AN177" s="15">
        <v>137000</v>
      </c>
      <c r="AO177" s="15">
        <v>6501000</v>
      </c>
      <c r="AP177">
        <v>5</v>
      </c>
      <c r="AR177">
        <v>1010</v>
      </c>
      <c r="AS177" t="s">
        <v>597</v>
      </c>
      <c r="AT177" s="17" t="s">
        <v>598</v>
      </c>
      <c r="AU177">
        <v>101251</v>
      </c>
      <c r="AW177" s="16" t="s">
        <v>87</v>
      </c>
      <c r="AX177">
        <v>1</v>
      </c>
      <c r="AY177" t="s">
        <v>88</v>
      </c>
      <c r="AZ177" t="s">
        <v>599</v>
      </c>
      <c r="BA177" t="s">
        <v>600</v>
      </c>
      <c r="BB177">
        <v>1010</v>
      </c>
      <c r="BC177" t="s">
        <v>108</v>
      </c>
      <c r="BD177" t="s">
        <v>109</v>
      </c>
      <c r="BE177">
        <v>1</v>
      </c>
      <c r="BF177" s="17">
        <v>43710.332638888904</v>
      </c>
      <c r="BG177" s="12" t="s">
        <v>93</v>
      </c>
      <c r="BI177">
        <v>6</v>
      </c>
      <c r="BJ177">
        <v>79931</v>
      </c>
      <c r="BK177">
        <v>111762</v>
      </c>
      <c r="BL177" t="s">
        <v>601</v>
      </c>
      <c r="BX177">
        <v>161806</v>
      </c>
    </row>
    <row r="178" spans="1:76" x14ac:dyDescent="0.25">
      <c r="A178">
        <v>144108</v>
      </c>
      <c r="B178">
        <v>193407</v>
      </c>
      <c r="F178" t="s">
        <v>72</v>
      </c>
      <c r="G178" t="s">
        <v>289</v>
      </c>
      <c r="H178" t="s">
        <v>967</v>
      </c>
      <c r="I178" t="s">
        <v>75</v>
      </c>
      <c r="K178">
        <v>1</v>
      </c>
      <c r="L178" t="s">
        <v>76</v>
      </c>
      <c r="M178">
        <v>101251</v>
      </c>
      <c r="N178" t="s">
        <v>77</v>
      </c>
      <c r="O178" t="s">
        <v>77</v>
      </c>
      <c r="U178" t="s">
        <v>968</v>
      </c>
      <c r="V178" s="19">
        <v>1</v>
      </c>
      <c r="W178" t="s">
        <v>263</v>
      </c>
      <c r="X178" t="s">
        <v>917</v>
      </c>
      <c r="Y178" t="s">
        <v>265</v>
      </c>
      <c r="Z178" s="7">
        <v>9</v>
      </c>
      <c r="AA178" s="15">
        <v>926</v>
      </c>
      <c r="AB178" s="15" t="s">
        <v>917</v>
      </c>
      <c r="AC178" t="s">
        <v>969</v>
      </c>
      <c r="AD178">
        <v>2000</v>
      </c>
      <c r="AE178">
        <v>6</v>
      </c>
      <c r="AF178">
        <v>8</v>
      </c>
      <c r="AG178" t="s">
        <v>294</v>
      </c>
      <c r="AH178" t="s">
        <v>294</v>
      </c>
      <c r="AJ178" t="s">
        <v>77</v>
      </c>
      <c r="AK178" t="s">
        <v>85</v>
      </c>
      <c r="AL178">
        <v>143902</v>
      </c>
      <c r="AM178">
        <v>6498993</v>
      </c>
      <c r="AN178" s="15">
        <v>143000</v>
      </c>
      <c r="AO178" s="15">
        <v>6499000</v>
      </c>
      <c r="AP178">
        <v>33</v>
      </c>
      <c r="AR178">
        <v>1010</v>
      </c>
      <c r="AS178" t="s">
        <v>708</v>
      </c>
      <c r="AT178" s="17" t="s">
        <v>709</v>
      </c>
      <c r="AU178">
        <v>101251</v>
      </c>
      <c r="AW178" s="16" t="s">
        <v>87</v>
      </c>
      <c r="AX178">
        <v>1</v>
      </c>
      <c r="AY178" t="s">
        <v>88</v>
      </c>
      <c r="AZ178" t="s">
        <v>710</v>
      </c>
      <c r="BA178" t="s">
        <v>711</v>
      </c>
      <c r="BB178">
        <v>1010</v>
      </c>
      <c r="BC178" t="s">
        <v>108</v>
      </c>
      <c r="BD178" t="s">
        <v>109</v>
      </c>
      <c r="BF178" s="17">
        <v>43713.546527777798</v>
      </c>
      <c r="BG178" s="12" t="s">
        <v>93</v>
      </c>
      <c r="BI178">
        <v>6</v>
      </c>
      <c r="BJ178">
        <v>164501</v>
      </c>
      <c r="BL178" t="s">
        <v>712</v>
      </c>
      <c r="BX178">
        <v>165799</v>
      </c>
    </row>
    <row r="179" spans="1:76" x14ac:dyDescent="0.25">
      <c r="A179">
        <v>147859</v>
      </c>
      <c r="B179">
        <v>193414</v>
      </c>
      <c r="F179" t="s">
        <v>72</v>
      </c>
      <c r="G179" t="s">
        <v>289</v>
      </c>
      <c r="H179" t="s">
        <v>1106</v>
      </c>
      <c r="I179" t="s">
        <v>75</v>
      </c>
      <c r="K179">
        <v>1</v>
      </c>
      <c r="L179" t="s">
        <v>76</v>
      </c>
      <c r="M179">
        <v>101251</v>
      </c>
      <c r="N179" t="s">
        <v>77</v>
      </c>
      <c r="O179" t="s">
        <v>77</v>
      </c>
      <c r="U179" t="s">
        <v>1092</v>
      </c>
      <c r="V179" s="19">
        <v>1</v>
      </c>
      <c r="W179" t="s">
        <v>263</v>
      </c>
      <c r="X179" t="s">
        <v>917</v>
      </c>
      <c r="Y179" t="s">
        <v>265</v>
      </c>
      <c r="Z179" s="7">
        <v>9</v>
      </c>
      <c r="AA179" s="15">
        <v>926</v>
      </c>
      <c r="AB179" s="15" t="s">
        <v>917</v>
      </c>
      <c r="AC179" t="s">
        <v>1107</v>
      </c>
      <c r="AD179">
        <v>2000</v>
      </c>
      <c r="AE179">
        <v>6</v>
      </c>
      <c r="AF179">
        <v>8</v>
      </c>
      <c r="AG179" t="s">
        <v>294</v>
      </c>
      <c r="AH179" t="s">
        <v>294</v>
      </c>
      <c r="AJ179" t="s">
        <v>77</v>
      </c>
      <c r="AK179" t="s">
        <v>85</v>
      </c>
      <c r="AL179">
        <v>111328</v>
      </c>
      <c r="AM179">
        <v>6475863</v>
      </c>
      <c r="AN179" s="15">
        <v>111000</v>
      </c>
      <c r="AO179" s="15">
        <v>6475000</v>
      </c>
      <c r="AP179">
        <v>7</v>
      </c>
      <c r="AR179">
        <v>33</v>
      </c>
      <c r="AT179" s="17"/>
      <c r="AU179">
        <v>101251</v>
      </c>
      <c r="AW179" s="16" t="s">
        <v>87</v>
      </c>
      <c r="AX179">
        <v>1</v>
      </c>
      <c r="AY179" t="s">
        <v>88</v>
      </c>
      <c r="AZ179" t="s">
        <v>1034</v>
      </c>
      <c r="BA179" t="s">
        <v>1035</v>
      </c>
      <c r="BB179">
        <v>33</v>
      </c>
      <c r="BC179" t="s">
        <v>297</v>
      </c>
      <c r="BD179" t="s">
        <v>92</v>
      </c>
      <c r="BF179" s="17">
        <v>42254</v>
      </c>
      <c r="BG179" s="12" t="s">
        <v>93</v>
      </c>
      <c r="BI179">
        <v>4</v>
      </c>
      <c r="BJ179">
        <v>352858</v>
      </c>
      <c r="BK179">
        <v>111809</v>
      </c>
      <c r="BL179" t="s">
        <v>1036</v>
      </c>
      <c r="BN179" t="s">
        <v>1037</v>
      </c>
      <c r="BX179">
        <v>146116</v>
      </c>
    </row>
    <row r="180" spans="1:76" x14ac:dyDescent="0.25">
      <c r="A180">
        <v>141232</v>
      </c>
      <c r="B180">
        <v>193412</v>
      </c>
      <c r="F180" t="s">
        <v>72</v>
      </c>
      <c r="G180" t="s">
        <v>289</v>
      </c>
      <c r="H180" t="s">
        <v>1123</v>
      </c>
      <c r="I180" t="s">
        <v>75</v>
      </c>
      <c r="K180">
        <v>1</v>
      </c>
      <c r="L180" t="s">
        <v>76</v>
      </c>
      <c r="M180">
        <v>101251</v>
      </c>
      <c r="N180" t="s">
        <v>77</v>
      </c>
      <c r="O180" t="s">
        <v>77</v>
      </c>
      <c r="U180" t="s">
        <v>1124</v>
      </c>
      <c r="V180" s="19">
        <v>1</v>
      </c>
      <c r="W180" t="s">
        <v>263</v>
      </c>
      <c r="X180" t="s">
        <v>917</v>
      </c>
      <c r="Y180" t="s">
        <v>265</v>
      </c>
      <c r="Z180" s="7">
        <v>9</v>
      </c>
      <c r="AA180" s="15">
        <v>926</v>
      </c>
      <c r="AB180" s="15" t="s">
        <v>917</v>
      </c>
      <c r="AC180" t="s">
        <v>1125</v>
      </c>
      <c r="AD180">
        <v>2000</v>
      </c>
      <c r="AE180">
        <v>6</v>
      </c>
      <c r="AF180">
        <v>8</v>
      </c>
      <c r="AG180" t="s">
        <v>294</v>
      </c>
      <c r="AH180" t="s">
        <v>294</v>
      </c>
      <c r="AJ180" t="s">
        <v>77</v>
      </c>
      <c r="AK180" t="s">
        <v>85</v>
      </c>
      <c r="AL180">
        <v>84809</v>
      </c>
      <c r="AM180">
        <v>6462778</v>
      </c>
      <c r="AN180" s="15">
        <v>85000</v>
      </c>
      <c r="AO180" s="15">
        <v>6463000</v>
      </c>
      <c r="AP180">
        <v>0</v>
      </c>
      <c r="AR180">
        <v>33</v>
      </c>
      <c r="AT180" s="17"/>
      <c r="AU180">
        <v>101251</v>
      </c>
      <c r="AW180" s="16" t="s">
        <v>87</v>
      </c>
      <c r="AX180">
        <v>1</v>
      </c>
      <c r="AY180" t="s">
        <v>88</v>
      </c>
      <c r="AZ180" t="s">
        <v>1247</v>
      </c>
      <c r="BA180" t="s">
        <v>1248</v>
      </c>
      <c r="BB180">
        <v>33</v>
      </c>
      <c r="BC180" t="s">
        <v>297</v>
      </c>
      <c r="BD180" t="s">
        <v>92</v>
      </c>
      <c r="BF180" s="17">
        <v>42404</v>
      </c>
      <c r="BG180" s="12" t="s">
        <v>93</v>
      </c>
      <c r="BI180">
        <v>4</v>
      </c>
      <c r="BJ180">
        <v>353110</v>
      </c>
      <c r="BK180">
        <v>111861</v>
      </c>
      <c r="BL180" t="s">
        <v>1249</v>
      </c>
      <c r="BN180" t="s">
        <v>1250</v>
      </c>
      <c r="BX180">
        <v>124071</v>
      </c>
    </row>
    <row r="181" spans="1:76" x14ac:dyDescent="0.25">
      <c r="A181">
        <v>148366</v>
      </c>
      <c r="B181">
        <v>194674</v>
      </c>
      <c r="F181" t="s">
        <v>72</v>
      </c>
      <c r="G181" t="s">
        <v>289</v>
      </c>
      <c r="H181" t="s">
        <v>341</v>
      </c>
      <c r="I181" t="s">
        <v>75</v>
      </c>
      <c r="K181">
        <v>1</v>
      </c>
      <c r="L181" t="s">
        <v>76</v>
      </c>
      <c r="M181">
        <v>101251</v>
      </c>
      <c r="N181" t="s">
        <v>77</v>
      </c>
      <c r="O181" t="s">
        <v>77</v>
      </c>
      <c r="U181" t="s">
        <v>342</v>
      </c>
      <c r="V181" s="19">
        <v>1</v>
      </c>
      <c r="W181" t="s">
        <v>263</v>
      </c>
      <c r="X181" t="s">
        <v>343</v>
      </c>
      <c r="Y181" t="s">
        <v>265</v>
      </c>
      <c r="Z181" s="7">
        <v>9</v>
      </c>
      <c r="AA181" s="15">
        <v>904</v>
      </c>
      <c r="AB181" s="15" t="s">
        <v>343</v>
      </c>
      <c r="AC181" t="s">
        <v>344</v>
      </c>
      <c r="AD181">
        <v>2001</v>
      </c>
      <c r="AE181">
        <v>6</v>
      </c>
      <c r="AF181">
        <v>20</v>
      </c>
      <c r="AG181" t="s">
        <v>294</v>
      </c>
      <c r="AH181" t="s">
        <v>294</v>
      </c>
      <c r="AJ181" t="s">
        <v>77</v>
      </c>
      <c r="AK181" t="s">
        <v>85</v>
      </c>
      <c r="AL181">
        <v>87373</v>
      </c>
      <c r="AM181">
        <v>6466750</v>
      </c>
      <c r="AN181" s="15">
        <v>87000</v>
      </c>
      <c r="AO181" s="15">
        <v>6467000</v>
      </c>
      <c r="AP181">
        <v>1</v>
      </c>
      <c r="AR181">
        <v>33</v>
      </c>
      <c r="AT181" s="17"/>
      <c r="AU181">
        <v>101251</v>
      </c>
      <c r="AW181" s="16" t="s">
        <v>87</v>
      </c>
      <c r="AX181">
        <v>1</v>
      </c>
      <c r="AY181" t="s">
        <v>88</v>
      </c>
      <c r="AZ181" t="s">
        <v>1296</v>
      </c>
      <c r="BA181" t="s">
        <v>1297</v>
      </c>
      <c r="BB181">
        <v>33</v>
      </c>
      <c r="BC181" t="s">
        <v>297</v>
      </c>
      <c r="BD181" t="s">
        <v>92</v>
      </c>
      <c r="BF181" s="17">
        <v>42256</v>
      </c>
      <c r="BG181" s="12" t="s">
        <v>93</v>
      </c>
      <c r="BI181">
        <v>4</v>
      </c>
      <c r="BJ181">
        <v>352875</v>
      </c>
      <c r="BK181">
        <v>111862</v>
      </c>
      <c r="BL181" t="s">
        <v>1298</v>
      </c>
      <c r="BN181" t="s">
        <v>1299</v>
      </c>
      <c r="BX181">
        <v>128116</v>
      </c>
    </row>
    <row r="182" spans="1:76" x14ac:dyDescent="0.25">
      <c r="A182">
        <v>130637</v>
      </c>
      <c r="B182">
        <v>194448</v>
      </c>
      <c r="F182" t="s">
        <v>72</v>
      </c>
      <c r="G182" t="s">
        <v>289</v>
      </c>
      <c r="H182" t="s">
        <v>1307</v>
      </c>
      <c r="I182" t="s">
        <v>75</v>
      </c>
      <c r="K182">
        <v>1</v>
      </c>
      <c r="L182" t="s">
        <v>76</v>
      </c>
      <c r="M182">
        <v>101251</v>
      </c>
      <c r="N182" t="s">
        <v>77</v>
      </c>
      <c r="O182" t="s">
        <v>77</v>
      </c>
      <c r="U182" t="s">
        <v>1308</v>
      </c>
      <c r="V182" s="19">
        <v>1</v>
      </c>
      <c r="W182" t="s">
        <v>263</v>
      </c>
      <c r="X182" t="s">
        <v>1177</v>
      </c>
      <c r="Y182" t="s">
        <v>1178</v>
      </c>
      <c r="Z182" s="7">
        <v>10</v>
      </c>
      <c r="AA182" s="15">
        <v>1001</v>
      </c>
      <c r="AB182" s="15" t="s">
        <v>1177</v>
      </c>
      <c r="AC182" t="s">
        <v>1309</v>
      </c>
      <c r="AD182">
        <v>2001</v>
      </c>
      <c r="AE182">
        <v>6</v>
      </c>
      <c r="AF182">
        <v>25</v>
      </c>
      <c r="AG182" t="s">
        <v>1310</v>
      </c>
      <c r="AH182" t="s">
        <v>1310</v>
      </c>
      <c r="AJ182" t="s">
        <v>77</v>
      </c>
      <c r="AK182" t="s">
        <v>85</v>
      </c>
      <c r="AL182">
        <v>83773</v>
      </c>
      <c r="AM182">
        <v>6458579</v>
      </c>
      <c r="AN182" s="15">
        <v>83000</v>
      </c>
      <c r="AO182" s="15">
        <v>6459000</v>
      </c>
      <c r="AP182">
        <v>71</v>
      </c>
      <c r="AR182">
        <v>33</v>
      </c>
      <c r="AT182" s="17"/>
      <c r="AU182">
        <v>101251</v>
      </c>
      <c r="AW182" s="16" t="s">
        <v>87</v>
      </c>
      <c r="AX182">
        <v>1</v>
      </c>
      <c r="AY182" t="s">
        <v>88</v>
      </c>
      <c r="AZ182" t="s">
        <v>1634</v>
      </c>
      <c r="BA182" t="s">
        <v>1635</v>
      </c>
      <c r="BB182">
        <v>33</v>
      </c>
      <c r="BC182" t="s">
        <v>297</v>
      </c>
      <c r="BD182" t="s">
        <v>92</v>
      </c>
      <c r="BF182" s="17">
        <v>42397</v>
      </c>
      <c r="BG182" s="12" t="s">
        <v>93</v>
      </c>
      <c r="BI182">
        <v>4</v>
      </c>
      <c r="BJ182">
        <v>353093</v>
      </c>
      <c r="BK182">
        <v>111860</v>
      </c>
      <c r="BL182" t="s">
        <v>1636</v>
      </c>
      <c r="BN182" t="s">
        <v>1637</v>
      </c>
      <c r="BX182">
        <v>122901</v>
      </c>
    </row>
    <row r="183" spans="1:76" x14ac:dyDescent="0.25">
      <c r="A183">
        <v>130738</v>
      </c>
      <c r="B183">
        <v>194488</v>
      </c>
      <c r="F183" t="s">
        <v>72</v>
      </c>
      <c r="G183" t="s">
        <v>289</v>
      </c>
      <c r="H183" t="s">
        <v>1315</v>
      </c>
      <c r="I183" t="s">
        <v>75</v>
      </c>
      <c r="K183">
        <v>1</v>
      </c>
      <c r="L183" t="s">
        <v>76</v>
      </c>
      <c r="M183">
        <v>101251</v>
      </c>
      <c r="N183" t="s">
        <v>77</v>
      </c>
      <c r="O183" t="s">
        <v>77</v>
      </c>
      <c r="U183" t="s">
        <v>1308</v>
      </c>
      <c r="V183" s="19">
        <v>1</v>
      </c>
      <c r="W183" t="s">
        <v>263</v>
      </c>
      <c r="X183" t="s">
        <v>1177</v>
      </c>
      <c r="Y183" t="s">
        <v>1178</v>
      </c>
      <c r="Z183" s="7">
        <v>10</v>
      </c>
      <c r="AA183" s="15">
        <v>1001</v>
      </c>
      <c r="AB183" s="15" t="s">
        <v>1177</v>
      </c>
      <c r="AC183" t="s">
        <v>1316</v>
      </c>
      <c r="AD183">
        <v>2001</v>
      </c>
      <c r="AE183">
        <v>6</v>
      </c>
      <c r="AF183">
        <v>25</v>
      </c>
      <c r="AG183" t="s">
        <v>1310</v>
      </c>
      <c r="AH183" t="s">
        <v>1310</v>
      </c>
      <c r="AJ183" t="s">
        <v>77</v>
      </c>
      <c r="AK183" t="s">
        <v>85</v>
      </c>
      <c r="AL183">
        <v>-31421</v>
      </c>
      <c r="AM183">
        <v>6588101</v>
      </c>
      <c r="AN183" s="15">
        <v>-31000</v>
      </c>
      <c r="AO183" s="15">
        <v>6589000</v>
      </c>
      <c r="AP183">
        <v>71</v>
      </c>
      <c r="AR183">
        <v>8</v>
      </c>
      <c r="AS183" t="s">
        <v>86</v>
      </c>
      <c r="AU183">
        <v>101251</v>
      </c>
      <c r="AW183" s="16" t="s">
        <v>87</v>
      </c>
      <c r="AX183">
        <v>1</v>
      </c>
      <c r="AY183" t="s">
        <v>88</v>
      </c>
      <c r="AZ183" t="s">
        <v>1684</v>
      </c>
      <c r="BA183" t="s">
        <v>1685</v>
      </c>
      <c r="BB183">
        <v>8</v>
      </c>
      <c r="BC183" t="s">
        <v>91</v>
      </c>
      <c r="BD183" t="s">
        <v>92</v>
      </c>
      <c r="BF183" s="17">
        <v>42803</v>
      </c>
      <c r="BG183" s="12" t="s">
        <v>93</v>
      </c>
      <c r="BI183">
        <v>3</v>
      </c>
      <c r="BJ183">
        <v>492632</v>
      </c>
      <c r="BL183" t="s">
        <v>1686</v>
      </c>
      <c r="BN183" t="s">
        <v>1687</v>
      </c>
      <c r="BX183">
        <v>37785</v>
      </c>
    </row>
    <row r="184" spans="1:76" x14ac:dyDescent="0.25">
      <c r="A184">
        <v>146870</v>
      </c>
      <c r="B184">
        <v>195652</v>
      </c>
      <c r="F184" t="s">
        <v>72</v>
      </c>
      <c r="G184" t="s">
        <v>289</v>
      </c>
      <c r="H184" t="s">
        <v>1076</v>
      </c>
      <c r="I184" t="s">
        <v>75</v>
      </c>
      <c r="K184">
        <v>1</v>
      </c>
      <c r="L184" t="s">
        <v>76</v>
      </c>
      <c r="M184">
        <v>101251</v>
      </c>
      <c r="N184" t="s">
        <v>77</v>
      </c>
      <c r="O184" t="s">
        <v>77</v>
      </c>
      <c r="U184" t="s">
        <v>1069</v>
      </c>
      <c r="V184" s="19">
        <v>1</v>
      </c>
      <c r="W184" t="s">
        <v>263</v>
      </c>
      <c r="X184" t="s">
        <v>917</v>
      </c>
      <c r="Y184" t="s">
        <v>265</v>
      </c>
      <c r="Z184" s="7">
        <v>9</v>
      </c>
      <c r="AA184" s="15">
        <v>926</v>
      </c>
      <c r="AB184" s="15" t="s">
        <v>917</v>
      </c>
      <c r="AC184" t="s">
        <v>1077</v>
      </c>
      <c r="AD184">
        <v>2002</v>
      </c>
      <c r="AE184">
        <v>5</v>
      </c>
      <c r="AF184">
        <v>28</v>
      </c>
      <c r="AG184" t="s">
        <v>882</v>
      </c>
      <c r="AH184" t="s">
        <v>882</v>
      </c>
      <c r="AJ184" t="s">
        <v>77</v>
      </c>
      <c r="AK184" t="s">
        <v>85</v>
      </c>
      <c r="AL184">
        <v>122040</v>
      </c>
      <c r="AM184">
        <v>6482281</v>
      </c>
      <c r="AN184" s="15">
        <v>123000</v>
      </c>
      <c r="AO184" s="15">
        <v>6483000</v>
      </c>
      <c r="AP184">
        <v>20</v>
      </c>
      <c r="AR184">
        <v>1010</v>
      </c>
      <c r="AT184" s="17" t="s">
        <v>383</v>
      </c>
      <c r="AU184">
        <v>101251</v>
      </c>
      <c r="AW184" s="16" t="s">
        <v>87</v>
      </c>
      <c r="AX184">
        <v>1</v>
      </c>
      <c r="AY184" t="s">
        <v>88</v>
      </c>
      <c r="AZ184" t="s">
        <v>384</v>
      </c>
      <c r="BA184" t="s">
        <v>385</v>
      </c>
      <c r="BB184">
        <v>1010</v>
      </c>
      <c r="BC184" t="s">
        <v>108</v>
      </c>
      <c r="BD184" t="s">
        <v>109</v>
      </c>
      <c r="BF184" s="17">
        <v>43710.332638888904</v>
      </c>
      <c r="BG184" s="12" t="s">
        <v>93</v>
      </c>
      <c r="BI184">
        <v>6</v>
      </c>
      <c r="BJ184">
        <v>108300</v>
      </c>
      <c r="BK184">
        <v>111727</v>
      </c>
      <c r="BL184" t="s">
        <v>386</v>
      </c>
      <c r="BX184">
        <v>150458</v>
      </c>
    </row>
    <row r="185" spans="1:76" x14ac:dyDescent="0.25">
      <c r="A185">
        <v>135499</v>
      </c>
      <c r="B185">
        <v>197092</v>
      </c>
      <c r="F185" t="s">
        <v>72</v>
      </c>
      <c r="G185" t="s">
        <v>289</v>
      </c>
      <c r="H185" t="s">
        <v>1401</v>
      </c>
      <c r="I185" t="s">
        <v>75</v>
      </c>
      <c r="K185">
        <v>1</v>
      </c>
      <c r="L185" t="s">
        <v>76</v>
      </c>
      <c r="M185">
        <v>101251</v>
      </c>
      <c r="N185" t="s">
        <v>77</v>
      </c>
      <c r="O185" t="s">
        <v>77</v>
      </c>
      <c r="U185" t="s">
        <v>1368</v>
      </c>
      <c r="V185" s="19">
        <v>1</v>
      </c>
      <c r="W185" t="s">
        <v>263</v>
      </c>
      <c r="X185" t="s">
        <v>1177</v>
      </c>
      <c r="Y185" t="s">
        <v>1178</v>
      </c>
      <c r="Z185" s="7">
        <v>10</v>
      </c>
      <c r="AA185" s="15">
        <v>1001</v>
      </c>
      <c r="AB185" s="15" t="s">
        <v>1177</v>
      </c>
      <c r="AC185" t="s">
        <v>1402</v>
      </c>
      <c r="AD185">
        <v>2003</v>
      </c>
      <c r="AE185">
        <v>5</v>
      </c>
      <c r="AF185">
        <v>27</v>
      </c>
      <c r="AG185" t="s">
        <v>294</v>
      </c>
      <c r="AH185" t="s">
        <v>294</v>
      </c>
      <c r="AJ185" t="s">
        <v>77</v>
      </c>
      <c r="AK185" t="s">
        <v>85</v>
      </c>
      <c r="AL185">
        <v>132048</v>
      </c>
      <c r="AM185">
        <v>6493474</v>
      </c>
      <c r="AN185" s="15">
        <v>133000</v>
      </c>
      <c r="AO185" s="15">
        <v>6493000</v>
      </c>
      <c r="AP185">
        <v>5</v>
      </c>
      <c r="AR185">
        <v>1010</v>
      </c>
      <c r="AS185" t="s">
        <v>445</v>
      </c>
      <c r="AT185" s="17" t="s">
        <v>446</v>
      </c>
      <c r="AU185">
        <v>101251</v>
      </c>
      <c r="AW185" s="16" t="s">
        <v>87</v>
      </c>
      <c r="AX185">
        <v>1</v>
      </c>
      <c r="AY185" t="s">
        <v>88</v>
      </c>
      <c r="AZ185" t="s">
        <v>447</v>
      </c>
      <c r="BA185" t="s">
        <v>448</v>
      </c>
      <c r="BB185">
        <v>1010</v>
      </c>
      <c r="BC185" t="s">
        <v>108</v>
      </c>
      <c r="BD185" t="s">
        <v>109</v>
      </c>
      <c r="BE185">
        <v>1</v>
      </c>
      <c r="BF185" s="17">
        <v>43710.332638888904</v>
      </c>
      <c r="BG185" s="12" t="s">
        <v>93</v>
      </c>
      <c r="BI185">
        <v>6</v>
      </c>
      <c r="BJ185">
        <v>106113</v>
      </c>
      <c r="BK185">
        <v>111763</v>
      </c>
      <c r="BL185" t="s">
        <v>449</v>
      </c>
      <c r="BX185">
        <v>157293</v>
      </c>
    </row>
    <row r="186" spans="1:76" x14ac:dyDescent="0.25">
      <c r="A186">
        <v>136020</v>
      </c>
      <c r="B186">
        <v>196719</v>
      </c>
      <c r="F186" t="s">
        <v>72</v>
      </c>
      <c r="G186" t="s">
        <v>289</v>
      </c>
      <c r="H186" t="s">
        <v>1488</v>
      </c>
      <c r="I186" t="s">
        <v>75</v>
      </c>
      <c r="K186">
        <v>1</v>
      </c>
      <c r="L186" t="s">
        <v>76</v>
      </c>
      <c r="M186">
        <v>101251</v>
      </c>
      <c r="N186" t="s">
        <v>77</v>
      </c>
      <c r="O186" t="s">
        <v>77</v>
      </c>
      <c r="U186" t="s">
        <v>1489</v>
      </c>
      <c r="V186" s="19">
        <v>1</v>
      </c>
      <c r="W186" t="s">
        <v>263</v>
      </c>
      <c r="X186" t="s">
        <v>1177</v>
      </c>
      <c r="Y186" t="s">
        <v>1178</v>
      </c>
      <c r="Z186" s="7">
        <v>10</v>
      </c>
      <c r="AA186" s="15">
        <v>1001</v>
      </c>
      <c r="AB186" s="15" t="s">
        <v>1177</v>
      </c>
      <c r="AC186" t="s">
        <v>1490</v>
      </c>
      <c r="AD186">
        <v>2003</v>
      </c>
      <c r="AE186">
        <v>6</v>
      </c>
      <c r="AF186">
        <v>7</v>
      </c>
      <c r="AG186" t="s">
        <v>679</v>
      </c>
      <c r="AH186" t="s">
        <v>679</v>
      </c>
      <c r="AJ186" t="s">
        <v>77</v>
      </c>
      <c r="AK186" t="s">
        <v>85</v>
      </c>
      <c r="AL186">
        <v>141879</v>
      </c>
      <c r="AM186">
        <v>6494539</v>
      </c>
      <c r="AN186" s="15">
        <v>141000</v>
      </c>
      <c r="AO186" s="15">
        <v>6495000</v>
      </c>
      <c r="AP186">
        <v>1</v>
      </c>
      <c r="AR186">
        <v>1010</v>
      </c>
      <c r="AT186" s="17" t="s">
        <v>644</v>
      </c>
      <c r="AU186">
        <v>101251</v>
      </c>
      <c r="AW186" s="16" t="s">
        <v>87</v>
      </c>
      <c r="AX186">
        <v>1</v>
      </c>
      <c r="AY186" t="s">
        <v>88</v>
      </c>
      <c r="AZ186" t="s">
        <v>645</v>
      </c>
      <c r="BA186" t="s">
        <v>646</v>
      </c>
      <c r="BB186">
        <v>1010</v>
      </c>
      <c r="BC186" t="s">
        <v>108</v>
      </c>
      <c r="BD186" t="s">
        <v>109</v>
      </c>
      <c r="BE186">
        <v>1</v>
      </c>
      <c r="BF186" s="17">
        <v>43710.332638888904</v>
      </c>
      <c r="BG186" s="12" t="s">
        <v>93</v>
      </c>
      <c r="BI186">
        <v>6</v>
      </c>
      <c r="BJ186">
        <v>106092</v>
      </c>
      <c r="BK186">
        <v>111764</v>
      </c>
      <c r="BL186" t="s">
        <v>647</v>
      </c>
      <c r="BX186">
        <v>164647</v>
      </c>
    </row>
    <row r="187" spans="1:76" x14ac:dyDescent="0.25">
      <c r="A187">
        <v>173890</v>
      </c>
      <c r="B187">
        <v>197831</v>
      </c>
      <c r="F187" t="s">
        <v>72</v>
      </c>
      <c r="G187" t="s">
        <v>289</v>
      </c>
      <c r="H187" t="s">
        <v>887</v>
      </c>
      <c r="I187" t="s">
        <v>75</v>
      </c>
      <c r="K187">
        <v>1</v>
      </c>
      <c r="L187" t="s">
        <v>76</v>
      </c>
      <c r="M187">
        <v>101251</v>
      </c>
      <c r="N187" t="s">
        <v>77</v>
      </c>
      <c r="O187" t="s">
        <v>77</v>
      </c>
      <c r="U187" t="s">
        <v>888</v>
      </c>
      <c r="V187" s="19">
        <v>1</v>
      </c>
      <c r="W187" t="s">
        <v>263</v>
      </c>
      <c r="X187" t="s">
        <v>880</v>
      </c>
      <c r="Y187" t="s">
        <v>265</v>
      </c>
      <c r="Z187" s="7">
        <v>9</v>
      </c>
      <c r="AA187" s="15">
        <v>914</v>
      </c>
      <c r="AB187" s="15" t="s">
        <v>880</v>
      </c>
      <c r="AC187" t="s">
        <v>889</v>
      </c>
      <c r="AD187">
        <v>2004</v>
      </c>
      <c r="AE187">
        <v>9</v>
      </c>
      <c r="AF187">
        <v>15</v>
      </c>
      <c r="AG187" t="s">
        <v>882</v>
      </c>
      <c r="AH187" t="s">
        <v>882</v>
      </c>
      <c r="AJ187" t="s">
        <v>77</v>
      </c>
      <c r="AK187" t="s">
        <v>85</v>
      </c>
      <c r="AL187">
        <v>111233</v>
      </c>
      <c r="AM187">
        <v>6474931</v>
      </c>
      <c r="AN187" s="15">
        <v>111000</v>
      </c>
      <c r="AO187" s="15">
        <v>6475000</v>
      </c>
      <c r="AP187">
        <v>20</v>
      </c>
      <c r="AR187">
        <v>1010</v>
      </c>
      <c r="AT187" s="17" t="s">
        <v>1040</v>
      </c>
      <c r="AU187">
        <v>101251</v>
      </c>
      <c r="AW187" s="16" t="s">
        <v>87</v>
      </c>
      <c r="AX187">
        <v>1</v>
      </c>
      <c r="AY187" t="s">
        <v>88</v>
      </c>
      <c r="AZ187" t="s">
        <v>1041</v>
      </c>
      <c r="BA187" t="s">
        <v>1042</v>
      </c>
      <c r="BB187">
        <v>1010</v>
      </c>
      <c r="BC187" t="s">
        <v>108</v>
      </c>
      <c r="BD187" t="s">
        <v>109</v>
      </c>
      <c r="BF187" s="17">
        <v>43710.332638888904</v>
      </c>
      <c r="BG187" s="12" t="s">
        <v>93</v>
      </c>
      <c r="BI187">
        <v>6</v>
      </c>
      <c r="BJ187">
        <v>108387</v>
      </c>
      <c r="BK187">
        <v>111810</v>
      </c>
      <c r="BL187" t="s">
        <v>1043</v>
      </c>
      <c r="BX187">
        <v>146064</v>
      </c>
    </row>
    <row r="188" spans="1:76" x14ac:dyDescent="0.25">
      <c r="A188">
        <v>145608</v>
      </c>
      <c r="B188">
        <v>292334</v>
      </c>
      <c r="F188" t="s">
        <v>72</v>
      </c>
      <c r="G188" t="s">
        <v>73</v>
      </c>
      <c r="H188" t="s">
        <v>1024</v>
      </c>
      <c r="I188" s="18" t="str">
        <f>HYPERLINK(AT188,"Hb")</f>
        <v>Hb</v>
      </c>
      <c r="K188">
        <v>1</v>
      </c>
      <c r="L188" t="s">
        <v>76</v>
      </c>
      <c r="M188">
        <v>101251</v>
      </c>
      <c r="N188" t="s">
        <v>77</v>
      </c>
      <c r="O188" t="s">
        <v>77</v>
      </c>
      <c r="U188" t="s">
        <v>982</v>
      </c>
      <c r="V188" s="19">
        <v>1</v>
      </c>
      <c r="W188" t="s">
        <v>263</v>
      </c>
      <c r="X188" t="s">
        <v>917</v>
      </c>
      <c r="Y188" t="s">
        <v>265</v>
      </c>
      <c r="Z188" s="7">
        <v>9</v>
      </c>
      <c r="AA188" s="15">
        <v>926</v>
      </c>
      <c r="AB188" s="15" t="s">
        <v>917</v>
      </c>
      <c r="AC188" t="s">
        <v>1025</v>
      </c>
      <c r="AD188">
        <v>2004</v>
      </c>
      <c r="AE188">
        <v>6</v>
      </c>
      <c r="AF188">
        <v>20</v>
      </c>
      <c r="AG188" t="s">
        <v>1026</v>
      </c>
      <c r="AH188" t="s">
        <v>1026</v>
      </c>
      <c r="AJ188" t="s">
        <v>77</v>
      </c>
      <c r="AK188" t="s">
        <v>85</v>
      </c>
      <c r="AL188">
        <v>214451</v>
      </c>
      <c r="AM188">
        <v>6550126</v>
      </c>
      <c r="AN188" s="15">
        <v>215000</v>
      </c>
      <c r="AO188" s="15">
        <v>6551000</v>
      </c>
      <c r="AP188">
        <v>7</v>
      </c>
      <c r="AR188">
        <v>8</v>
      </c>
      <c r="AS188" t="s">
        <v>86</v>
      </c>
      <c r="AU188">
        <v>101251</v>
      </c>
      <c r="AW188" s="16" t="s">
        <v>87</v>
      </c>
      <c r="AX188">
        <v>1</v>
      </c>
      <c r="AY188" t="s">
        <v>88</v>
      </c>
      <c r="AZ188" t="s">
        <v>189</v>
      </c>
      <c r="BA188" t="s">
        <v>190</v>
      </c>
      <c r="BB188">
        <v>8</v>
      </c>
      <c r="BC188" t="s">
        <v>91</v>
      </c>
      <c r="BD188" t="s">
        <v>92</v>
      </c>
      <c r="BF188" s="17">
        <v>43760</v>
      </c>
      <c r="BG188" s="12" t="s">
        <v>93</v>
      </c>
      <c r="BI188">
        <v>3</v>
      </c>
      <c r="BJ188">
        <v>476418</v>
      </c>
      <c r="BL188" t="s">
        <v>191</v>
      </c>
      <c r="BN188" t="s">
        <v>192</v>
      </c>
      <c r="BX188">
        <v>211298</v>
      </c>
    </row>
    <row r="189" spans="1:76" x14ac:dyDescent="0.25">
      <c r="A189">
        <v>54647</v>
      </c>
      <c r="B189">
        <v>197564</v>
      </c>
      <c r="F189" t="s">
        <v>72</v>
      </c>
      <c r="G189" t="s">
        <v>289</v>
      </c>
      <c r="H189" t="s">
        <v>1656</v>
      </c>
      <c r="I189" t="s">
        <v>75</v>
      </c>
      <c r="K189">
        <v>1</v>
      </c>
      <c r="L189" t="s">
        <v>76</v>
      </c>
      <c r="M189">
        <v>101251</v>
      </c>
      <c r="N189" t="s">
        <v>77</v>
      </c>
      <c r="O189" t="s">
        <v>77</v>
      </c>
      <c r="U189" t="s">
        <v>1657</v>
      </c>
      <c r="V189" s="19">
        <v>1</v>
      </c>
      <c r="W189" t="s">
        <v>1640</v>
      </c>
      <c r="X189" t="s">
        <v>1641</v>
      </c>
      <c r="Y189" t="s">
        <v>1642</v>
      </c>
      <c r="Z189" s="7">
        <v>11</v>
      </c>
      <c r="AA189" s="15">
        <v>1101</v>
      </c>
      <c r="AB189" s="15" t="s">
        <v>1641</v>
      </c>
      <c r="AC189" t="s">
        <v>1658</v>
      </c>
      <c r="AD189">
        <v>2004</v>
      </c>
      <c r="AE189">
        <v>6</v>
      </c>
      <c r="AF189">
        <v>3</v>
      </c>
      <c r="AG189" t="s">
        <v>919</v>
      </c>
      <c r="AH189" t="s">
        <v>294</v>
      </c>
      <c r="AJ189" t="s">
        <v>77</v>
      </c>
      <c r="AK189" t="s">
        <v>85</v>
      </c>
      <c r="AL189">
        <v>214451</v>
      </c>
      <c r="AM189">
        <v>6550126</v>
      </c>
      <c r="AN189" s="15">
        <v>215000</v>
      </c>
      <c r="AO189" s="15">
        <v>6551000</v>
      </c>
      <c r="AP189">
        <v>7</v>
      </c>
      <c r="AR189">
        <v>8</v>
      </c>
      <c r="AS189" t="s">
        <v>86</v>
      </c>
      <c r="AU189">
        <v>101251</v>
      </c>
      <c r="AW189" s="16" t="s">
        <v>87</v>
      </c>
      <c r="AX189">
        <v>1</v>
      </c>
      <c r="AY189" t="s">
        <v>88</v>
      </c>
      <c r="AZ189" t="s">
        <v>189</v>
      </c>
      <c r="BA189" t="s">
        <v>194</v>
      </c>
      <c r="BB189">
        <v>8</v>
      </c>
      <c r="BC189" t="s">
        <v>91</v>
      </c>
      <c r="BD189" t="s">
        <v>92</v>
      </c>
      <c r="BF189" s="17">
        <v>43508</v>
      </c>
      <c r="BG189" s="12" t="s">
        <v>93</v>
      </c>
      <c r="BI189">
        <v>3</v>
      </c>
      <c r="BJ189">
        <v>454629</v>
      </c>
      <c r="BL189" t="s">
        <v>195</v>
      </c>
      <c r="BN189" t="s">
        <v>196</v>
      </c>
      <c r="BX189">
        <v>211297</v>
      </c>
    </row>
    <row r="190" spans="1:76" x14ac:dyDescent="0.25">
      <c r="A190">
        <v>253054</v>
      </c>
      <c r="B190">
        <v>286391</v>
      </c>
      <c r="F190" t="s">
        <v>72</v>
      </c>
      <c r="G190" t="s">
        <v>73</v>
      </c>
      <c r="H190" t="s">
        <v>212</v>
      </c>
      <c r="I190" s="18" t="str">
        <f>HYPERLINK(AT190,"Hb")</f>
        <v>Hb</v>
      </c>
      <c r="K190">
        <v>1</v>
      </c>
      <c r="L190" t="s">
        <v>76</v>
      </c>
      <c r="M190">
        <v>101251</v>
      </c>
      <c r="N190" t="s">
        <v>77</v>
      </c>
      <c r="O190" t="s">
        <v>77</v>
      </c>
      <c r="U190" t="s">
        <v>213</v>
      </c>
      <c r="V190" s="19">
        <v>1</v>
      </c>
      <c r="W190" t="s">
        <v>99</v>
      </c>
      <c r="X190" t="s">
        <v>214</v>
      </c>
      <c r="Y190" s="14" t="s">
        <v>101</v>
      </c>
      <c r="Z190" s="7">
        <v>7</v>
      </c>
      <c r="AA190" s="15">
        <v>722</v>
      </c>
      <c r="AB190" t="s">
        <v>215</v>
      </c>
      <c r="AC190" t="s">
        <v>216</v>
      </c>
      <c r="AD190">
        <v>2005</v>
      </c>
      <c r="AE190">
        <v>5</v>
      </c>
      <c r="AF190">
        <v>27</v>
      </c>
      <c r="AG190" t="s">
        <v>162</v>
      </c>
      <c r="AH190" t="s">
        <v>162</v>
      </c>
      <c r="AJ190" t="s">
        <v>77</v>
      </c>
      <c r="AK190" t="s">
        <v>85</v>
      </c>
      <c r="AL190">
        <v>94130</v>
      </c>
      <c r="AM190">
        <v>6472711</v>
      </c>
      <c r="AN190" s="15">
        <v>95000</v>
      </c>
      <c r="AO190" s="15">
        <v>6473000</v>
      </c>
      <c r="AP190">
        <v>1</v>
      </c>
      <c r="AR190">
        <v>33</v>
      </c>
      <c r="AT190" s="17"/>
      <c r="AU190">
        <v>101251</v>
      </c>
      <c r="AW190" s="16" t="s">
        <v>87</v>
      </c>
      <c r="AX190">
        <v>1</v>
      </c>
      <c r="AY190" t="s">
        <v>88</v>
      </c>
      <c r="AZ190" t="s">
        <v>1548</v>
      </c>
      <c r="BA190" t="s">
        <v>1549</v>
      </c>
      <c r="BB190">
        <v>33</v>
      </c>
      <c r="BC190" t="s">
        <v>297</v>
      </c>
      <c r="BD190" t="s">
        <v>92</v>
      </c>
      <c r="BF190" s="17">
        <v>42998</v>
      </c>
      <c r="BG190" s="12" t="s">
        <v>93</v>
      </c>
      <c r="BI190">
        <v>4</v>
      </c>
      <c r="BJ190">
        <v>353740</v>
      </c>
      <c r="BL190" t="s">
        <v>1550</v>
      </c>
      <c r="BN190" t="s">
        <v>1551</v>
      </c>
      <c r="BX190">
        <v>137514</v>
      </c>
    </row>
    <row r="191" spans="1:76" x14ac:dyDescent="0.25">
      <c r="A191">
        <v>172308</v>
      </c>
      <c r="B191">
        <v>198801</v>
      </c>
      <c r="F191" t="s">
        <v>72</v>
      </c>
      <c r="G191" t="s">
        <v>289</v>
      </c>
      <c r="H191" t="s">
        <v>878</v>
      </c>
      <c r="I191" t="s">
        <v>75</v>
      </c>
      <c r="K191">
        <v>1</v>
      </c>
      <c r="L191" t="s">
        <v>76</v>
      </c>
      <c r="M191">
        <v>101251</v>
      </c>
      <c r="N191" t="s">
        <v>77</v>
      </c>
      <c r="O191" t="s">
        <v>77</v>
      </c>
      <c r="U191" t="s">
        <v>879</v>
      </c>
      <c r="V191" s="19">
        <v>1</v>
      </c>
      <c r="W191" t="s">
        <v>263</v>
      </c>
      <c r="X191" t="s">
        <v>880</v>
      </c>
      <c r="Y191" t="s">
        <v>265</v>
      </c>
      <c r="Z191" s="7">
        <v>9</v>
      </c>
      <c r="AA191" s="15">
        <v>914</v>
      </c>
      <c r="AB191" s="15" t="s">
        <v>880</v>
      </c>
      <c r="AC191" t="s">
        <v>881</v>
      </c>
      <c r="AD191">
        <v>2005</v>
      </c>
      <c r="AE191">
        <v>6</v>
      </c>
      <c r="AF191">
        <v>3</v>
      </c>
      <c r="AG191" t="s">
        <v>882</v>
      </c>
      <c r="AH191" t="s">
        <v>882</v>
      </c>
      <c r="AJ191" t="s">
        <v>77</v>
      </c>
      <c r="AK191" t="s">
        <v>85</v>
      </c>
      <c r="AL191">
        <v>226983</v>
      </c>
      <c r="AM191">
        <v>6565081</v>
      </c>
      <c r="AN191" s="15">
        <v>227000</v>
      </c>
      <c r="AO191" s="15">
        <v>6565000</v>
      </c>
      <c r="AP191">
        <v>5</v>
      </c>
      <c r="AR191">
        <v>1010</v>
      </c>
      <c r="AS191" t="s">
        <v>148</v>
      </c>
      <c r="AT191" s="17" t="s">
        <v>149</v>
      </c>
      <c r="AU191">
        <v>101251</v>
      </c>
      <c r="AW191" s="16" t="s">
        <v>87</v>
      </c>
      <c r="AX191">
        <v>1</v>
      </c>
      <c r="AY191" t="s">
        <v>88</v>
      </c>
      <c r="AZ191" t="s">
        <v>150</v>
      </c>
      <c r="BA191" t="s">
        <v>151</v>
      </c>
      <c r="BB191">
        <v>1010</v>
      </c>
      <c r="BC191" t="s">
        <v>108</v>
      </c>
      <c r="BD191" t="s">
        <v>109</v>
      </c>
      <c r="BE191">
        <v>1</v>
      </c>
      <c r="BF191" s="17">
        <v>43299.509351851899</v>
      </c>
      <c r="BG191" s="12" t="s">
        <v>93</v>
      </c>
      <c r="BI191">
        <v>6</v>
      </c>
      <c r="BJ191">
        <v>158806</v>
      </c>
      <c r="BL191" t="s">
        <v>152</v>
      </c>
      <c r="BX191">
        <v>223862</v>
      </c>
    </row>
    <row r="192" spans="1:76" x14ac:dyDescent="0.25">
      <c r="A192">
        <v>175950</v>
      </c>
      <c r="B192">
        <v>198799</v>
      </c>
      <c r="F192" t="s">
        <v>72</v>
      </c>
      <c r="G192" t="s">
        <v>289</v>
      </c>
      <c r="H192" t="s">
        <v>907</v>
      </c>
      <c r="I192" t="s">
        <v>75</v>
      </c>
      <c r="K192">
        <v>1</v>
      </c>
      <c r="L192" t="s">
        <v>76</v>
      </c>
      <c r="M192">
        <v>101251</v>
      </c>
      <c r="N192" t="s">
        <v>77</v>
      </c>
      <c r="O192" t="s">
        <v>77</v>
      </c>
      <c r="U192" t="s">
        <v>908</v>
      </c>
      <c r="V192" s="19">
        <v>1</v>
      </c>
      <c r="W192" t="s">
        <v>263</v>
      </c>
      <c r="X192" t="s">
        <v>880</v>
      </c>
      <c r="Y192" t="s">
        <v>265</v>
      </c>
      <c r="Z192" s="7">
        <v>9</v>
      </c>
      <c r="AA192" s="15">
        <v>914</v>
      </c>
      <c r="AB192" s="15" t="s">
        <v>880</v>
      </c>
      <c r="AC192" t="s">
        <v>909</v>
      </c>
      <c r="AD192">
        <v>2005</v>
      </c>
      <c r="AE192">
        <v>6</v>
      </c>
      <c r="AF192">
        <v>3</v>
      </c>
      <c r="AG192" t="s">
        <v>910</v>
      </c>
      <c r="AH192" t="s">
        <v>910</v>
      </c>
      <c r="AJ192" t="s">
        <v>77</v>
      </c>
      <c r="AK192" t="s">
        <v>85</v>
      </c>
      <c r="AL192">
        <v>227709</v>
      </c>
      <c r="AM192">
        <v>6564993</v>
      </c>
      <c r="AN192" s="15">
        <v>227000</v>
      </c>
      <c r="AO192" s="15">
        <v>6565000</v>
      </c>
      <c r="AP192">
        <v>7</v>
      </c>
      <c r="AR192">
        <v>8</v>
      </c>
      <c r="AS192" t="s">
        <v>86</v>
      </c>
      <c r="AU192">
        <v>101251</v>
      </c>
      <c r="AW192" s="16" t="s">
        <v>87</v>
      </c>
      <c r="AX192">
        <v>1</v>
      </c>
      <c r="AY192" t="s">
        <v>88</v>
      </c>
      <c r="AZ192" t="s">
        <v>134</v>
      </c>
      <c r="BA192" t="s">
        <v>154</v>
      </c>
      <c r="BB192">
        <v>8</v>
      </c>
      <c r="BC192" t="s">
        <v>91</v>
      </c>
      <c r="BD192" t="s">
        <v>92</v>
      </c>
      <c r="BF192" s="17">
        <v>43760</v>
      </c>
      <c r="BG192" s="12" t="s">
        <v>93</v>
      </c>
      <c r="BI192">
        <v>3</v>
      </c>
      <c r="BJ192">
        <v>476333</v>
      </c>
      <c r="BL192" t="s">
        <v>155</v>
      </c>
      <c r="BN192" t="s">
        <v>156</v>
      </c>
      <c r="BX192">
        <v>225245</v>
      </c>
    </row>
    <row r="193" spans="1:76" x14ac:dyDescent="0.25">
      <c r="A193">
        <v>129293</v>
      </c>
      <c r="B193">
        <v>198331</v>
      </c>
      <c r="F193" t="s">
        <v>72</v>
      </c>
      <c r="G193" t="s">
        <v>289</v>
      </c>
      <c r="H193" t="s">
        <v>1341</v>
      </c>
      <c r="I193" t="s">
        <v>75</v>
      </c>
      <c r="K193">
        <v>1</v>
      </c>
      <c r="L193" t="s">
        <v>76</v>
      </c>
      <c r="M193">
        <v>101251</v>
      </c>
      <c r="N193" t="s">
        <v>77</v>
      </c>
      <c r="O193" t="s">
        <v>77</v>
      </c>
      <c r="U193" t="s">
        <v>1328</v>
      </c>
      <c r="V193" s="19">
        <v>1</v>
      </c>
      <c r="W193" t="s">
        <v>263</v>
      </c>
      <c r="X193" t="s">
        <v>1177</v>
      </c>
      <c r="Y193" t="s">
        <v>1178</v>
      </c>
      <c r="Z193" s="7">
        <v>10</v>
      </c>
      <c r="AA193" s="15">
        <v>1001</v>
      </c>
      <c r="AB193" s="15" t="s">
        <v>1177</v>
      </c>
      <c r="AC193" t="s">
        <v>1342</v>
      </c>
      <c r="AD193">
        <v>2005</v>
      </c>
      <c r="AE193">
        <v>6</v>
      </c>
      <c r="AF193">
        <v>26</v>
      </c>
      <c r="AG193" t="s">
        <v>679</v>
      </c>
      <c r="AH193" t="s">
        <v>679</v>
      </c>
      <c r="AJ193" t="s">
        <v>77</v>
      </c>
      <c r="AK193" t="s">
        <v>85</v>
      </c>
      <c r="AL193">
        <v>214435</v>
      </c>
      <c r="AM193">
        <v>6550100</v>
      </c>
      <c r="AN193" s="15">
        <v>215000</v>
      </c>
      <c r="AO193" s="15">
        <v>6551000</v>
      </c>
      <c r="AP193">
        <v>5</v>
      </c>
      <c r="AR193">
        <v>1010</v>
      </c>
      <c r="AS193" t="s">
        <v>199</v>
      </c>
      <c r="AT193" s="17" t="s">
        <v>200</v>
      </c>
      <c r="AU193">
        <v>101251</v>
      </c>
      <c r="AW193" s="16" t="s">
        <v>87</v>
      </c>
      <c r="AX193">
        <v>1</v>
      </c>
      <c r="AY193" t="s">
        <v>88</v>
      </c>
      <c r="AZ193" t="s">
        <v>201</v>
      </c>
      <c r="BA193" t="s">
        <v>202</v>
      </c>
      <c r="BB193">
        <v>1010</v>
      </c>
      <c r="BC193" t="s">
        <v>108</v>
      </c>
      <c r="BD193" t="s">
        <v>109</v>
      </c>
      <c r="BE193">
        <v>1</v>
      </c>
      <c r="BF193" s="17">
        <v>43251.628148148098</v>
      </c>
      <c r="BG193" s="12" t="s">
        <v>93</v>
      </c>
      <c r="BI193">
        <v>6</v>
      </c>
      <c r="BJ193">
        <v>155129</v>
      </c>
      <c r="BL193" t="s">
        <v>203</v>
      </c>
      <c r="BX193">
        <v>211272</v>
      </c>
    </row>
    <row r="194" spans="1:76" x14ac:dyDescent="0.25">
      <c r="A194">
        <v>156940</v>
      </c>
      <c r="B194">
        <v>312600</v>
      </c>
      <c r="F194" t="s">
        <v>72</v>
      </c>
      <c r="G194" t="s">
        <v>73</v>
      </c>
      <c r="H194" t="s">
        <v>401</v>
      </c>
      <c r="I194" s="18" t="str">
        <f>HYPERLINK(AT194,"Hb")</f>
        <v>Hb</v>
      </c>
      <c r="K194">
        <v>1</v>
      </c>
      <c r="L194" t="s">
        <v>76</v>
      </c>
      <c r="M194">
        <v>101251</v>
      </c>
      <c r="N194" t="s">
        <v>77</v>
      </c>
      <c r="O194" t="s">
        <v>77</v>
      </c>
      <c r="U194" t="s">
        <v>402</v>
      </c>
      <c r="V194" s="19">
        <v>1</v>
      </c>
      <c r="W194" t="s">
        <v>263</v>
      </c>
      <c r="X194" t="s">
        <v>343</v>
      </c>
      <c r="Y194" t="s">
        <v>265</v>
      </c>
      <c r="Z194" s="7">
        <v>9</v>
      </c>
      <c r="AA194" s="15">
        <v>904</v>
      </c>
      <c r="AB194" s="15" t="s">
        <v>343</v>
      </c>
      <c r="AC194" t="s">
        <v>403</v>
      </c>
      <c r="AD194">
        <v>2006</v>
      </c>
      <c r="AE194">
        <v>6</v>
      </c>
      <c r="AF194">
        <v>22</v>
      </c>
      <c r="AG194" t="s">
        <v>404</v>
      </c>
      <c r="AH194" t="s">
        <v>404</v>
      </c>
      <c r="AJ194" t="s">
        <v>77</v>
      </c>
      <c r="AK194" t="s">
        <v>85</v>
      </c>
      <c r="AL194">
        <v>141823</v>
      </c>
      <c r="AM194">
        <v>6494668</v>
      </c>
      <c r="AN194" s="15">
        <v>141000</v>
      </c>
      <c r="AO194" s="15">
        <v>6495000</v>
      </c>
      <c r="AP194">
        <v>10</v>
      </c>
      <c r="AR194">
        <v>1010</v>
      </c>
      <c r="AT194" s="17" t="s">
        <v>650</v>
      </c>
      <c r="AU194">
        <v>101251</v>
      </c>
      <c r="AW194" s="16" t="s">
        <v>87</v>
      </c>
      <c r="AX194">
        <v>1</v>
      </c>
      <c r="AY194" t="s">
        <v>88</v>
      </c>
      <c r="AZ194" t="s">
        <v>651</v>
      </c>
      <c r="BA194" t="s">
        <v>652</v>
      </c>
      <c r="BB194">
        <v>1010</v>
      </c>
      <c r="BC194" t="s">
        <v>108</v>
      </c>
      <c r="BD194" t="s">
        <v>109</v>
      </c>
      <c r="BF194" s="17">
        <v>43503.011990740699</v>
      </c>
      <c r="BG194" s="12" t="s">
        <v>93</v>
      </c>
      <c r="BI194">
        <v>6</v>
      </c>
      <c r="BJ194">
        <v>192253</v>
      </c>
      <c r="BL194" t="s">
        <v>653</v>
      </c>
      <c r="BX194">
        <v>164603</v>
      </c>
    </row>
    <row r="195" spans="1:76" x14ac:dyDescent="0.25">
      <c r="A195">
        <v>147252</v>
      </c>
      <c r="B195">
        <v>312595</v>
      </c>
      <c r="F195" t="s">
        <v>72</v>
      </c>
      <c r="G195" t="s">
        <v>73</v>
      </c>
      <c r="H195" t="s">
        <v>1061</v>
      </c>
      <c r="I195" s="18" t="str">
        <f>HYPERLINK(AT195,"Hb")</f>
        <v>Hb</v>
      </c>
      <c r="K195">
        <v>1</v>
      </c>
      <c r="L195" t="s">
        <v>76</v>
      </c>
      <c r="M195">
        <v>101251</v>
      </c>
      <c r="N195" t="s">
        <v>77</v>
      </c>
      <c r="O195" t="s">
        <v>77</v>
      </c>
      <c r="U195" t="s">
        <v>1055</v>
      </c>
      <c r="V195" s="19">
        <v>1</v>
      </c>
      <c r="W195" t="s">
        <v>263</v>
      </c>
      <c r="X195" t="s">
        <v>917</v>
      </c>
      <c r="Y195" t="s">
        <v>265</v>
      </c>
      <c r="Z195" s="7">
        <v>9</v>
      </c>
      <c r="AA195" s="15">
        <v>926</v>
      </c>
      <c r="AB195" s="15" t="s">
        <v>917</v>
      </c>
      <c r="AC195" t="s">
        <v>1062</v>
      </c>
      <c r="AD195">
        <v>2006</v>
      </c>
      <c r="AE195">
        <v>6</v>
      </c>
      <c r="AF195">
        <v>22</v>
      </c>
      <c r="AG195" t="s">
        <v>404</v>
      </c>
      <c r="AH195" t="s">
        <v>404</v>
      </c>
      <c r="AJ195" t="s">
        <v>77</v>
      </c>
      <c r="AK195" t="s">
        <v>85</v>
      </c>
      <c r="AL195">
        <v>82703</v>
      </c>
      <c r="AM195">
        <v>6469148</v>
      </c>
      <c r="AN195" s="15">
        <v>83000</v>
      </c>
      <c r="AO195" s="15">
        <v>6469000</v>
      </c>
      <c r="AP195">
        <v>1</v>
      </c>
      <c r="AR195">
        <v>33</v>
      </c>
      <c r="AT195" s="17"/>
      <c r="AU195">
        <v>101251</v>
      </c>
      <c r="AW195" s="16" t="s">
        <v>87</v>
      </c>
      <c r="AX195">
        <v>1</v>
      </c>
      <c r="AY195" t="s">
        <v>88</v>
      </c>
      <c r="AZ195" t="s">
        <v>1203</v>
      </c>
      <c r="BA195" t="s">
        <v>1204</v>
      </c>
      <c r="BB195">
        <v>33</v>
      </c>
      <c r="BC195" t="s">
        <v>297</v>
      </c>
      <c r="BD195" t="s">
        <v>92</v>
      </c>
      <c r="BF195" s="17">
        <v>43528</v>
      </c>
      <c r="BG195" s="12" t="s">
        <v>93</v>
      </c>
      <c r="BI195">
        <v>4</v>
      </c>
      <c r="BJ195">
        <v>354318</v>
      </c>
      <c r="BL195" t="s">
        <v>1205</v>
      </c>
      <c r="BN195" t="s">
        <v>1206</v>
      </c>
      <c r="BX195">
        <v>122163</v>
      </c>
    </row>
    <row r="196" spans="1:76" x14ac:dyDescent="0.25">
      <c r="A196">
        <v>147947</v>
      </c>
      <c r="B196">
        <v>13700</v>
      </c>
      <c r="F196" t="s">
        <v>72</v>
      </c>
      <c r="G196" t="s">
        <v>96</v>
      </c>
      <c r="H196" t="s">
        <v>1112</v>
      </c>
      <c r="I196" s="18" t="str">
        <f>HYPERLINK(AT196,"Foto")</f>
        <v>Foto</v>
      </c>
      <c r="K196">
        <v>1</v>
      </c>
      <c r="L196" t="s">
        <v>76</v>
      </c>
      <c r="M196">
        <v>101251</v>
      </c>
      <c r="N196" t="s">
        <v>77</v>
      </c>
      <c r="O196" t="s">
        <v>77</v>
      </c>
      <c r="U196" t="s">
        <v>1092</v>
      </c>
      <c r="V196" s="19">
        <v>1</v>
      </c>
      <c r="W196" t="s">
        <v>263</v>
      </c>
      <c r="X196" t="s">
        <v>917</v>
      </c>
      <c r="Y196" t="s">
        <v>265</v>
      </c>
      <c r="Z196" s="7">
        <v>9</v>
      </c>
      <c r="AA196" s="15">
        <v>926</v>
      </c>
      <c r="AB196" s="15" t="s">
        <v>917</v>
      </c>
      <c r="AC196" t="s">
        <v>1113</v>
      </c>
      <c r="AD196">
        <v>2006</v>
      </c>
      <c r="AE196">
        <v>6</v>
      </c>
      <c r="AF196">
        <v>24</v>
      </c>
      <c r="AG196" t="s">
        <v>1114</v>
      </c>
      <c r="AH196" t="s">
        <v>123</v>
      </c>
      <c r="AJ196" t="s">
        <v>77</v>
      </c>
      <c r="AK196" t="s">
        <v>85</v>
      </c>
      <c r="AL196">
        <v>-17534</v>
      </c>
      <c r="AM196">
        <v>6521391</v>
      </c>
      <c r="AN196" s="15">
        <v>-17000</v>
      </c>
      <c r="AO196" s="15">
        <v>6521000</v>
      </c>
      <c r="AP196">
        <v>1</v>
      </c>
      <c r="AR196">
        <v>105</v>
      </c>
      <c r="AT196" s="17"/>
      <c r="AU196">
        <v>101251</v>
      </c>
      <c r="AW196" s="16" t="s">
        <v>87</v>
      </c>
      <c r="AX196">
        <v>1</v>
      </c>
      <c r="AY196" t="s">
        <v>88</v>
      </c>
      <c r="AZ196" t="s">
        <v>1645</v>
      </c>
      <c r="BA196" t="s">
        <v>1646</v>
      </c>
      <c r="BB196">
        <v>105</v>
      </c>
      <c r="BC196" t="s">
        <v>738</v>
      </c>
      <c r="BD196" t="s">
        <v>739</v>
      </c>
      <c r="BF196" s="17">
        <v>43832</v>
      </c>
      <c r="BG196" s="12" t="s">
        <v>93</v>
      </c>
      <c r="BI196">
        <v>5</v>
      </c>
      <c r="BJ196">
        <v>289087</v>
      </c>
      <c r="BL196" t="s">
        <v>1647</v>
      </c>
      <c r="BN196" t="s">
        <v>1648</v>
      </c>
      <c r="BX196">
        <v>58965</v>
      </c>
    </row>
    <row r="197" spans="1:76" x14ac:dyDescent="0.25">
      <c r="A197">
        <v>123282</v>
      </c>
      <c r="B197">
        <v>199679</v>
      </c>
      <c r="F197" t="s">
        <v>72</v>
      </c>
      <c r="G197" t="s">
        <v>289</v>
      </c>
      <c r="H197" t="s">
        <v>1238</v>
      </c>
      <c r="I197" t="s">
        <v>75</v>
      </c>
      <c r="K197">
        <v>1</v>
      </c>
      <c r="L197" t="s">
        <v>76</v>
      </c>
      <c r="M197">
        <v>101251</v>
      </c>
      <c r="N197" t="s">
        <v>77</v>
      </c>
      <c r="O197" t="s">
        <v>77</v>
      </c>
      <c r="U197" t="s">
        <v>1239</v>
      </c>
      <c r="V197" s="19">
        <v>1</v>
      </c>
      <c r="W197" t="s">
        <v>263</v>
      </c>
      <c r="X197" t="s">
        <v>1177</v>
      </c>
      <c r="Y197" t="s">
        <v>1178</v>
      </c>
      <c r="Z197" s="7">
        <v>10</v>
      </c>
      <c r="AA197" s="15">
        <v>1001</v>
      </c>
      <c r="AB197" s="15" t="s">
        <v>1177</v>
      </c>
      <c r="AC197" t="s">
        <v>1240</v>
      </c>
      <c r="AD197">
        <v>2006</v>
      </c>
      <c r="AE197">
        <v>6</v>
      </c>
      <c r="AF197">
        <v>18</v>
      </c>
      <c r="AG197" t="s">
        <v>882</v>
      </c>
      <c r="AH197" t="s">
        <v>882</v>
      </c>
      <c r="AJ197" t="s">
        <v>77</v>
      </c>
      <c r="AK197" t="s">
        <v>85</v>
      </c>
      <c r="AL197">
        <v>-17554</v>
      </c>
      <c r="AM197">
        <v>6521341</v>
      </c>
      <c r="AN197" s="15">
        <v>-17000</v>
      </c>
      <c r="AO197" s="15">
        <v>6521000</v>
      </c>
      <c r="AP197">
        <v>100</v>
      </c>
      <c r="AR197">
        <v>1010</v>
      </c>
      <c r="AT197" s="17" t="s">
        <v>1652</v>
      </c>
      <c r="AU197">
        <v>101251</v>
      </c>
      <c r="AW197" s="16" t="s">
        <v>87</v>
      </c>
      <c r="AX197">
        <v>1</v>
      </c>
      <c r="AY197" t="s">
        <v>88</v>
      </c>
      <c r="AZ197" t="s">
        <v>1653</v>
      </c>
      <c r="BA197" t="s">
        <v>1654</v>
      </c>
      <c r="BB197">
        <v>1010</v>
      </c>
      <c r="BC197" t="s">
        <v>108</v>
      </c>
      <c r="BD197" t="s">
        <v>109</v>
      </c>
      <c r="BF197" s="17">
        <v>44133.006863425901</v>
      </c>
      <c r="BG197" s="12" t="s">
        <v>93</v>
      </c>
      <c r="BI197">
        <v>6</v>
      </c>
      <c r="BJ197">
        <v>158211</v>
      </c>
      <c r="BL197" t="s">
        <v>1655</v>
      </c>
      <c r="BX197">
        <v>58885</v>
      </c>
    </row>
    <row r="198" spans="1:76" x14ac:dyDescent="0.25">
      <c r="A198">
        <v>126358</v>
      </c>
      <c r="B198">
        <v>200296</v>
      </c>
      <c r="F198" t="s">
        <v>72</v>
      </c>
      <c r="G198" t="s">
        <v>289</v>
      </c>
      <c r="H198" t="s">
        <v>1286</v>
      </c>
      <c r="I198" t="s">
        <v>75</v>
      </c>
      <c r="K198">
        <v>1</v>
      </c>
      <c r="L198" t="s">
        <v>76</v>
      </c>
      <c r="M198">
        <v>101251</v>
      </c>
      <c r="N198" t="s">
        <v>77</v>
      </c>
      <c r="O198" t="s">
        <v>77</v>
      </c>
      <c r="U198" t="s">
        <v>1287</v>
      </c>
      <c r="V198" s="19">
        <v>1</v>
      </c>
      <c r="W198" t="s">
        <v>263</v>
      </c>
      <c r="X198" t="s">
        <v>1177</v>
      </c>
      <c r="Y198" t="s">
        <v>1178</v>
      </c>
      <c r="Z198" s="7">
        <v>10</v>
      </c>
      <c r="AA198" s="15">
        <v>1001</v>
      </c>
      <c r="AB198" s="15" t="s">
        <v>1177</v>
      </c>
      <c r="AC198" t="s">
        <v>1288</v>
      </c>
      <c r="AD198">
        <v>2007</v>
      </c>
      <c r="AE198">
        <v>6</v>
      </c>
      <c r="AF198">
        <v>6</v>
      </c>
      <c r="AG198" t="s">
        <v>294</v>
      </c>
      <c r="AH198" t="s">
        <v>294</v>
      </c>
      <c r="AJ198" t="s">
        <v>77</v>
      </c>
      <c r="AL198" s="15">
        <v>239965.23952500001</v>
      </c>
      <c r="AM198" s="15">
        <v>6557784.8385899998</v>
      </c>
      <c r="AN198" s="15">
        <v>239000</v>
      </c>
      <c r="AO198" s="15">
        <v>6557000</v>
      </c>
      <c r="AP198" s="15">
        <v>5</v>
      </c>
      <c r="AR198" t="s">
        <v>230</v>
      </c>
      <c r="AU198">
        <v>101251</v>
      </c>
      <c r="AW198" t="s">
        <v>231</v>
      </c>
      <c r="BF198" s="17">
        <v>44568</v>
      </c>
      <c r="BG198" t="s">
        <v>232</v>
      </c>
      <c r="BI198">
        <v>3</v>
      </c>
      <c r="BJ198">
        <v>587</v>
      </c>
      <c r="BL198" t="s">
        <v>233</v>
      </c>
      <c r="BX198">
        <v>262596</v>
      </c>
    </row>
    <row r="199" spans="1:76" x14ac:dyDescent="0.25">
      <c r="A199">
        <v>128646</v>
      </c>
      <c r="B199">
        <v>199762</v>
      </c>
      <c r="F199" t="s">
        <v>72</v>
      </c>
      <c r="G199" t="s">
        <v>289</v>
      </c>
      <c r="H199" t="s">
        <v>1300</v>
      </c>
      <c r="I199" t="s">
        <v>75</v>
      </c>
      <c r="K199">
        <v>1</v>
      </c>
      <c r="L199" t="s">
        <v>76</v>
      </c>
      <c r="M199">
        <v>101251</v>
      </c>
      <c r="N199" t="s">
        <v>77</v>
      </c>
      <c r="O199" t="s">
        <v>77</v>
      </c>
      <c r="U199" t="s">
        <v>1301</v>
      </c>
      <c r="V199" s="19">
        <v>1</v>
      </c>
      <c r="W199" t="s">
        <v>263</v>
      </c>
      <c r="X199" t="s">
        <v>1177</v>
      </c>
      <c r="Y199" t="s">
        <v>1178</v>
      </c>
      <c r="Z199" s="7">
        <v>10</v>
      </c>
      <c r="AA199" s="15">
        <v>1001</v>
      </c>
      <c r="AB199" s="15" t="s">
        <v>1177</v>
      </c>
      <c r="AC199" t="s">
        <v>1302</v>
      </c>
      <c r="AD199">
        <v>2007</v>
      </c>
      <c r="AE199">
        <v>5</v>
      </c>
      <c r="AF199">
        <v>22</v>
      </c>
      <c r="AG199" t="s">
        <v>679</v>
      </c>
      <c r="AH199" t="s">
        <v>679</v>
      </c>
      <c r="AJ199" t="s">
        <v>77</v>
      </c>
      <c r="AK199" t="s">
        <v>85</v>
      </c>
      <c r="AL199">
        <v>83335</v>
      </c>
      <c r="AM199">
        <v>6462119</v>
      </c>
      <c r="AN199" s="15">
        <v>83000</v>
      </c>
      <c r="AO199" s="15">
        <v>6463000</v>
      </c>
      <c r="AP199">
        <v>10</v>
      </c>
      <c r="AR199">
        <v>1010</v>
      </c>
      <c r="AT199" s="17" t="s">
        <v>1181</v>
      </c>
      <c r="AU199">
        <v>101251</v>
      </c>
      <c r="AW199" s="16" t="s">
        <v>87</v>
      </c>
      <c r="AX199">
        <v>1</v>
      </c>
      <c r="AY199" t="s">
        <v>88</v>
      </c>
      <c r="AZ199" t="s">
        <v>1182</v>
      </c>
      <c r="BA199" t="s">
        <v>1183</v>
      </c>
      <c r="BB199">
        <v>1010</v>
      </c>
      <c r="BC199" t="s">
        <v>108</v>
      </c>
      <c r="BD199" t="s">
        <v>109</v>
      </c>
      <c r="BF199" s="17">
        <v>43835.809421296297</v>
      </c>
      <c r="BG199" s="12" t="s">
        <v>93</v>
      </c>
      <c r="BI199">
        <v>6</v>
      </c>
      <c r="BJ199">
        <v>211091</v>
      </c>
      <c r="BL199" t="s">
        <v>1184</v>
      </c>
      <c r="BX199">
        <v>122522</v>
      </c>
    </row>
    <row r="200" spans="1:76" x14ac:dyDescent="0.25">
      <c r="A200">
        <v>135962</v>
      </c>
      <c r="B200">
        <v>200283</v>
      </c>
      <c r="F200" t="s">
        <v>72</v>
      </c>
      <c r="G200" t="s">
        <v>289</v>
      </c>
      <c r="H200" t="s">
        <v>1495</v>
      </c>
      <c r="I200" t="s">
        <v>75</v>
      </c>
      <c r="K200">
        <v>1</v>
      </c>
      <c r="L200" t="s">
        <v>76</v>
      </c>
      <c r="M200">
        <v>101251</v>
      </c>
      <c r="N200" t="s">
        <v>77</v>
      </c>
      <c r="O200" t="s">
        <v>77</v>
      </c>
      <c r="U200" t="s">
        <v>1489</v>
      </c>
      <c r="V200" s="19">
        <v>1</v>
      </c>
      <c r="W200" t="s">
        <v>263</v>
      </c>
      <c r="X200" t="s">
        <v>1177</v>
      </c>
      <c r="Y200" t="s">
        <v>1178</v>
      </c>
      <c r="Z200" s="7">
        <v>10</v>
      </c>
      <c r="AA200" s="15">
        <v>1001</v>
      </c>
      <c r="AB200" s="15" t="s">
        <v>1177</v>
      </c>
      <c r="AC200" t="s">
        <v>1496</v>
      </c>
      <c r="AD200">
        <v>2007</v>
      </c>
      <c r="AE200">
        <v>5</v>
      </c>
      <c r="AF200">
        <v>29</v>
      </c>
      <c r="AG200" t="s">
        <v>294</v>
      </c>
      <c r="AH200" t="s">
        <v>294</v>
      </c>
      <c r="AJ200" t="s">
        <v>77</v>
      </c>
      <c r="AK200" t="s">
        <v>85</v>
      </c>
      <c r="AL200">
        <v>83364</v>
      </c>
      <c r="AM200">
        <v>6466824</v>
      </c>
      <c r="AN200" s="15">
        <v>83000</v>
      </c>
      <c r="AO200" s="15">
        <v>6467000</v>
      </c>
      <c r="AP200">
        <v>10</v>
      </c>
      <c r="AR200">
        <v>1010</v>
      </c>
      <c r="AT200" s="17" t="s">
        <v>1189</v>
      </c>
      <c r="AU200">
        <v>101251</v>
      </c>
      <c r="AW200" s="16" t="s">
        <v>87</v>
      </c>
      <c r="AX200">
        <v>1</v>
      </c>
      <c r="AY200" t="s">
        <v>88</v>
      </c>
      <c r="AZ200" t="s">
        <v>1190</v>
      </c>
      <c r="BA200" t="s">
        <v>1191</v>
      </c>
      <c r="BB200">
        <v>1010</v>
      </c>
      <c r="BC200" t="s">
        <v>108</v>
      </c>
      <c r="BD200" t="s">
        <v>109</v>
      </c>
      <c r="BF200" s="17">
        <v>43609.039629629602</v>
      </c>
      <c r="BG200" s="12" t="s">
        <v>93</v>
      </c>
      <c r="BI200">
        <v>6</v>
      </c>
      <c r="BJ200">
        <v>200009</v>
      </c>
      <c r="BL200" t="s">
        <v>1192</v>
      </c>
      <c r="BX200">
        <v>122600</v>
      </c>
    </row>
    <row r="201" spans="1:76" x14ac:dyDescent="0.25">
      <c r="A201">
        <v>136950</v>
      </c>
      <c r="B201">
        <v>200233</v>
      </c>
      <c r="F201" t="s">
        <v>72</v>
      </c>
      <c r="G201" t="s">
        <v>289</v>
      </c>
      <c r="H201" t="s">
        <v>1501</v>
      </c>
      <c r="I201" t="s">
        <v>75</v>
      </c>
      <c r="K201">
        <v>1</v>
      </c>
      <c r="L201" t="s">
        <v>76</v>
      </c>
      <c r="M201">
        <v>101251</v>
      </c>
      <c r="N201" t="s">
        <v>77</v>
      </c>
      <c r="O201" t="s">
        <v>77</v>
      </c>
      <c r="U201" t="s">
        <v>1502</v>
      </c>
      <c r="V201" s="19">
        <v>1</v>
      </c>
      <c r="W201" t="s">
        <v>263</v>
      </c>
      <c r="X201" t="s">
        <v>1177</v>
      </c>
      <c r="Y201" t="s">
        <v>1178</v>
      </c>
      <c r="Z201" s="7">
        <v>10</v>
      </c>
      <c r="AA201" s="15">
        <v>1001</v>
      </c>
      <c r="AB201" s="15" t="s">
        <v>1177</v>
      </c>
      <c r="AC201" t="s">
        <v>1503</v>
      </c>
      <c r="AD201">
        <v>2007</v>
      </c>
      <c r="AE201">
        <v>6</v>
      </c>
      <c r="AF201">
        <v>5</v>
      </c>
      <c r="AG201" t="s">
        <v>294</v>
      </c>
      <c r="AH201" t="s">
        <v>294</v>
      </c>
      <c r="AJ201" t="s">
        <v>77</v>
      </c>
      <c r="AK201" t="s">
        <v>85</v>
      </c>
      <c r="AL201">
        <v>83526</v>
      </c>
      <c r="AM201">
        <v>6466943</v>
      </c>
      <c r="AN201" s="15">
        <v>83000</v>
      </c>
      <c r="AO201" s="15">
        <v>6467000</v>
      </c>
      <c r="AP201">
        <v>50</v>
      </c>
      <c r="AR201">
        <v>1010</v>
      </c>
      <c r="AT201" s="17" t="s">
        <v>1195</v>
      </c>
      <c r="AU201">
        <v>101251</v>
      </c>
      <c r="AW201" s="16" t="s">
        <v>87</v>
      </c>
      <c r="AX201">
        <v>1</v>
      </c>
      <c r="AY201" t="s">
        <v>88</v>
      </c>
      <c r="AZ201" t="s">
        <v>1196</v>
      </c>
      <c r="BA201" t="s">
        <v>1197</v>
      </c>
      <c r="BB201">
        <v>1010</v>
      </c>
      <c r="BC201" t="s">
        <v>108</v>
      </c>
      <c r="BD201" t="s">
        <v>109</v>
      </c>
      <c r="BF201" s="17">
        <v>43609.094490740703</v>
      </c>
      <c r="BG201" s="12" t="s">
        <v>93</v>
      </c>
      <c r="BI201">
        <v>6</v>
      </c>
      <c r="BJ201">
        <v>200037</v>
      </c>
      <c r="BL201" t="s">
        <v>1198</v>
      </c>
      <c r="BX201">
        <v>122750</v>
      </c>
    </row>
    <row r="202" spans="1:76" x14ac:dyDescent="0.25">
      <c r="A202">
        <v>137655</v>
      </c>
      <c r="B202">
        <v>200637</v>
      </c>
      <c r="F202" t="s">
        <v>72</v>
      </c>
      <c r="G202" t="s">
        <v>289</v>
      </c>
      <c r="H202" t="s">
        <v>1537</v>
      </c>
      <c r="I202" t="s">
        <v>75</v>
      </c>
      <c r="K202">
        <v>1</v>
      </c>
      <c r="L202" t="s">
        <v>76</v>
      </c>
      <c r="M202">
        <v>101251</v>
      </c>
      <c r="N202" t="s">
        <v>77</v>
      </c>
      <c r="O202" t="s">
        <v>77</v>
      </c>
      <c r="U202" t="s">
        <v>1538</v>
      </c>
      <c r="V202" s="19">
        <v>1</v>
      </c>
      <c r="W202" t="s">
        <v>263</v>
      </c>
      <c r="X202" t="s">
        <v>1177</v>
      </c>
      <c r="Y202" t="s">
        <v>1178</v>
      </c>
      <c r="Z202" s="7">
        <v>10</v>
      </c>
      <c r="AA202" s="15">
        <v>1001</v>
      </c>
      <c r="AB202" s="15" t="s">
        <v>1177</v>
      </c>
      <c r="AC202" t="s">
        <v>1539</v>
      </c>
      <c r="AD202">
        <v>2008</v>
      </c>
      <c r="AE202">
        <v>7</v>
      </c>
      <c r="AF202">
        <v>23</v>
      </c>
      <c r="AG202" t="s">
        <v>1540</v>
      </c>
      <c r="AH202" t="s">
        <v>1540</v>
      </c>
      <c r="AJ202" t="s">
        <v>77</v>
      </c>
      <c r="AK202" t="s">
        <v>85</v>
      </c>
      <c r="AL202">
        <v>85821</v>
      </c>
      <c r="AM202">
        <v>6459011</v>
      </c>
      <c r="AN202" s="15">
        <v>85000</v>
      </c>
      <c r="AO202" s="15">
        <v>6459000</v>
      </c>
      <c r="AP202">
        <v>75</v>
      </c>
      <c r="AR202">
        <v>1010</v>
      </c>
      <c r="AT202" s="17" t="s">
        <v>1220</v>
      </c>
      <c r="AU202">
        <v>101251</v>
      </c>
      <c r="AW202" s="16" t="s">
        <v>87</v>
      </c>
      <c r="AX202">
        <v>1</v>
      </c>
      <c r="AY202" t="s">
        <v>88</v>
      </c>
      <c r="AZ202" t="s">
        <v>1221</v>
      </c>
      <c r="BA202" t="s">
        <v>1222</v>
      </c>
      <c r="BB202">
        <v>1010</v>
      </c>
      <c r="BC202" t="s">
        <v>108</v>
      </c>
      <c r="BD202" t="s">
        <v>109</v>
      </c>
      <c r="BF202" s="17">
        <v>44441.662384259304</v>
      </c>
      <c r="BG202" s="12" t="s">
        <v>93</v>
      </c>
      <c r="BI202">
        <v>6</v>
      </c>
      <c r="BJ202">
        <v>207977</v>
      </c>
      <c r="BL202" t="s">
        <v>1223</v>
      </c>
      <c r="BX202">
        <v>125471</v>
      </c>
    </row>
    <row r="203" spans="1:76" x14ac:dyDescent="0.25">
      <c r="A203">
        <v>172303</v>
      </c>
      <c r="B203">
        <v>312911</v>
      </c>
      <c r="F203" t="s">
        <v>72</v>
      </c>
      <c r="G203" t="s">
        <v>73</v>
      </c>
      <c r="H203" t="s">
        <v>280</v>
      </c>
      <c r="I203" t="s">
        <v>75</v>
      </c>
      <c r="K203">
        <v>1</v>
      </c>
      <c r="L203" t="s">
        <v>76</v>
      </c>
      <c r="M203">
        <v>101251</v>
      </c>
      <c r="N203" t="s">
        <v>77</v>
      </c>
      <c r="O203" t="s">
        <v>77</v>
      </c>
      <c r="U203" t="s">
        <v>281</v>
      </c>
      <c r="V203" s="19">
        <v>1</v>
      </c>
      <c r="W203" t="s">
        <v>263</v>
      </c>
      <c r="X203" t="s">
        <v>264</v>
      </c>
      <c r="Y203" t="s">
        <v>265</v>
      </c>
      <c r="Z203" s="7">
        <v>9</v>
      </c>
      <c r="AA203" s="15">
        <v>901</v>
      </c>
      <c r="AB203" t="s">
        <v>264</v>
      </c>
      <c r="AC203" t="s">
        <v>282</v>
      </c>
      <c r="AD203">
        <v>2009</v>
      </c>
      <c r="AE203">
        <v>9</v>
      </c>
      <c r="AF203">
        <v>15</v>
      </c>
      <c r="AG203" t="s">
        <v>283</v>
      </c>
      <c r="AH203" t="s">
        <v>284</v>
      </c>
      <c r="AJ203" t="s">
        <v>77</v>
      </c>
      <c r="AK203" t="s">
        <v>85</v>
      </c>
      <c r="AL203">
        <v>84900</v>
      </c>
      <c r="AM203">
        <v>6461623</v>
      </c>
      <c r="AN203" s="15">
        <v>85000</v>
      </c>
      <c r="AO203" s="15">
        <v>6461000</v>
      </c>
      <c r="AP203">
        <v>5</v>
      </c>
      <c r="AR203">
        <v>1010</v>
      </c>
      <c r="AS203" t="s">
        <v>1227</v>
      </c>
      <c r="AT203" s="17" t="s">
        <v>1228</v>
      </c>
      <c r="AU203">
        <v>101251</v>
      </c>
      <c r="AW203" s="16" t="s">
        <v>87</v>
      </c>
      <c r="AX203">
        <v>1</v>
      </c>
      <c r="AY203" t="s">
        <v>88</v>
      </c>
      <c r="AZ203" t="s">
        <v>1229</v>
      </c>
      <c r="BA203" t="s">
        <v>1230</v>
      </c>
      <c r="BB203">
        <v>1010</v>
      </c>
      <c r="BC203" t="s">
        <v>108</v>
      </c>
      <c r="BD203" t="s">
        <v>109</v>
      </c>
      <c r="BE203">
        <v>1</v>
      </c>
      <c r="BF203" s="17">
        <v>43608.963449074101</v>
      </c>
      <c r="BG203" s="12" t="s">
        <v>93</v>
      </c>
      <c r="BI203">
        <v>6</v>
      </c>
      <c r="BJ203">
        <v>199995</v>
      </c>
      <c r="BL203" t="s">
        <v>1231</v>
      </c>
      <c r="BX203">
        <v>124203</v>
      </c>
    </row>
    <row r="204" spans="1:76" x14ac:dyDescent="0.25">
      <c r="A204">
        <v>80841</v>
      </c>
      <c r="B204">
        <v>312797</v>
      </c>
      <c r="F204" t="s">
        <v>72</v>
      </c>
      <c r="G204" t="s">
        <v>73</v>
      </c>
      <c r="H204" t="s">
        <v>1620</v>
      </c>
      <c r="I204" s="18" t="str">
        <f>HYPERLINK(AT204,"Hb")</f>
        <v>Hb</v>
      </c>
      <c r="K204">
        <v>1</v>
      </c>
      <c r="L204" t="s">
        <v>76</v>
      </c>
      <c r="M204">
        <v>101251</v>
      </c>
      <c r="N204" t="s">
        <v>77</v>
      </c>
      <c r="O204" t="s">
        <v>77</v>
      </c>
      <c r="U204" t="s">
        <v>1621</v>
      </c>
      <c r="V204" s="19">
        <v>1</v>
      </c>
      <c r="W204" t="s">
        <v>263</v>
      </c>
      <c r="X204" t="s">
        <v>1622</v>
      </c>
      <c r="Y204" t="s">
        <v>1178</v>
      </c>
      <c r="Z204" s="7">
        <v>10</v>
      </c>
      <c r="AA204" s="15">
        <v>1003</v>
      </c>
      <c r="AB204" s="15" t="s">
        <v>1622</v>
      </c>
      <c r="AC204" t="s">
        <v>1623</v>
      </c>
      <c r="AD204">
        <v>2009</v>
      </c>
      <c r="AE204">
        <v>6</v>
      </c>
      <c r="AF204">
        <v>16</v>
      </c>
      <c r="AG204" t="s">
        <v>404</v>
      </c>
      <c r="AH204" t="s">
        <v>404</v>
      </c>
      <c r="AJ204" t="s">
        <v>77</v>
      </c>
      <c r="AK204" t="s">
        <v>85</v>
      </c>
      <c r="AL204">
        <v>84901</v>
      </c>
      <c r="AM204">
        <v>6461624</v>
      </c>
      <c r="AN204" s="15">
        <v>85000</v>
      </c>
      <c r="AO204" s="15">
        <v>6461000</v>
      </c>
      <c r="AP204">
        <v>1</v>
      </c>
      <c r="AR204">
        <v>33</v>
      </c>
      <c r="AT204" s="17"/>
      <c r="AU204">
        <v>101251</v>
      </c>
      <c r="AW204" s="16" t="s">
        <v>87</v>
      </c>
      <c r="AX204">
        <v>1</v>
      </c>
      <c r="AY204" t="s">
        <v>88</v>
      </c>
      <c r="AZ204" t="s">
        <v>1234</v>
      </c>
      <c r="BA204" t="s">
        <v>1235</v>
      </c>
      <c r="BB204">
        <v>33</v>
      </c>
      <c r="BC204" t="s">
        <v>297</v>
      </c>
      <c r="BD204" t="s">
        <v>92</v>
      </c>
      <c r="BF204" s="17">
        <v>43620</v>
      </c>
      <c r="BG204" s="12" t="s">
        <v>93</v>
      </c>
      <c r="BI204">
        <v>4</v>
      </c>
      <c r="BJ204">
        <v>354390</v>
      </c>
      <c r="BL204" t="s">
        <v>1236</v>
      </c>
      <c r="BN204" t="s">
        <v>1237</v>
      </c>
      <c r="BX204">
        <v>124214</v>
      </c>
    </row>
    <row r="205" spans="1:76" x14ac:dyDescent="0.25">
      <c r="A205">
        <v>134639</v>
      </c>
      <c r="B205">
        <v>201280</v>
      </c>
      <c r="F205" t="s">
        <v>72</v>
      </c>
      <c r="G205" t="s">
        <v>289</v>
      </c>
      <c r="H205" t="s">
        <v>1407</v>
      </c>
      <c r="I205" t="s">
        <v>75</v>
      </c>
      <c r="K205">
        <v>1</v>
      </c>
      <c r="L205" t="s">
        <v>76</v>
      </c>
      <c r="M205">
        <v>101251</v>
      </c>
      <c r="N205" t="s">
        <v>77</v>
      </c>
      <c r="O205" t="s">
        <v>77</v>
      </c>
      <c r="U205" t="s">
        <v>1368</v>
      </c>
      <c r="V205" s="19">
        <v>1</v>
      </c>
      <c r="W205" t="s">
        <v>263</v>
      </c>
      <c r="X205" t="s">
        <v>1177</v>
      </c>
      <c r="Y205" t="s">
        <v>1178</v>
      </c>
      <c r="Z205" s="7">
        <v>10</v>
      </c>
      <c r="AA205" s="15">
        <v>1001</v>
      </c>
      <c r="AB205" s="15" t="s">
        <v>1177</v>
      </c>
      <c r="AC205" t="s">
        <v>1408</v>
      </c>
      <c r="AD205">
        <v>2010</v>
      </c>
      <c r="AE205">
        <v>6</v>
      </c>
      <c r="AF205">
        <v>2</v>
      </c>
      <c r="AG205" t="s">
        <v>679</v>
      </c>
      <c r="AH205" t="s">
        <v>679</v>
      </c>
      <c r="AJ205" t="s">
        <v>77</v>
      </c>
      <c r="AK205" t="s">
        <v>85</v>
      </c>
      <c r="AL205">
        <v>86500</v>
      </c>
      <c r="AM205">
        <v>6458175</v>
      </c>
      <c r="AN205" s="15">
        <v>87000</v>
      </c>
      <c r="AO205" s="15">
        <v>6459000</v>
      </c>
      <c r="AP205">
        <v>10</v>
      </c>
      <c r="AR205">
        <v>1010</v>
      </c>
      <c r="AT205" s="17" t="s">
        <v>1275</v>
      </c>
      <c r="AU205">
        <v>101251</v>
      </c>
      <c r="AW205" s="16" t="s">
        <v>87</v>
      </c>
      <c r="AX205">
        <v>1</v>
      </c>
      <c r="AY205" t="s">
        <v>88</v>
      </c>
      <c r="AZ205" t="s">
        <v>1276</v>
      </c>
      <c r="BA205" t="s">
        <v>1277</v>
      </c>
      <c r="BB205">
        <v>1010</v>
      </c>
      <c r="BC205" t="s">
        <v>108</v>
      </c>
      <c r="BD205" t="s">
        <v>109</v>
      </c>
      <c r="BF205" s="17">
        <v>44441.662824074097</v>
      </c>
      <c r="BG205" s="12" t="s">
        <v>93</v>
      </c>
      <c r="BI205">
        <v>6</v>
      </c>
      <c r="BJ205">
        <v>202375</v>
      </c>
      <c r="BL205" t="s">
        <v>1278</v>
      </c>
      <c r="BX205">
        <v>126550</v>
      </c>
    </row>
    <row r="206" spans="1:76" x14ac:dyDescent="0.25">
      <c r="A206">
        <v>135515</v>
      </c>
      <c r="B206">
        <v>201463</v>
      </c>
      <c r="F206" t="s">
        <v>72</v>
      </c>
      <c r="G206" t="s">
        <v>289</v>
      </c>
      <c r="H206" t="s">
        <v>1413</v>
      </c>
      <c r="I206" t="s">
        <v>75</v>
      </c>
      <c r="K206">
        <v>1</v>
      </c>
      <c r="L206" t="s">
        <v>76</v>
      </c>
      <c r="M206">
        <v>101251</v>
      </c>
      <c r="N206" t="s">
        <v>77</v>
      </c>
      <c r="O206" t="s">
        <v>77</v>
      </c>
      <c r="U206" t="s">
        <v>1368</v>
      </c>
      <c r="V206" s="19">
        <v>1</v>
      </c>
      <c r="W206" t="s">
        <v>263</v>
      </c>
      <c r="X206" t="s">
        <v>1177</v>
      </c>
      <c r="Y206" t="s">
        <v>1178</v>
      </c>
      <c r="Z206" s="7">
        <v>10</v>
      </c>
      <c r="AA206" s="15">
        <v>1001</v>
      </c>
      <c r="AB206" s="15" t="s">
        <v>1177</v>
      </c>
      <c r="AC206" t="s">
        <v>1414</v>
      </c>
      <c r="AD206">
        <v>2010</v>
      </c>
      <c r="AE206">
        <v>7</v>
      </c>
      <c r="AF206">
        <v>27</v>
      </c>
      <c r="AG206" t="s">
        <v>933</v>
      </c>
      <c r="AH206" t="s">
        <v>933</v>
      </c>
      <c r="AJ206" t="s">
        <v>77</v>
      </c>
      <c r="AK206" t="s">
        <v>85</v>
      </c>
      <c r="AL206">
        <v>86761</v>
      </c>
      <c r="AM206">
        <v>6461477</v>
      </c>
      <c r="AN206" s="15">
        <v>87000</v>
      </c>
      <c r="AO206" s="15">
        <v>6461000</v>
      </c>
      <c r="AP206">
        <v>25</v>
      </c>
      <c r="AR206">
        <v>1010</v>
      </c>
      <c r="AT206" s="17" t="s">
        <v>1282</v>
      </c>
      <c r="AU206">
        <v>101251</v>
      </c>
      <c r="AW206" s="16" t="s">
        <v>87</v>
      </c>
      <c r="AX206">
        <v>1</v>
      </c>
      <c r="AY206" t="s">
        <v>88</v>
      </c>
      <c r="AZ206" t="s">
        <v>1283</v>
      </c>
      <c r="BA206" t="s">
        <v>1284</v>
      </c>
      <c r="BB206">
        <v>1010</v>
      </c>
      <c r="BC206" t="s">
        <v>108</v>
      </c>
      <c r="BD206" t="s">
        <v>109</v>
      </c>
      <c r="BF206" s="17">
        <v>43760.828587962998</v>
      </c>
      <c r="BG206" s="12" t="s">
        <v>93</v>
      </c>
      <c r="BI206">
        <v>6</v>
      </c>
      <c r="BJ206">
        <v>199743</v>
      </c>
      <c r="BL206" t="s">
        <v>1285</v>
      </c>
      <c r="BX206">
        <v>127113</v>
      </c>
    </row>
    <row r="207" spans="1:76" x14ac:dyDescent="0.25">
      <c r="A207">
        <v>139878</v>
      </c>
      <c r="B207">
        <v>201406</v>
      </c>
      <c r="F207" t="s">
        <v>72</v>
      </c>
      <c r="G207" t="s">
        <v>289</v>
      </c>
      <c r="H207" t="s">
        <v>1588</v>
      </c>
      <c r="I207" t="s">
        <v>75</v>
      </c>
      <c r="K207">
        <v>1</v>
      </c>
      <c r="L207" t="s">
        <v>76</v>
      </c>
      <c r="M207">
        <v>101251</v>
      </c>
      <c r="N207" t="s">
        <v>77</v>
      </c>
      <c r="O207" t="s">
        <v>77</v>
      </c>
      <c r="U207" t="s">
        <v>1589</v>
      </c>
      <c r="V207" s="19">
        <v>1</v>
      </c>
      <c r="W207" t="s">
        <v>263</v>
      </c>
      <c r="X207" t="s">
        <v>1177</v>
      </c>
      <c r="Y207" t="s">
        <v>1178</v>
      </c>
      <c r="Z207" s="7">
        <v>10</v>
      </c>
      <c r="AA207" s="15">
        <v>1001</v>
      </c>
      <c r="AB207" s="15" t="s">
        <v>1177</v>
      </c>
      <c r="AC207" t="s">
        <v>1590</v>
      </c>
      <c r="AD207">
        <v>2010</v>
      </c>
      <c r="AE207">
        <v>8</v>
      </c>
      <c r="AF207">
        <v>3</v>
      </c>
      <c r="AG207" t="s">
        <v>294</v>
      </c>
      <c r="AH207" t="s">
        <v>294</v>
      </c>
      <c r="AJ207" t="s">
        <v>77</v>
      </c>
      <c r="AK207" t="s">
        <v>85</v>
      </c>
      <c r="AL207">
        <v>88610</v>
      </c>
      <c r="AM207">
        <v>6465308</v>
      </c>
      <c r="AN207" s="15">
        <v>89000</v>
      </c>
      <c r="AO207" s="15">
        <v>6465000</v>
      </c>
      <c r="AP207">
        <v>25</v>
      </c>
      <c r="AR207">
        <v>1010</v>
      </c>
      <c r="AT207" s="17" t="s">
        <v>1323</v>
      </c>
      <c r="AU207">
        <v>101251</v>
      </c>
      <c r="AW207" s="16" t="s">
        <v>87</v>
      </c>
      <c r="AX207">
        <v>1</v>
      </c>
      <c r="AY207" t="s">
        <v>88</v>
      </c>
      <c r="AZ207" t="s">
        <v>1324</v>
      </c>
      <c r="BA207" t="s">
        <v>1325</v>
      </c>
      <c r="BB207">
        <v>1010</v>
      </c>
      <c r="BC207" t="s">
        <v>108</v>
      </c>
      <c r="BD207" t="s">
        <v>109</v>
      </c>
      <c r="BF207" s="17">
        <v>43627.907071759299</v>
      </c>
      <c r="BG207" s="12" t="s">
        <v>93</v>
      </c>
      <c r="BI207">
        <v>6</v>
      </c>
      <c r="BJ207">
        <v>202145</v>
      </c>
      <c r="BL207" t="s">
        <v>1326</v>
      </c>
      <c r="BX207">
        <v>131601</v>
      </c>
    </row>
    <row r="208" spans="1:76" x14ac:dyDescent="0.25">
      <c r="A208">
        <v>142239</v>
      </c>
      <c r="B208">
        <v>201755</v>
      </c>
      <c r="F208" t="s">
        <v>72</v>
      </c>
      <c r="G208" t="s">
        <v>289</v>
      </c>
      <c r="H208" t="s">
        <v>931</v>
      </c>
      <c r="I208" t="s">
        <v>75</v>
      </c>
      <c r="K208">
        <v>1</v>
      </c>
      <c r="L208" t="s">
        <v>76</v>
      </c>
      <c r="M208">
        <v>101251</v>
      </c>
      <c r="N208" t="s">
        <v>77</v>
      </c>
      <c r="O208" t="s">
        <v>77</v>
      </c>
      <c r="U208" t="s">
        <v>916</v>
      </c>
      <c r="V208" s="19">
        <v>1</v>
      </c>
      <c r="W208" t="s">
        <v>263</v>
      </c>
      <c r="X208" t="s">
        <v>917</v>
      </c>
      <c r="Y208" t="s">
        <v>265</v>
      </c>
      <c r="Z208" s="7">
        <v>9</v>
      </c>
      <c r="AA208" s="15">
        <v>926</v>
      </c>
      <c r="AB208" s="15" t="s">
        <v>917</v>
      </c>
      <c r="AC208" t="s">
        <v>932</v>
      </c>
      <c r="AD208">
        <v>2011</v>
      </c>
      <c r="AE208">
        <v>8</v>
      </c>
      <c r="AF208">
        <v>11</v>
      </c>
      <c r="AG208" t="s">
        <v>933</v>
      </c>
      <c r="AH208" t="s">
        <v>933</v>
      </c>
      <c r="AJ208" t="s">
        <v>77</v>
      </c>
      <c r="AK208" t="s">
        <v>85</v>
      </c>
      <c r="AL208">
        <v>88854</v>
      </c>
      <c r="AM208">
        <v>6467874</v>
      </c>
      <c r="AN208" s="15">
        <v>89000</v>
      </c>
      <c r="AO208" s="15">
        <v>6467000</v>
      </c>
      <c r="AP208">
        <v>1</v>
      </c>
      <c r="AR208">
        <v>33</v>
      </c>
      <c r="AT208" s="17"/>
      <c r="AU208">
        <v>101251</v>
      </c>
      <c r="AW208" s="16" t="s">
        <v>87</v>
      </c>
      <c r="AX208">
        <v>1</v>
      </c>
      <c r="AY208" t="s">
        <v>88</v>
      </c>
      <c r="AZ208" t="s">
        <v>1349</v>
      </c>
      <c r="BA208" t="s">
        <v>1350</v>
      </c>
      <c r="BB208">
        <v>33</v>
      </c>
      <c r="BC208" t="s">
        <v>297</v>
      </c>
      <c r="BD208" t="s">
        <v>92</v>
      </c>
      <c r="BF208" s="17">
        <v>43620</v>
      </c>
      <c r="BG208" s="12" t="s">
        <v>93</v>
      </c>
      <c r="BI208">
        <v>4</v>
      </c>
      <c r="BJ208">
        <v>354391</v>
      </c>
      <c r="BL208" t="s">
        <v>1351</v>
      </c>
      <c r="BN208" t="s">
        <v>1352</v>
      </c>
      <c r="BX208">
        <v>132462</v>
      </c>
    </row>
    <row r="209" spans="1:76" x14ac:dyDescent="0.25">
      <c r="A209">
        <v>134258</v>
      </c>
      <c r="B209">
        <v>201730</v>
      </c>
      <c r="F209" t="s">
        <v>72</v>
      </c>
      <c r="G209" t="s">
        <v>289</v>
      </c>
      <c r="H209" t="s">
        <v>1419</v>
      </c>
      <c r="I209" t="s">
        <v>75</v>
      </c>
      <c r="K209">
        <v>1</v>
      </c>
      <c r="L209" t="s">
        <v>76</v>
      </c>
      <c r="M209">
        <v>101251</v>
      </c>
      <c r="N209" t="s">
        <v>77</v>
      </c>
      <c r="O209" t="s">
        <v>77</v>
      </c>
      <c r="U209" t="s">
        <v>1368</v>
      </c>
      <c r="V209" s="19">
        <v>1</v>
      </c>
      <c r="W209" t="s">
        <v>263</v>
      </c>
      <c r="X209" t="s">
        <v>1177</v>
      </c>
      <c r="Y209" t="s">
        <v>1178</v>
      </c>
      <c r="Z209" s="7">
        <v>10</v>
      </c>
      <c r="AA209" s="15">
        <v>1001</v>
      </c>
      <c r="AB209" s="15" t="s">
        <v>1177</v>
      </c>
      <c r="AC209" t="s">
        <v>1420</v>
      </c>
      <c r="AD209">
        <v>2011</v>
      </c>
      <c r="AE209">
        <v>5</v>
      </c>
      <c r="AF209">
        <v>20</v>
      </c>
      <c r="AG209" t="s">
        <v>1421</v>
      </c>
      <c r="AH209" t="s">
        <v>1421</v>
      </c>
      <c r="AJ209" t="s">
        <v>77</v>
      </c>
      <c r="AK209" t="s">
        <v>85</v>
      </c>
      <c r="AL209">
        <v>88915</v>
      </c>
      <c r="AM209">
        <v>6468649</v>
      </c>
      <c r="AN209" s="15">
        <v>89000</v>
      </c>
      <c r="AO209" s="15">
        <v>6469000</v>
      </c>
      <c r="AP209">
        <v>50</v>
      </c>
      <c r="AR209">
        <v>1010</v>
      </c>
      <c r="AT209" s="17" t="s">
        <v>1356</v>
      </c>
      <c r="AU209">
        <v>101251</v>
      </c>
      <c r="AW209" s="16" t="s">
        <v>87</v>
      </c>
      <c r="AX209">
        <v>1</v>
      </c>
      <c r="AY209" t="s">
        <v>88</v>
      </c>
      <c r="AZ209" t="s">
        <v>1357</v>
      </c>
      <c r="BA209" t="s">
        <v>1358</v>
      </c>
      <c r="BB209">
        <v>1010</v>
      </c>
      <c r="BC209" t="s">
        <v>108</v>
      </c>
      <c r="BD209" t="s">
        <v>109</v>
      </c>
      <c r="BF209" s="17">
        <v>43618.029201388897</v>
      </c>
      <c r="BG209" s="12" t="s">
        <v>93</v>
      </c>
      <c r="BI209">
        <v>6</v>
      </c>
      <c r="BJ209">
        <v>200868</v>
      </c>
      <c r="BL209" t="s">
        <v>1359</v>
      </c>
      <c r="BX209">
        <v>132647</v>
      </c>
    </row>
    <row r="210" spans="1:76" x14ac:dyDescent="0.25">
      <c r="A210">
        <v>263121</v>
      </c>
      <c r="B210">
        <v>13797</v>
      </c>
      <c r="F210" t="s">
        <v>72</v>
      </c>
      <c r="G210" t="s">
        <v>96</v>
      </c>
      <c r="H210" t="s">
        <v>118</v>
      </c>
      <c r="I210" s="18" t="str">
        <f>HYPERLINK(AT210,"Foto")</f>
        <v>Foto</v>
      </c>
      <c r="K210">
        <v>1</v>
      </c>
      <c r="L210" t="s">
        <v>76</v>
      </c>
      <c r="M210">
        <v>101251</v>
      </c>
      <c r="N210" t="s">
        <v>77</v>
      </c>
      <c r="O210" t="s">
        <v>77</v>
      </c>
      <c r="U210" t="s">
        <v>119</v>
      </c>
      <c r="V210" s="19">
        <v>1</v>
      </c>
      <c r="W210" t="s">
        <v>99</v>
      </c>
      <c r="X210" t="s">
        <v>120</v>
      </c>
      <c r="Y210" s="14" t="s">
        <v>101</v>
      </c>
      <c r="Z210" s="7">
        <v>7</v>
      </c>
      <c r="AA210" s="15">
        <v>704</v>
      </c>
      <c r="AB210" t="s">
        <v>120</v>
      </c>
      <c r="AC210" t="s">
        <v>121</v>
      </c>
      <c r="AD210">
        <v>2012</v>
      </c>
      <c r="AE210">
        <v>6</v>
      </c>
      <c r="AF210">
        <v>18</v>
      </c>
      <c r="AG210" t="s">
        <v>122</v>
      </c>
      <c r="AH210" t="s">
        <v>123</v>
      </c>
      <c r="AJ210" t="s">
        <v>77</v>
      </c>
      <c r="AK210" t="s">
        <v>85</v>
      </c>
      <c r="AL210">
        <v>89510</v>
      </c>
      <c r="AM210">
        <v>6470153</v>
      </c>
      <c r="AN210" s="15">
        <v>89000</v>
      </c>
      <c r="AO210" s="15">
        <v>6471000</v>
      </c>
      <c r="AP210">
        <v>100</v>
      </c>
      <c r="AR210">
        <v>1010</v>
      </c>
      <c r="AT210" s="17" t="s">
        <v>1363</v>
      </c>
      <c r="AU210">
        <v>101251</v>
      </c>
      <c r="AW210" s="16" t="s">
        <v>87</v>
      </c>
      <c r="AX210">
        <v>1</v>
      </c>
      <c r="AY210" t="s">
        <v>88</v>
      </c>
      <c r="AZ210" t="s">
        <v>1364</v>
      </c>
      <c r="BA210" t="s">
        <v>1365</v>
      </c>
      <c r="BB210">
        <v>1010</v>
      </c>
      <c r="BC210" t="s">
        <v>108</v>
      </c>
      <c r="BD210" t="s">
        <v>109</v>
      </c>
      <c r="BF210" s="17">
        <v>43632.964212963001</v>
      </c>
      <c r="BG210" s="12" t="s">
        <v>93</v>
      </c>
      <c r="BI210">
        <v>6</v>
      </c>
      <c r="BJ210">
        <v>202947</v>
      </c>
      <c r="BL210" t="s">
        <v>1366</v>
      </c>
      <c r="BX210">
        <v>133371</v>
      </c>
    </row>
    <row r="211" spans="1:76" x14ac:dyDescent="0.25">
      <c r="A211">
        <v>165807</v>
      </c>
      <c r="B211">
        <v>116873</v>
      </c>
      <c r="F211" t="s">
        <v>72</v>
      </c>
      <c r="G211" t="s">
        <v>96</v>
      </c>
      <c r="H211" t="s">
        <v>699</v>
      </c>
      <c r="I211" s="18" t="str">
        <f>HYPERLINK(AT211,"Foto")</f>
        <v>Foto</v>
      </c>
      <c r="K211">
        <v>1</v>
      </c>
      <c r="L211" t="s">
        <v>76</v>
      </c>
      <c r="M211">
        <v>101251</v>
      </c>
      <c r="N211" t="s">
        <v>77</v>
      </c>
      <c r="O211" t="s">
        <v>77</v>
      </c>
      <c r="U211" t="s">
        <v>686</v>
      </c>
      <c r="V211" s="19">
        <v>1</v>
      </c>
      <c r="W211" t="s">
        <v>263</v>
      </c>
      <c r="X211" t="s">
        <v>420</v>
      </c>
      <c r="Y211" t="s">
        <v>265</v>
      </c>
      <c r="Z211" s="7">
        <v>9</v>
      </c>
      <c r="AA211" s="15">
        <v>906</v>
      </c>
      <c r="AB211" s="15" t="s">
        <v>420</v>
      </c>
      <c r="AC211" t="s">
        <v>700</v>
      </c>
      <c r="AD211">
        <v>2013</v>
      </c>
      <c r="AE211">
        <v>6</v>
      </c>
      <c r="AF211">
        <v>9</v>
      </c>
      <c r="AG211" t="s">
        <v>622</v>
      </c>
      <c r="AJ211" t="s">
        <v>77</v>
      </c>
      <c r="AK211" t="s">
        <v>85</v>
      </c>
      <c r="AL211">
        <v>90321</v>
      </c>
      <c r="AM211">
        <v>6467402</v>
      </c>
      <c r="AN211" s="15">
        <v>91000</v>
      </c>
      <c r="AO211" s="15">
        <v>6467000</v>
      </c>
      <c r="AP211">
        <v>100</v>
      </c>
      <c r="AR211">
        <v>1010</v>
      </c>
      <c r="AS211" t="s">
        <v>1441</v>
      </c>
      <c r="AT211" s="17" t="s">
        <v>1442</v>
      </c>
      <c r="AU211">
        <v>101251</v>
      </c>
      <c r="AW211" s="16" t="s">
        <v>87</v>
      </c>
      <c r="AX211">
        <v>1</v>
      </c>
      <c r="AY211" t="s">
        <v>88</v>
      </c>
      <c r="AZ211" t="s">
        <v>1443</v>
      </c>
      <c r="BA211" t="s">
        <v>1444</v>
      </c>
      <c r="BB211">
        <v>1010</v>
      </c>
      <c r="BC211" t="s">
        <v>108</v>
      </c>
      <c r="BD211" t="s">
        <v>109</v>
      </c>
      <c r="BF211" s="17">
        <v>43611.930393518502</v>
      </c>
      <c r="BG211" s="12" t="s">
        <v>93</v>
      </c>
      <c r="BI211">
        <v>6</v>
      </c>
      <c r="BJ211">
        <v>200320</v>
      </c>
      <c r="BL211" t="s">
        <v>1445</v>
      </c>
      <c r="BX211">
        <v>134416</v>
      </c>
    </row>
    <row r="212" spans="1:76" x14ac:dyDescent="0.25">
      <c r="A212">
        <v>134393</v>
      </c>
      <c r="B212">
        <v>202439</v>
      </c>
      <c r="F212" t="s">
        <v>72</v>
      </c>
      <c r="G212" t="s">
        <v>289</v>
      </c>
      <c r="H212" t="s">
        <v>1426</v>
      </c>
      <c r="I212" t="s">
        <v>75</v>
      </c>
      <c r="K212">
        <v>1</v>
      </c>
      <c r="L212" t="s">
        <v>76</v>
      </c>
      <c r="M212">
        <v>101251</v>
      </c>
      <c r="N212" t="s">
        <v>77</v>
      </c>
      <c r="O212" t="s">
        <v>77</v>
      </c>
      <c r="U212" t="s">
        <v>1368</v>
      </c>
      <c r="V212" s="19">
        <v>1</v>
      </c>
      <c r="W212" t="s">
        <v>263</v>
      </c>
      <c r="X212" t="s">
        <v>1177</v>
      </c>
      <c r="Y212" t="s">
        <v>1178</v>
      </c>
      <c r="Z212" s="7">
        <v>10</v>
      </c>
      <c r="AA212" s="15">
        <v>1001</v>
      </c>
      <c r="AB212" s="15" t="s">
        <v>1177</v>
      </c>
      <c r="AC212" t="s">
        <v>1427</v>
      </c>
      <c r="AD212">
        <v>2013</v>
      </c>
      <c r="AE212">
        <v>8</v>
      </c>
      <c r="AF212">
        <v>8</v>
      </c>
      <c r="AG212" t="s">
        <v>933</v>
      </c>
      <c r="AH212" t="s">
        <v>933</v>
      </c>
      <c r="AJ212" t="s">
        <v>77</v>
      </c>
      <c r="AK212" t="s">
        <v>85</v>
      </c>
      <c r="AL212">
        <v>90302</v>
      </c>
      <c r="AM212">
        <v>6477410</v>
      </c>
      <c r="AN212" s="15">
        <v>91000</v>
      </c>
      <c r="AO212" s="15">
        <v>6477000</v>
      </c>
      <c r="AP212">
        <v>500</v>
      </c>
      <c r="AR212">
        <v>1010</v>
      </c>
      <c r="AT212" s="17" t="s">
        <v>1484</v>
      </c>
      <c r="AU212">
        <v>101251</v>
      </c>
      <c r="AW212" s="16" t="s">
        <v>87</v>
      </c>
      <c r="AX212">
        <v>1</v>
      </c>
      <c r="AY212" t="s">
        <v>88</v>
      </c>
      <c r="AZ212" t="s">
        <v>1485</v>
      </c>
      <c r="BA212" t="s">
        <v>1486</v>
      </c>
      <c r="BB212">
        <v>1010</v>
      </c>
      <c r="BC212" t="s">
        <v>108</v>
      </c>
      <c r="BD212" t="s">
        <v>109</v>
      </c>
      <c r="BF212" s="17">
        <v>43682.981111111098</v>
      </c>
      <c r="BG212" s="12" t="s">
        <v>93</v>
      </c>
      <c r="BI212">
        <v>6</v>
      </c>
      <c r="BJ212">
        <v>213160</v>
      </c>
      <c r="BL212" t="s">
        <v>1487</v>
      </c>
      <c r="BX212">
        <v>134352</v>
      </c>
    </row>
    <row r="213" spans="1:76" x14ac:dyDescent="0.25">
      <c r="A213">
        <v>134577</v>
      </c>
      <c r="B213">
        <v>325222</v>
      </c>
      <c r="F213" t="s">
        <v>72</v>
      </c>
      <c r="G213" t="s">
        <v>73</v>
      </c>
      <c r="H213" t="s">
        <v>1432</v>
      </c>
      <c r="I213" t="s">
        <v>75</v>
      </c>
      <c r="K213">
        <v>1</v>
      </c>
      <c r="L213" t="s">
        <v>76</v>
      </c>
      <c r="M213">
        <v>101251</v>
      </c>
      <c r="N213" t="s">
        <v>77</v>
      </c>
      <c r="O213" t="s">
        <v>77</v>
      </c>
      <c r="U213" t="s">
        <v>1368</v>
      </c>
      <c r="V213" s="19">
        <v>1</v>
      </c>
      <c r="W213" t="s">
        <v>263</v>
      </c>
      <c r="X213" t="s">
        <v>1177</v>
      </c>
      <c r="Y213" t="s">
        <v>1178</v>
      </c>
      <c r="Z213" s="7">
        <v>10</v>
      </c>
      <c r="AA213" s="15">
        <v>1001</v>
      </c>
      <c r="AB213" s="15" t="s">
        <v>1177</v>
      </c>
      <c r="AC213" t="s">
        <v>1433</v>
      </c>
      <c r="AD213">
        <v>2013</v>
      </c>
      <c r="AE213">
        <v>8</v>
      </c>
      <c r="AF213">
        <v>8</v>
      </c>
      <c r="AG213" t="s">
        <v>1434</v>
      </c>
      <c r="AH213" t="s">
        <v>1434</v>
      </c>
      <c r="AJ213" t="s">
        <v>77</v>
      </c>
      <c r="AK213" t="s">
        <v>85</v>
      </c>
      <c r="AL213">
        <v>93186</v>
      </c>
      <c r="AM213">
        <v>6472030</v>
      </c>
      <c r="AN213" s="15">
        <v>93000</v>
      </c>
      <c r="AO213" s="15">
        <v>6473000</v>
      </c>
      <c r="AP213">
        <v>100</v>
      </c>
      <c r="AR213">
        <v>1010</v>
      </c>
      <c r="AT213" s="17" t="s">
        <v>1512</v>
      </c>
      <c r="AU213">
        <v>101251</v>
      </c>
      <c r="AW213" s="16" t="s">
        <v>87</v>
      </c>
      <c r="AX213">
        <v>1</v>
      </c>
      <c r="AY213" t="s">
        <v>88</v>
      </c>
      <c r="AZ213" t="s">
        <v>1513</v>
      </c>
      <c r="BA213" t="s">
        <v>1514</v>
      </c>
      <c r="BB213">
        <v>1010</v>
      </c>
      <c r="BC213" t="s">
        <v>108</v>
      </c>
      <c r="BD213" t="s">
        <v>109</v>
      </c>
      <c r="BF213" s="17">
        <v>43838.682418981502</v>
      </c>
      <c r="BG213" s="12" t="s">
        <v>93</v>
      </c>
      <c r="BI213">
        <v>6</v>
      </c>
      <c r="BJ213">
        <v>200891</v>
      </c>
      <c r="BL213" t="s">
        <v>1515</v>
      </c>
      <c r="BX213">
        <v>136630</v>
      </c>
    </row>
    <row r="214" spans="1:76" x14ac:dyDescent="0.25">
      <c r="A214">
        <v>223621</v>
      </c>
      <c r="B214">
        <v>13588</v>
      </c>
      <c r="F214" t="s">
        <v>72</v>
      </c>
      <c r="G214" t="s">
        <v>96</v>
      </c>
      <c r="H214" t="s">
        <v>138</v>
      </c>
      <c r="I214" s="18" t="str">
        <f>HYPERLINK(AT214,"Foto")</f>
        <v>Foto</v>
      </c>
      <c r="K214">
        <v>1</v>
      </c>
      <c r="L214" t="s">
        <v>76</v>
      </c>
      <c r="M214">
        <v>101251</v>
      </c>
      <c r="N214" t="s">
        <v>77</v>
      </c>
      <c r="O214" t="s">
        <v>77</v>
      </c>
      <c r="U214" t="s">
        <v>130</v>
      </c>
      <c r="V214" s="19">
        <v>1</v>
      </c>
      <c r="W214" t="s">
        <v>99</v>
      </c>
      <c r="X214" t="s">
        <v>131</v>
      </c>
      <c r="Y214" s="14" t="s">
        <v>101</v>
      </c>
      <c r="Z214" s="7">
        <v>7</v>
      </c>
      <c r="AA214" s="15">
        <v>706</v>
      </c>
      <c r="AB214" s="15" t="s">
        <v>131</v>
      </c>
      <c r="AC214" t="s">
        <v>139</v>
      </c>
      <c r="AD214">
        <v>2014</v>
      </c>
      <c r="AE214">
        <v>6</v>
      </c>
      <c r="AF214">
        <v>15</v>
      </c>
      <c r="AG214" t="s">
        <v>140</v>
      </c>
      <c r="AJ214" t="s">
        <v>77</v>
      </c>
      <c r="AK214" t="s">
        <v>85</v>
      </c>
      <c r="AL214">
        <v>94986</v>
      </c>
      <c r="AM214">
        <v>6463304</v>
      </c>
      <c r="AN214" s="15">
        <v>95000</v>
      </c>
      <c r="AO214" s="15">
        <v>6463000</v>
      </c>
      <c r="AP214">
        <v>100</v>
      </c>
      <c r="AR214">
        <v>1010</v>
      </c>
      <c r="AS214" t="s">
        <v>1532</v>
      </c>
      <c r="AT214" s="17" t="s">
        <v>1533</v>
      </c>
      <c r="AU214">
        <v>101251</v>
      </c>
      <c r="AW214" s="16" t="s">
        <v>87</v>
      </c>
      <c r="AX214">
        <v>1</v>
      </c>
      <c r="AY214" t="s">
        <v>88</v>
      </c>
      <c r="AZ214" t="s">
        <v>1534</v>
      </c>
      <c r="BA214" t="s">
        <v>1535</v>
      </c>
      <c r="BB214">
        <v>1010</v>
      </c>
      <c r="BC214" t="s">
        <v>108</v>
      </c>
      <c r="BD214" t="s">
        <v>109</v>
      </c>
      <c r="BF214" s="17">
        <v>43597.854293981502</v>
      </c>
      <c r="BG214" s="12" t="s">
        <v>93</v>
      </c>
      <c r="BI214">
        <v>6</v>
      </c>
      <c r="BJ214">
        <v>197629</v>
      </c>
      <c r="BL214" t="s">
        <v>1536</v>
      </c>
      <c r="BX214">
        <v>138630</v>
      </c>
    </row>
    <row r="215" spans="1:76" x14ac:dyDescent="0.25">
      <c r="A215">
        <v>134008</v>
      </c>
      <c r="B215">
        <v>202205</v>
      </c>
      <c r="F215" t="s">
        <v>72</v>
      </c>
      <c r="G215" t="s">
        <v>289</v>
      </c>
      <c r="H215" t="s">
        <v>1464</v>
      </c>
      <c r="I215" t="s">
        <v>75</v>
      </c>
      <c r="K215">
        <v>1</v>
      </c>
      <c r="L215" t="s">
        <v>76</v>
      </c>
      <c r="M215">
        <v>101251</v>
      </c>
      <c r="N215" t="s">
        <v>77</v>
      </c>
      <c r="O215" t="s">
        <v>77</v>
      </c>
      <c r="U215" t="s">
        <v>1447</v>
      </c>
      <c r="V215" s="19">
        <v>1</v>
      </c>
      <c r="W215" t="s">
        <v>263</v>
      </c>
      <c r="X215" t="s">
        <v>1177</v>
      </c>
      <c r="Y215" t="s">
        <v>1178</v>
      </c>
      <c r="Z215" s="7">
        <v>10</v>
      </c>
      <c r="AA215" s="15">
        <v>1001</v>
      </c>
      <c r="AB215" s="15" t="s">
        <v>1177</v>
      </c>
      <c r="AC215" t="s">
        <v>1465</v>
      </c>
      <c r="AD215">
        <v>2014</v>
      </c>
      <c r="AE215">
        <v>6</v>
      </c>
      <c r="AF215">
        <v>4</v>
      </c>
      <c r="AG215" t="s">
        <v>1466</v>
      </c>
      <c r="AH215" t="s">
        <v>1466</v>
      </c>
      <c r="AJ215" t="s">
        <v>77</v>
      </c>
      <c r="AK215" t="s">
        <v>85</v>
      </c>
      <c r="AL215">
        <v>97386</v>
      </c>
      <c r="AM215">
        <v>6475941</v>
      </c>
      <c r="AN215" s="15">
        <v>97000</v>
      </c>
      <c r="AO215" s="15">
        <v>6475000</v>
      </c>
      <c r="AP215">
        <v>500</v>
      </c>
      <c r="AR215">
        <v>1010</v>
      </c>
      <c r="AT215" s="17" t="s">
        <v>1599</v>
      </c>
      <c r="AU215">
        <v>101251</v>
      </c>
      <c r="AW215" s="16" t="s">
        <v>87</v>
      </c>
      <c r="AX215">
        <v>1</v>
      </c>
      <c r="AY215" t="s">
        <v>88</v>
      </c>
      <c r="AZ215" t="s">
        <v>1600</v>
      </c>
      <c r="BA215" t="s">
        <v>1601</v>
      </c>
      <c r="BB215">
        <v>1010</v>
      </c>
      <c r="BC215" t="s">
        <v>108</v>
      </c>
      <c r="BD215" t="s">
        <v>109</v>
      </c>
      <c r="BF215" s="17">
        <v>43696.800439814797</v>
      </c>
      <c r="BG215" s="12" t="s">
        <v>93</v>
      </c>
      <c r="BI215">
        <v>6</v>
      </c>
      <c r="BJ215">
        <v>214977</v>
      </c>
      <c r="BL215" t="s">
        <v>1602</v>
      </c>
      <c r="BX215">
        <v>140291</v>
      </c>
    </row>
    <row r="216" spans="1:76" x14ac:dyDescent="0.25">
      <c r="A216">
        <v>263417</v>
      </c>
      <c r="B216">
        <v>299901</v>
      </c>
      <c r="F216" t="s">
        <v>72</v>
      </c>
      <c r="G216" t="s">
        <v>73</v>
      </c>
      <c r="H216" t="s">
        <v>234</v>
      </c>
      <c r="I216" s="18" t="str">
        <f>HYPERLINK(AT216,"Hb")</f>
        <v>Hb</v>
      </c>
      <c r="K216">
        <v>1</v>
      </c>
      <c r="L216" t="s">
        <v>76</v>
      </c>
      <c r="M216">
        <v>101251</v>
      </c>
      <c r="N216" t="s">
        <v>77</v>
      </c>
      <c r="O216" t="s">
        <v>77</v>
      </c>
      <c r="U216" t="s">
        <v>235</v>
      </c>
      <c r="V216" s="19">
        <v>1</v>
      </c>
      <c r="W216" t="s">
        <v>99</v>
      </c>
      <c r="X216" t="s">
        <v>214</v>
      </c>
      <c r="Y216" s="14" t="s">
        <v>101</v>
      </c>
      <c r="Z216" s="7">
        <v>7</v>
      </c>
      <c r="AA216" s="15">
        <v>723</v>
      </c>
      <c r="AB216" t="s">
        <v>227</v>
      </c>
      <c r="AC216" t="s">
        <v>236</v>
      </c>
      <c r="AD216">
        <v>2015</v>
      </c>
      <c r="AE216">
        <v>6</v>
      </c>
      <c r="AF216">
        <v>8</v>
      </c>
      <c r="AG216" t="s">
        <v>237</v>
      </c>
      <c r="AH216" t="s">
        <v>237</v>
      </c>
      <c r="AJ216" t="s">
        <v>77</v>
      </c>
      <c r="AK216" t="s">
        <v>85</v>
      </c>
      <c r="AL216">
        <v>244397</v>
      </c>
      <c r="AM216">
        <v>6596780</v>
      </c>
      <c r="AN216" s="15">
        <v>245000</v>
      </c>
      <c r="AO216" s="15">
        <v>6597000</v>
      </c>
      <c r="AP216">
        <v>10</v>
      </c>
      <c r="AR216">
        <v>1010</v>
      </c>
      <c r="AS216" t="s">
        <v>104</v>
      </c>
      <c r="AT216" s="17" t="s">
        <v>105</v>
      </c>
      <c r="AU216">
        <v>101251</v>
      </c>
      <c r="AW216" s="16" t="s">
        <v>87</v>
      </c>
      <c r="AX216">
        <v>1</v>
      </c>
      <c r="AY216" t="s">
        <v>88</v>
      </c>
      <c r="AZ216" t="s">
        <v>106</v>
      </c>
      <c r="BA216" t="s">
        <v>107</v>
      </c>
      <c r="BB216">
        <v>1010</v>
      </c>
      <c r="BC216" t="s">
        <v>108</v>
      </c>
      <c r="BD216" t="s">
        <v>109</v>
      </c>
      <c r="BE216">
        <v>1</v>
      </c>
      <c r="BF216" s="17">
        <v>43977.951724537001</v>
      </c>
      <c r="BG216" s="12" t="s">
        <v>93</v>
      </c>
      <c r="BI216">
        <v>6</v>
      </c>
      <c r="BJ216">
        <v>236916</v>
      </c>
      <c r="BL216" t="s">
        <v>110</v>
      </c>
      <c r="BX216">
        <v>278729</v>
      </c>
    </row>
    <row r="217" spans="1:76" x14ac:dyDescent="0.25">
      <c r="A217">
        <v>161806</v>
      </c>
      <c r="B217">
        <v>92385</v>
      </c>
      <c r="F217" t="s">
        <v>72</v>
      </c>
      <c r="G217" t="s">
        <v>96</v>
      </c>
      <c r="H217" t="s">
        <v>594</v>
      </c>
      <c r="I217" s="18" t="str">
        <f>HYPERLINK(AT217,"Foto")</f>
        <v>Foto</v>
      </c>
      <c r="K217">
        <v>1</v>
      </c>
      <c r="L217" t="s">
        <v>76</v>
      </c>
      <c r="M217">
        <v>101251</v>
      </c>
      <c r="N217" t="s">
        <v>77</v>
      </c>
      <c r="O217" t="s">
        <v>77</v>
      </c>
      <c r="U217" t="s">
        <v>586</v>
      </c>
      <c r="V217" s="19">
        <v>1</v>
      </c>
      <c r="W217" t="s">
        <v>263</v>
      </c>
      <c r="X217" t="s">
        <v>420</v>
      </c>
      <c r="Y217" t="s">
        <v>265</v>
      </c>
      <c r="Z217" s="7">
        <v>9</v>
      </c>
      <c r="AA217" s="15">
        <v>906</v>
      </c>
      <c r="AB217" s="15" t="s">
        <v>420</v>
      </c>
      <c r="AC217" t="s">
        <v>595</v>
      </c>
      <c r="AD217">
        <v>2015</v>
      </c>
      <c r="AE217">
        <v>6</v>
      </c>
      <c r="AF217">
        <v>5</v>
      </c>
      <c r="AG217" t="s">
        <v>596</v>
      </c>
      <c r="AJ217" t="s">
        <v>77</v>
      </c>
      <c r="AK217" t="s">
        <v>85</v>
      </c>
      <c r="AL217">
        <v>244398</v>
      </c>
      <c r="AM217">
        <v>6596777</v>
      </c>
      <c r="AN217" s="15">
        <v>245000</v>
      </c>
      <c r="AO217" s="15">
        <v>6597000</v>
      </c>
      <c r="AP217">
        <v>5</v>
      </c>
      <c r="AR217">
        <v>1010</v>
      </c>
      <c r="AT217" s="17" t="s">
        <v>114</v>
      </c>
      <c r="AU217">
        <v>101251</v>
      </c>
      <c r="AW217" s="16" t="s">
        <v>87</v>
      </c>
      <c r="AX217">
        <v>1</v>
      </c>
      <c r="AY217" t="s">
        <v>88</v>
      </c>
      <c r="AZ217" t="s">
        <v>115</v>
      </c>
      <c r="BA217" t="s">
        <v>116</v>
      </c>
      <c r="BB217">
        <v>1010</v>
      </c>
      <c r="BC217" t="s">
        <v>108</v>
      </c>
      <c r="BD217" t="s">
        <v>109</v>
      </c>
      <c r="BE217">
        <v>1</v>
      </c>
      <c r="BF217" s="17">
        <v>44386.882847222201</v>
      </c>
      <c r="BG217" s="12" t="s">
        <v>93</v>
      </c>
      <c r="BI217">
        <v>6</v>
      </c>
      <c r="BJ217">
        <v>241382</v>
      </c>
      <c r="BL217" t="s">
        <v>117</v>
      </c>
      <c r="BX217">
        <v>278744</v>
      </c>
    </row>
    <row r="218" spans="1:76" x14ac:dyDescent="0.25">
      <c r="A218">
        <v>146116</v>
      </c>
      <c r="B218">
        <v>202296</v>
      </c>
      <c r="F218" t="s">
        <v>72</v>
      </c>
      <c r="G218" t="s">
        <v>289</v>
      </c>
      <c r="H218" t="s">
        <v>1032</v>
      </c>
      <c r="I218" t="s">
        <v>75</v>
      </c>
      <c r="K218">
        <v>1</v>
      </c>
      <c r="L218" t="s">
        <v>76</v>
      </c>
      <c r="M218">
        <v>101251</v>
      </c>
      <c r="N218" t="s">
        <v>77</v>
      </c>
      <c r="O218" t="s">
        <v>77</v>
      </c>
      <c r="U218" t="s">
        <v>982</v>
      </c>
      <c r="V218" s="19">
        <v>1</v>
      </c>
      <c r="W218" t="s">
        <v>263</v>
      </c>
      <c r="X218" t="s">
        <v>917</v>
      </c>
      <c r="Y218" t="s">
        <v>265</v>
      </c>
      <c r="Z218" s="7">
        <v>9</v>
      </c>
      <c r="AA218" s="15">
        <v>926</v>
      </c>
      <c r="AB218" s="15" t="s">
        <v>917</v>
      </c>
      <c r="AC218" t="s">
        <v>1033</v>
      </c>
      <c r="AD218">
        <v>2015</v>
      </c>
      <c r="AE218">
        <v>5</v>
      </c>
      <c r="AF218">
        <v>31</v>
      </c>
      <c r="AG218" t="s">
        <v>294</v>
      </c>
      <c r="AH218" t="s">
        <v>294</v>
      </c>
      <c r="AJ218" t="s">
        <v>77</v>
      </c>
      <c r="AK218" t="s">
        <v>85</v>
      </c>
      <c r="AL218">
        <v>216672</v>
      </c>
      <c r="AM218">
        <v>6556610</v>
      </c>
      <c r="AN218" s="15">
        <v>217000</v>
      </c>
      <c r="AO218" s="15">
        <v>6557000</v>
      </c>
      <c r="AP218">
        <v>10</v>
      </c>
      <c r="AR218">
        <v>1010</v>
      </c>
      <c r="AS218" t="s">
        <v>207</v>
      </c>
      <c r="AT218" s="17" t="s">
        <v>208</v>
      </c>
      <c r="AU218">
        <v>101251</v>
      </c>
      <c r="AW218" s="16" t="s">
        <v>87</v>
      </c>
      <c r="AX218">
        <v>1</v>
      </c>
      <c r="AY218" t="s">
        <v>88</v>
      </c>
      <c r="AZ218" t="s">
        <v>209</v>
      </c>
      <c r="BA218" t="s">
        <v>210</v>
      </c>
      <c r="BB218">
        <v>1010</v>
      </c>
      <c r="BC218" t="s">
        <v>108</v>
      </c>
      <c r="BD218" t="s">
        <v>109</v>
      </c>
      <c r="BE218">
        <v>1</v>
      </c>
      <c r="BF218" s="17">
        <v>43975.484432870398</v>
      </c>
      <c r="BG218" s="12" t="s">
        <v>93</v>
      </c>
      <c r="BI218">
        <v>6</v>
      </c>
      <c r="BJ218">
        <v>236707</v>
      </c>
      <c r="BL218" t="s">
        <v>211</v>
      </c>
      <c r="BX218">
        <v>214401</v>
      </c>
    </row>
    <row r="219" spans="1:76" x14ac:dyDescent="0.25">
      <c r="A219">
        <v>124071</v>
      </c>
      <c r="B219">
        <v>202563</v>
      </c>
      <c r="F219" t="s">
        <v>72</v>
      </c>
      <c r="G219" t="s">
        <v>289</v>
      </c>
      <c r="H219" t="s">
        <v>1245</v>
      </c>
      <c r="I219" t="s">
        <v>75</v>
      </c>
      <c r="K219">
        <v>1</v>
      </c>
      <c r="L219" t="s">
        <v>76</v>
      </c>
      <c r="M219">
        <v>101251</v>
      </c>
      <c r="N219" t="s">
        <v>77</v>
      </c>
      <c r="O219" t="s">
        <v>77</v>
      </c>
      <c r="U219" t="s">
        <v>1239</v>
      </c>
      <c r="V219" s="19">
        <v>1</v>
      </c>
      <c r="W219" t="s">
        <v>263</v>
      </c>
      <c r="X219" t="s">
        <v>1177</v>
      </c>
      <c r="Y219" t="s">
        <v>1178</v>
      </c>
      <c r="Z219" s="7">
        <v>10</v>
      </c>
      <c r="AA219" s="15">
        <v>1001</v>
      </c>
      <c r="AB219" s="15" t="s">
        <v>1177</v>
      </c>
      <c r="AC219" t="s">
        <v>1246</v>
      </c>
      <c r="AD219">
        <v>2015</v>
      </c>
      <c r="AE219">
        <v>5</v>
      </c>
      <c r="AF219">
        <v>9</v>
      </c>
      <c r="AG219" t="s">
        <v>294</v>
      </c>
      <c r="AH219" t="s">
        <v>294</v>
      </c>
      <c r="AJ219" t="s">
        <v>77</v>
      </c>
      <c r="AK219" t="s">
        <v>85</v>
      </c>
      <c r="AL219">
        <v>165529</v>
      </c>
      <c r="AM219">
        <v>6522523</v>
      </c>
      <c r="AN219" s="15">
        <v>165000</v>
      </c>
      <c r="AO219" s="15">
        <v>6523000</v>
      </c>
      <c r="AP219">
        <v>25</v>
      </c>
      <c r="AR219">
        <v>1010</v>
      </c>
      <c r="AT219" s="17" t="s">
        <v>328</v>
      </c>
      <c r="AU219">
        <v>101251</v>
      </c>
      <c r="AW219" s="16" t="s">
        <v>87</v>
      </c>
      <c r="AX219">
        <v>1</v>
      </c>
      <c r="AY219" t="s">
        <v>88</v>
      </c>
      <c r="AZ219" t="s">
        <v>329</v>
      </c>
      <c r="BA219" t="s">
        <v>330</v>
      </c>
      <c r="BB219">
        <v>1010</v>
      </c>
      <c r="BC219" t="s">
        <v>108</v>
      </c>
      <c r="BD219" t="s">
        <v>109</v>
      </c>
      <c r="BE219">
        <v>1</v>
      </c>
      <c r="BF219" s="17">
        <v>43999.916053240697</v>
      </c>
      <c r="BG219" s="12" t="s">
        <v>93</v>
      </c>
      <c r="BI219">
        <v>6</v>
      </c>
      <c r="BJ219">
        <v>239374</v>
      </c>
      <c r="BL219" t="s">
        <v>331</v>
      </c>
      <c r="BX219">
        <v>179425</v>
      </c>
    </row>
    <row r="220" spans="1:76" x14ac:dyDescent="0.25">
      <c r="A220">
        <v>128116</v>
      </c>
      <c r="B220">
        <v>202315</v>
      </c>
      <c r="F220" t="s">
        <v>72</v>
      </c>
      <c r="G220" t="s">
        <v>289</v>
      </c>
      <c r="H220" t="s">
        <v>1293</v>
      </c>
      <c r="I220" t="s">
        <v>75</v>
      </c>
      <c r="K220">
        <v>1</v>
      </c>
      <c r="L220" t="s">
        <v>76</v>
      </c>
      <c r="M220">
        <v>101251</v>
      </c>
      <c r="N220" t="s">
        <v>77</v>
      </c>
      <c r="O220" t="s">
        <v>77</v>
      </c>
      <c r="U220" t="s">
        <v>1294</v>
      </c>
      <c r="V220" s="19">
        <v>1</v>
      </c>
      <c r="W220" t="s">
        <v>263</v>
      </c>
      <c r="X220" t="s">
        <v>1177</v>
      </c>
      <c r="Y220" t="s">
        <v>1178</v>
      </c>
      <c r="Z220" s="7">
        <v>10</v>
      </c>
      <c r="AA220" s="15">
        <v>1001</v>
      </c>
      <c r="AB220" s="15" t="s">
        <v>1177</v>
      </c>
      <c r="AC220" t="s">
        <v>1295</v>
      </c>
      <c r="AD220">
        <v>2015</v>
      </c>
      <c r="AE220">
        <v>6</v>
      </c>
      <c r="AF220">
        <v>25</v>
      </c>
      <c r="AG220" t="s">
        <v>933</v>
      </c>
      <c r="AH220" t="s">
        <v>933</v>
      </c>
      <c r="AJ220" t="s">
        <v>77</v>
      </c>
      <c r="AK220" t="s">
        <v>85</v>
      </c>
      <c r="AL220">
        <v>122017</v>
      </c>
      <c r="AM220">
        <v>6482325</v>
      </c>
      <c r="AN220" s="15">
        <v>123000</v>
      </c>
      <c r="AO220" s="15">
        <v>6483000</v>
      </c>
      <c r="AP220">
        <v>20</v>
      </c>
      <c r="AR220">
        <v>1010</v>
      </c>
      <c r="AT220" s="17" t="s">
        <v>389</v>
      </c>
      <c r="AU220">
        <v>101251</v>
      </c>
      <c r="AW220" s="16" t="s">
        <v>87</v>
      </c>
      <c r="AX220">
        <v>1</v>
      </c>
      <c r="AY220" t="s">
        <v>88</v>
      </c>
      <c r="AZ220" t="s">
        <v>390</v>
      </c>
      <c r="BA220" t="s">
        <v>391</v>
      </c>
      <c r="BB220">
        <v>1010</v>
      </c>
      <c r="BC220" t="s">
        <v>108</v>
      </c>
      <c r="BD220" t="s">
        <v>109</v>
      </c>
      <c r="BE220">
        <v>1</v>
      </c>
      <c r="BF220" s="17">
        <v>44008.474479166704</v>
      </c>
      <c r="BG220" s="12" t="s">
        <v>93</v>
      </c>
      <c r="BI220">
        <v>6</v>
      </c>
      <c r="BJ220">
        <v>240160</v>
      </c>
      <c r="BL220" t="s">
        <v>392</v>
      </c>
      <c r="BX220">
        <v>150446</v>
      </c>
    </row>
    <row r="221" spans="1:76" x14ac:dyDescent="0.25">
      <c r="A221">
        <v>122901</v>
      </c>
      <c r="B221">
        <v>202544</v>
      </c>
      <c r="F221" t="s">
        <v>72</v>
      </c>
      <c r="G221" t="s">
        <v>289</v>
      </c>
      <c r="H221" t="s">
        <v>1629</v>
      </c>
      <c r="I221" t="s">
        <v>75</v>
      </c>
      <c r="K221">
        <v>1</v>
      </c>
      <c r="L221" t="s">
        <v>76</v>
      </c>
      <c r="M221">
        <v>101251</v>
      </c>
      <c r="N221" t="s">
        <v>77</v>
      </c>
      <c r="O221" t="s">
        <v>77</v>
      </c>
      <c r="U221" t="s">
        <v>1630</v>
      </c>
      <c r="V221" s="19">
        <v>1</v>
      </c>
      <c r="W221" t="s">
        <v>263</v>
      </c>
      <c r="X221" t="s">
        <v>1177</v>
      </c>
      <c r="Y221" t="s">
        <v>1178</v>
      </c>
      <c r="Z221" s="7">
        <v>10</v>
      </c>
      <c r="AA221" s="15">
        <v>1018</v>
      </c>
      <c r="AB221" t="s">
        <v>1631</v>
      </c>
      <c r="AC221" t="s">
        <v>1632</v>
      </c>
      <c r="AD221">
        <v>2015</v>
      </c>
      <c r="AE221">
        <v>7</v>
      </c>
      <c r="AF221">
        <v>5</v>
      </c>
      <c r="AG221" t="s">
        <v>1633</v>
      </c>
      <c r="AH221" t="s">
        <v>1633</v>
      </c>
      <c r="AJ221" t="s">
        <v>77</v>
      </c>
      <c r="AK221" t="s">
        <v>85</v>
      </c>
      <c r="AL221">
        <v>130462</v>
      </c>
      <c r="AM221">
        <v>6487909</v>
      </c>
      <c r="AN221" s="15">
        <v>131000</v>
      </c>
      <c r="AO221" s="15">
        <v>6487000</v>
      </c>
      <c r="AP221">
        <v>5</v>
      </c>
      <c r="AR221">
        <v>1010</v>
      </c>
      <c r="AS221" t="s">
        <v>413</v>
      </c>
      <c r="AT221" s="17" t="s">
        <v>414</v>
      </c>
      <c r="AU221">
        <v>101251</v>
      </c>
      <c r="AW221" s="16" t="s">
        <v>87</v>
      </c>
      <c r="AX221">
        <v>1</v>
      </c>
      <c r="AY221" t="s">
        <v>88</v>
      </c>
      <c r="AZ221" t="s">
        <v>415</v>
      </c>
      <c r="BA221" t="s">
        <v>416</v>
      </c>
      <c r="BB221">
        <v>1010</v>
      </c>
      <c r="BC221" t="s">
        <v>108</v>
      </c>
      <c r="BD221" t="s">
        <v>109</v>
      </c>
      <c r="BE221">
        <v>1</v>
      </c>
      <c r="BF221" s="17">
        <v>44008.764791666697</v>
      </c>
      <c r="BG221" s="12" t="s">
        <v>93</v>
      </c>
      <c r="BI221">
        <v>6</v>
      </c>
      <c r="BJ221">
        <v>240185</v>
      </c>
      <c r="BL221" t="s">
        <v>417</v>
      </c>
      <c r="BX221">
        <v>156406</v>
      </c>
    </row>
    <row r="222" spans="1:76" x14ac:dyDescent="0.25">
      <c r="A222">
        <v>150458</v>
      </c>
      <c r="B222">
        <v>124418</v>
      </c>
      <c r="F222" t="s">
        <v>72</v>
      </c>
      <c r="G222" t="s">
        <v>96</v>
      </c>
      <c r="H222" t="s">
        <v>381</v>
      </c>
      <c r="I222" t="s">
        <v>225</v>
      </c>
      <c r="K222">
        <v>1</v>
      </c>
      <c r="L222" t="s">
        <v>76</v>
      </c>
      <c r="M222">
        <v>101251</v>
      </c>
      <c r="N222" t="s">
        <v>77</v>
      </c>
      <c r="O222" t="s">
        <v>77</v>
      </c>
      <c r="U222" t="s">
        <v>365</v>
      </c>
      <c r="V222" s="19">
        <v>1</v>
      </c>
      <c r="W222" t="s">
        <v>263</v>
      </c>
      <c r="X222" t="s">
        <v>343</v>
      </c>
      <c r="Y222" t="s">
        <v>265</v>
      </c>
      <c r="Z222" s="7">
        <v>9</v>
      </c>
      <c r="AA222" s="15">
        <v>904</v>
      </c>
      <c r="AB222" s="15" t="s">
        <v>343</v>
      </c>
      <c r="AC222" t="s">
        <v>382</v>
      </c>
      <c r="AD222">
        <v>2016</v>
      </c>
      <c r="AE222">
        <v>7</v>
      </c>
      <c r="AF222">
        <v>15</v>
      </c>
      <c r="AG222" t="s">
        <v>375</v>
      </c>
      <c r="AJ222" t="s">
        <v>77</v>
      </c>
      <c r="AK222" t="s">
        <v>85</v>
      </c>
      <c r="AL222">
        <v>129223</v>
      </c>
      <c r="AM222">
        <v>6492087</v>
      </c>
      <c r="AN222" s="15">
        <v>129000</v>
      </c>
      <c r="AO222" s="15">
        <v>6493000</v>
      </c>
      <c r="AP222">
        <v>78</v>
      </c>
      <c r="AR222">
        <v>1010</v>
      </c>
      <c r="AT222" s="17" t="s">
        <v>422</v>
      </c>
      <c r="AU222">
        <v>101251</v>
      </c>
      <c r="AW222" s="16" t="s">
        <v>87</v>
      </c>
      <c r="AX222">
        <v>1</v>
      </c>
      <c r="AY222" t="s">
        <v>88</v>
      </c>
      <c r="AZ222" t="s">
        <v>423</v>
      </c>
      <c r="BA222" t="s">
        <v>424</v>
      </c>
      <c r="BB222">
        <v>1010</v>
      </c>
      <c r="BC222" t="s">
        <v>108</v>
      </c>
      <c r="BD222" t="s">
        <v>109</v>
      </c>
      <c r="BF222" s="17">
        <v>44325.284513888902</v>
      </c>
      <c r="BG222" s="12" t="s">
        <v>93</v>
      </c>
      <c r="BI222">
        <v>6</v>
      </c>
      <c r="BJ222">
        <v>268321</v>
      </c>
      <c r="BL222" t="s">
        <v>425</v>
      </c>
      <c r="BX222">
        <v>155798</v>
      </c>
    </row>
    <row r="223" spans="1:76" x14ac:dyDescent="0.25">
      <c r="A223">
        <v>157293</v>
      </c>
      <c r="B223">
        <v>121970</v>
      </c>
      <c r="F223" t="s">
        <v>72</v>
      </c>
      <c r="G223" t="s">
        <v>96</v>
      </c>
      <c r="H223" t="s">
        <v>442</v>
      </c>
      <c r="I223" s="18" t="str">
        <f>HYPERLINK(AT223,"Foto")</f>
        <v>Foto</v>
      </c>
      <c r="K223">
        <v>1</v>
      </c>
      <c r="L223" t="s">
        <v>76</v>
      </c>
      <c r="M223">
        <v>101251</v>
      </c>
      <c r="N223" t="s">
        <v>77</v>
      </c>
      <c r="O223" t="s">
        <v>77</v>
      </c>
      <c r="U223" t="s">
        <v>427</v>
      </c>
      <c r="V223" s="19">
        <v>1</v>
      </c>
      <c r="W223" t="s">
        <v>263</v>
      </c>
      <c r="X223" t="s">
        <v>420</v>
      </c>
      <c r="Y223" t="s">
        <v>265</v>
      </c>
      <c r="Z223" s="7">
        <v>9</v>
      </c>
      <c r="AA223" s="15">
        <v>906</v>
      </c>
      <c r="AB223" s="15" t="s">
        <v>420</v>
      </c>
      <c r="AC223" t="s">
        <v>443</v>
      </c>
      <c r="AD223">
        <v>2016</v>
      </c>
      <c r="AE223">
        <v>6</v>
      </c>
      <c r="AF223">
        <v>23</v>
      </c>
      <c r="AG223" t="s">
        <v>444</v>
      </c>
      <c r="AJ223" t="s">
        <v>77</v>
      </c>
      <c r="AK223" t="s">
        <v>85</v>
      </c>
      <c r="AL223">
        <v>139662</v>
      </c>
      <c r="AM223">
        <v>6498334</v>
      </c>
      <c r="AN223" s="15">
        <v>139000</v>
      </c>
      <c r="AO223" s="15">
        <v>6499000</v>
      </c>
      <c r="AP223">
        <v>10</v>
      </c>
      <c r="AR223">
        <v>1010</v>
      </c>
      <c r="AT223" s="17" t="s">
        <v>623</v>
      </c>
      <c r="AU223">
        <v>101251</v>
      </c>
      <c r="AW223" s="16" t="s">
        <v>87</v>
      </c>
      <c r="AX223">
        <v>1</v>
      </c>
      <c r="AY223" t="s">
        <v>88</v>
      </c>
      <c r="AZ223" t="s">
        <v>624</v>
      </c>
      <c r="BA223" t="s">
        <v>625</v>
      </c>
      <c r="BB223">
        <v>1010</v>
      </c>
      <c r="BC223" t="s">
        <v>108</v>
      </c>
      <c r="BD223" t="s">
        <v>109</v>
      </c>
      <c r="BF223" s="17">
        <v>44108.669826388897</v>
      </c>
      <c r="BG223" s="12" t="s">
        <v>93</v>
      </c>
      <c r="BI223">
        <v>6</v>
      </c>
      <c r="BJ223">
        <v>252522</v>
      </c>
      <c r="BL223" t="s">
        <v>626</v>
      </c>
      <c r="BX223">
        <v>163225</v>
      </c>
    </row>
    <row r="224" spans="1:76" x14ac:dyDescent="0.25">
      <c r="A224">
        <v>164647</v>
      </c>
      <c r="B224">
        <v>121950</v>
      </c>
      <c r="F224" t="s">
        <v>72</v>
      </c>
      <c r="G224" t="s">
        <v>96</v>
      </c>
      <c r="H224" t="s">
        <v>641</v>
      </c>
      <c r="I224" s="18" t="str">
        <f>HYPERLINK(AT224,"Foto")</f>
        <v>Foto</v>
      </c>
      <c r="K224">
        <v>1</v>
      </c>
      <c r="L224" t="s">
        <v>76</v>
      </c>
      <c r="M224">
        <v>101251</v>
      </c>
      <c r="N224" t="s">
        <v>77</v>
      </c>
      <c r="O224" t="s">
        <v>77</v>
      </c>
      <c r="U224" t="s">
        <v>628</v>
      </c>
      <c r="V224" s="19">
        <v>1</v>
      </c>
      <c r="W224" t="s">
        <v>263</v>
      </c>
      <c r="X224" t="s">
        <v>420</v>
      </c>
      <c r="Y224" t="s">
        <v>265</v>
      </c>
      <c r="Z224" s="7">
        <v>9</v>
      </c>
      <c r="AA224" s="15">
        <v>906</v>
      </c>
      <c r="AB224" s="15" t="s">
        <v>420</v>
      </c>
      <c r="AC224" t="s">
        <v>642</v>
      </c>
      <c r="AD224">
        <v>2016</v>
      </c>
      <c r="AE224">
        <v>6</v>
      </c>
      <c r="AF224">
        <v>21</v>
      </c>
      <c r="AG224" t="s">
        <v>643</v>
      </c>
      <c r="AJ224" t="s">
        <v>77</v>
      </c>
      <c r="AK224" t="s">
        <v>85</v>
      </c>
      <c r="AL224">
        <v>85870</v>
      </c>
      <c r="AM224">
        <v>6465641</v>
      </c>
      <c r="AN224" s="15">
        <v>85000</v>
      </c>
      <c r="AO224" s="15">
        <v>6465000</v>
      </c>
      <c r="AP224">
        <v>100</v>
      </c>
      <c r="AR224">
        <v>1010</v>
      </c>
      <c r="AS224" t="s">
        <v>1254</v>
      </c>
      <c r="AT224" s="17" t="s">
        <v>1255</v>
      </c>
      <c r="AU224">
        <v>101251</v>
      </c>
      <c r="AW224" s="16" t="s">
        <v>87</v>
      </c>
      <c r="AX224">
        <v>1</v>
      </c>
      <c r="AY224" t="s">
        <v>88</v>
      </c>
      <c r="AZ224" t="s">
        <v>1256</v>
      </c>
      <c r="BA224" t="s">
        <v>1257</v>
      </c>
      <c r="BB224">
        <v>1010</v>
      </c>
      <c r="BC224" t="s">
        <v>108</v>
      </c>
      <c r="BD224" t="s">
        <v>109</v>
      </c>
      <c r="BF224" s="17">
        <v>43957.027013888903</v>
      </c>
      <c r="BG224" s="12" t="s">
        <v>93</v>
      </c>
      <c r="BI224">
        <v>6</v>
      </c>
      <c r="BJ224">
        <v>235077</v>
      </c>
      <c r="BL224" t="s">
        <v>1258</v>
      </c>
      <c r="BX224">
        <v>125542</v>
      </c>
    </row>
    <row r="225" spans="1:76" x14ac:dyDescent="0.25">
      <c r="A225">
        <v>146064</v>
      </c>
      <c r="B225">
        <v>124536</v>
      </c>
      <c r="F225" t="s">
        <v>72</v>
      </c>
      <c r="G225" t="s">
        <v>96</v>
      </c>
      <c r="H225" t="s">
        <v>1038</v>
      </c>
      <c r="I225" t="s">
        <v>225</v>
      </c>
      <c r="K225">
        <v>1</v>
      </c>
      <c r="L225" t="s">
        <v>76</v>
      </c>
      <c r="M225">
        <v>101251</v>
      </c>
      <c r="N225" t="s">
        <v>77</v>
      </c>
      <c r="O225" t="s">
        <v>77</v>
      </c>
      <c r="U225" t="s">
        <v>982</v>
      </c>
      <c r="V225" s="19">
        <v>1</v>
      </c>
      <c r="W225" t="s">
        <v>263</v>
      </c>
      <c r="X225" t="s">
        <v>917</v>
      </c>
      <c r="Y225" t="s">
        <v>265</v>
      </c>
      <c r="Z225" s="7">
        <v>9</v>
      </c>
      <c r="AA225" s="15">
        <v>926</v>
      </c>
      <c r="AB225" s="15" t="s">
        <v>917</v>
      </c>
      <c r="AC225" t="s">
        <v>1039</v>
      </c>
      <c r="AD225">
        <v>2016</v>
      </c>
      <c r="AE225">
        <v>7</v>
      </c>
      <c r="AF225">
        <v>16</v>
      </c>
      <c r="AG225" t="s">
        <v>375</v>
      </c>
      <c r="AJ225" t="s">
        <v>77</v>
      </c>
      <c r="AK225" t="s">
        <v>85</v>
      </c>
      <c r="AL225">
        <v>99122</v>
      </c>
      <c r="AM225">
        <v>6471474</v>
      </c>
      <c r="AN225" s="15">
        <v>99000</v>
      </c>
      <c r="AO225" s="15">
        <v>6471000</v>
      </c>
      <c r="AP225">
        <v>500</v>
      </c>
      <c r="AR225">
        <v>1010</v>
      </c>
      <c r="AT225" s="17" t="s">
        <v>1616</v>
      </c>
      <c r="AU225">
        <v>101251</v>
      </c>
      <c r="AW225" s="16" t="s">
        <v>87</v>
      </c>
      <c r="AX225">
        <v>1</v>
      </c>
      <c r="AY225" t="s">
        <v>88</v>
      </c>
      <c r="AZ225" t="s">
        <v>1617</v>
      </c>
      <c r="BA225" t="s">
        <v>1618</v>
      </c>
      <c r="BB225">
        <v>1010</v>
      </c>
      <c r="BC225" t="s">
        <v>108</v>
      </c>
      <c r="BD225" t="s">
        <v>109</v>
      </c>
      <c r="BF225" s="17">
        <v>44338.954143518502</v>
      </c>
      <c r="BG225" s="12" t="s">
        <v>93</v>
      </c>
      <c r="BI225">
        <v>6</v>
      </c>
      <c r="BJ225">
        <v>269391</v>
      </c>
      <c r="BL225" t="s">
        <v>1619</v>
      </c>
      <c r="BX225">
        <v>141178</v>
      </c>
    </row>
    <row r="226" spans="1:76" x14ac:dyDescent="0.25">
      <c r="A226">
        <v>164952</v>
      </c>
      <c r="B226">
        <v>187661</v>
      </c>
      <c r="F226" t="s">
        <v>676</v>
      </c>
      <c r="G226" t="s">
        <v>289</v>
      </c>
      <c r="H226">
        <v>1458</v>
      </c>
      <c r="I226" t="s">
        <v>75</v>
      </c>
      <c r="K226">
        <v>1</v>
      </c>
      <c r="L226" t="s">
        <v>76</v>
      </c>
      <c r="M226">
        <v>101251</v>
      </c>
      <c r="N226" t="s">
        <v>77</v>
      </c>
      <c r="O226" t="s">
        <v>77</v>
      </c>
      <c r="U226" t="s">
        <v>670</v>
      </c>
      <c r="V226" s="20">
        <v>2</v>
      </c>
      <c r="W226" t="s">
        <v>263</v>
      </c>
      <c r="X226" t="s">
        <v>420</v>
      </c>
      <c r="Y226" t="s">
        <v>265</v>
      </c>
      <c r="Z226" s="7">
        <v>9</v>
      </c>
      <c r="AA226" s="15">
        <v>906</v>
      </c>
      <c r="AB226" s="15" t="s">
        <v>420</v>
      </c>
      <c r="AC226" t="s">
        <v>677</v>
      </c>
      <c r="AG226" t="s">
        <v>678</v>
      </c>
      <c r="AH226" t="s">
        <v>679</v>
      </c>
      <c r="AJ226" t="s">
        <v>77</v>
      </c>
      <c r="AK226" t="s">
        <v>85</v>
      </c>
      <c r="AL226">
        <v>142310</v>
      </c>
      <c r="AM226">
        <v>6497344</v>
      </c>
      <c r="AN226" s="15">
        <v>143000</v>
      </c>
      <c r="AO226" s="15">
        <v>6497000</v>
      </c>
      <c r="AP226">
        <v>7071</v>
      </c>
      <c r="AR226" t="s">
        <v>680</v>
      </c>
      <c r="AU226">
        <v>101251</v>
      </c>
      <c r="AW226" s="20" t="s">
        <v>231</v>
      </c>
      <c r="BD226" t="s">
        <v>680</v>
      </c>
      <c r="BF226" s="17">
        <v>41689</v>
      </c>
      <c r="BG226" s="16" t="s">
        <v>681</v>
      </c>
      <c r="BI226">
        <v>5</v>
      </c>
      <c r="BJ226">
        <v>980</v>
      </c>
      <c r="BL226" t="s">
        <v>682</v>
      </c>
      <c r="BN226" t="s">
        <v>682</v>
      </c>
      <c r="BP226" t="s">
        <v>683</v>
      </c>
      <c r="BQ226" t="s">
        <v>684</v>
      </c>
      <c r="BX226">
        <v>164952</v>
      </c>
    </row>
    <row r="227" spans="1:76" x14ac:dyDescent="0.25">
      <c r="A227">
        <v>148036</v>
      </c>
      <c r="B227">
        <v>279019</v>
      </c>
      <c r="F227" t="s">
        <v>676</v>
      </c>
      <c r="G227" t="s">
        <v>73</v>
      </c>
      <c r="H227">
        <v>234360</v>
      </c>
      <c r="I227" s="18" t="str">
        <f>HYPERLINK(AT227,"Hb")</f>
        <v>Hb</v>
      </c>
      <c r="K227">
        <v>1</v>
      </c>
      <c r="L227" t="s">
        <v>76</v>
      </c>
      <c r="M227">
        <v>101251</v>
      </c>
      <c r="N227" t="s">
        <v>77</v>
      </c>
      <c r="O227" t="s">
        <v>77</v>
      </c>
      <c r="U227" s="20" t="s">
        <v>1092</v>
      </c>
      <c r="V227" s="19">
        <v>1</v>
      </c>
      <c r="W227" t="s">
        <v>263</v>
      </c>
      <c r="X227" t="s">
        <v>917</v>
      </c>
      <c r="Y227" t="s">
        <v>265</v>
      </c>
      <c r="Z227" s="7">
        <v>9</v>
      </c>
      <c r="AA227" s="22">
        <v>926</v>
      </c>
      <c r="AB227" s="20" t="s">
        <v>917</v>
      </c>
      <c r="AC227" t="s">
        <v>1119</v>
      </c>
      <c r="AG227" t="s">
        <v>1100</v>
      </c>
      <c r="AH227" t="s">
        <v>1100</v>
      </c>
      <c r="AJ227" t="s">
        <v>77</v>
      </c>
      <c r="AK227" t="s">
        <v>85</v>
      </c>
      <c r="AL227" s="20">
        <v>115854</v>
      </c>
      <c r="AM227" s="20">
        <v>6479851</v>
      </c>
      <c r="AN227" s="15">
        <v>115000</v>
      </c>
      <c r="AO227" s="15">
        <v>6479000</v>
      </c>
      <c r="AP227">
        <v>71</v>
      </c>
      <c r="AQ227" s="15">
        <v>904</v>
      </c>
      <c r="AR227" t="s">
        <v>680</v>
      </c>
      <c r="AT227" t="s">
        <v>1120</v>
      </c>
      <c r="AU227">
        <v>101251</v>
      </c>
      <c r="AW227" s="20" t="s">
        <v>231</v>
      </c>
      <c r="BD227" t="s">
        <v>680</v>
      </c>
      <c r="BE227">
        <v>1</v>
      </c>
      <c r="BF227" s="17">
        <v>36056</v>
      </c>
      <c r="BG227" s="16" t="s">
        <v>681</v>
      </c>
      <c r="BI227">
        <v>3</v>
      </c>
      <c r="BJ227">
        <v>3975</v>
      </c>
      <c r="BL227" t="s">
        <v>1121</v>
      </c>
      <c r="BN227" t="s">
        <v>1121</v>
      </c>
      <c r="BP227" t="s">
        <v>1122</v>
      </c>
      <c r="BQ227" t="s">
        <v>684</v>
      </c>
      <c r="BX227">
        <v>148036</v>
      </c>
    </row>
  </sheetData>
  <sortState xmlns:xlrd2="http://schemas.microsoft.com/office/spreadsheetml/2017/richdata2" ref="A2:AH227">
    <sortCondition ref="C2:C227"/>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466F0-286A-4C92-AE20-3077DF927311}">
  <dimension ref="A1:BX57"/>
  <sheetViews>
    <sheetView workbookViewId="0">
      <selection sqref="A1:XFD57"/>
    </sheetView>
  </sheetViews>
  <sheetFormatPr defaultRowHeight="15" x14ac:dyDescent="0.25"/>
  <sheetData>
    <row r="1" spans="1:76" x14ac:dyDescent="0.25">
      <c r="A1">
        <v>159506</v>
      </c>
      <c r="C1">
        <v>1</v>
      </c>
      <c r="D1">
        <v>1</v>
      </c>
      <c r="E1">
        <v>1</v>
      </c>
      <c r="F1" t="s">
        <v>72</v>
      </c>
      <c r="G1" t="s">
        <v>289</v>
      </c>
      <c r="H1" t="s">
        <v>486</v>
      </c>
      <c r="I1" t="s">
        <v>169</v>
      </c>
      <c r="K1">
        <v>1</v>
      </c>
      <c r="L1" t="s">
        <v>76</v>
      </c>
      <c r="M1">
        <v>101251</v>
      </c>
      <c r="N1" t="s">
        <v>77</v>
      </c>
      <c r="O1" t="s">
        <v>77</v>
      </c>
      <c r="U1" t="s">
        <v>487</v>
      </c>
      <c r="V1" s="20">
        <v>2</v>
      </c>
      <c r="W1" t="s">
        <v>263</v>
      </c>
      <c r="X1" t="s">
        <v>420</v>
      </c>
      <c r="Y1" t="s">
        <v>265</v>
      </c>
      <c r="Z1" s="7">
        <v>9</v>
      </c>
      <c r="AA1" s="15">
        <v>906</v>
      </c>
      <c r="AB1" s="15" t="s">
        <v>420</v>
      </c>
      <c r="AD1">
        <v>1986</v>
      </c>
      <c r="AE1">
        <v>1</v>
      </c>
      <c r="AF1">
        <v>1</v>
      </c>
      <c r="AG1" t="s">
        <v>453</v>
      </c>
      <c r="AH1" t="s">
        <v>453</v>
      </c>
      <c r="AJ1" t="s">
        <v>77</v>
      </c>
      <c r="AK1" t="s">
        <v>85</v>
      </c>
      <c r="AL1">
        <v>-32197</v>
      </c>
      <c r="AM1">
        <v>6733818</v>
      </c>
      <c r="AN1" s="15">
        <v>-33000</v>
      </c>
      <c r="AO1" s="15">
        <v>6733000</v>
      </c>
      <c r="AP1">
        <v>200</v>
      </c>
      <c r="AR1">
        <v>105</v>
      </c>
      <c r="AT1" s="17"/>
      <c r="AU1">
        <v>101251</v>
      </c>
      <c r="AW1" s="16" t="s">
        <v>87</v>
      </c>
      <c r="AX1">
        <v>1</v>
      </c>
      <c r="AY1" t="s">
        <v>88</v>
      </c>
      <c r="AZ1" t="s">
        <v>1695</v>
      </c>
      <c r="BA1" t="s">
        <v>1696</v>
      </c>
      <c r="BB1">
        <v>105</v>
      </c>
      <c r="BC1" t="s">
        <v>738</v>
      </c>
      <c r="BD1" t="s">
        <v>739</v>
      </c>
      <c r="BF1" s="17">
        <v>41422</v>
      </c>
      <c r="BG1" s="12" t="s">
        <v>93</v>
      </c>
      <c r="BI1">
        <v>5</v>
      </c>
      <c r="BJ1">
        <v>287079</v>
      </c>
      <c r="BK1">
        <v>111867</v>
      </c>
      <c r="BL1" t="s">
        <v>1697</v>
      </c>
      <c r="BN1" t="s">
        <v>1698</v>
      </c>
      <c r="BX1">
        <v>34907</v>
      </c>
    </row>
    <row r="2" spans="1:76" x14ac:dyDescent="0.25">
      <c r="A2">
        <v>159605</v>
      </c>
      <c r="C2">
        <v>1</v>
      </c>
      <c r="D2">
        <v>1</v>
      </c>
      <c r="E2">
        <v>2</v>
      </c>
      <c r="F2" t="s">
        <v>72</v>
      </c>
      <c r="G2" t="s">
        <v>289</v>
      </c>
      <c r="H2" t="s">
        <v>491</v>
      </c>
      <c r="I2" t="s">
        <v>169</v>
      </c>
      <c r="K2">
        <v>1</v>
      </c>
      <c r="L2" t="s">
        <v>76</v>
      </c>
      <c r="M2">
        <v>101251</v>
      </c>
      <c r="N2" t="s">
        <v>77</v>
      </c>
      <c r="O2" t="s">
        <v>77</v>
      </c>
      <c r="U2" t="s">
        <v>487</v>
      </c>
      <c r="V2" s="20">
        <v>2</v>
      </c>
      <c r="W2" t="s">
        <v>263</v>
      </c>
      <c r="X2" t="s">
        <v>420</v>
      </c>
      <c r="Y2" t="s">
        <v>265</v>
      </c>
      <c r="Z2" s="7">
        <v>9</v>
      </c>
      <c r="AA2" s="15">
        <v>906</v>
      </c>
      <c r="AB2" s="15" t="s">
        <v>420</v>
      </c>
      <c r="AD2">
        <v>1986</v>
      </c>
      <c r="AE2">
        <v>1</v>
      </c>
      <c r="AF2">
        <v>1</v>
      </c>
      <c r="AG2" t="s">
        <v>453</v>
      </c>
      <c r="AH2" t="s">
        <v>453</v>
      </c>
      <c r="AJ2" t="s">
        <v>77</v>
      </c>
      <c r="AK2" t="s">
        <v>85</v>
      </c>
      <c r="AL2">
        <v>114257</v>
      </c>
      <c r="AM2">
        <v>6477016</v>
      </c>
      <c r="AN2" s="15">
        <v>115000</v>
      </c>
      <c r="AO2" s="15">
        <v>6477000</v>
      </c>
      <c r="AP2">
        <v>1118</v>
      </c>
      <c r="AR2">
        <v>8</v>
      </c>
      <c r="AS2" t="s">
        <v>302</v>
      </c>
      <c r="AT2" t="s">
        <v>1086</v>
      </c>
      <c r="AU2">
        <v>101251</v>
      </c>
      <c r="AW2" s="16" t="s">
        <v>87</v>
      </c>
      <c r="AX2">
        <v>1</v>
      </c>
      <c r="AY2" t="s">
        <v>88</v>
      </c>
      <c r="AZ2" t="s">
        <v>1087</v>
      </c>
      <c r="BA2" t="s">
        <v>1088</v>
      </c>
      <c r="BB2">
        <v>8</v>
      </c>
      <c r="BC2" t="s">
        <v>91</v>
      </c>
      <c r="BD2" t="s">
        <v>92</v>
      </c>
      <c r="BE2">
        <v>1</v>
      </c>
      <c r="BF2" s="17">
        <v>34379</v>
      </c>
      <c r="BG2" s="12" t="s">
        <v>93</v>
      </c>
      <c r="BI2">
        <v>3</v>
      </c>
      <c r="BJ2">
        <v>437770</v>
      </c>
      <c r="BK2">
        <v>111783</v>
      </c>
      <c r="BL2" t="s">
        <v>1089</v>
      </c>
      <c r="BN2" t="s">
        <v>1090</v>
      </c>
      <c r="BX2">
        <v>147422</v>
      </c>
    </row>
    <row r="3" spans="1:76" x14ac:dyDescent="0.25">
      <c r="A3">
        <v>159637</v>
      </c>
      <c r="C3">
        <v>1</v>
      </c>
      <c r="D3">
        <v>1</v>
      </c>
      <c r="E3">
        <v>3</v>
      </c>
      <c r="F3" t="s">
        <v>72</v>
      </c>
      <c r="G3" t="s">
        <v>289</v>
      </c>
      <c r="H3" t="s">
        <v>494</v>
      </c>
      <c r="I3" t="s">
        <v>169</v>
      </c>
      <c r="K3">
        <v>1</v>
      </c>
      <c r="L3" t="s">
        <v>76</v>
      </c>
      <c r="M3">
        <v>101251</v>
      </c>
      <c r="N3" t="s">
        <v>77</v>
      </c>
      <c r="O3" t="s">
        <v>77</v>
      </c>
      <c r="U3" t="s">
        <v>487</v>
      </c>
      <c r="V3" s="20">
        <v>2</v>
      </c>
      <c r="W3" t="s">
        <v>263</v>
      </c>
      <c r="X3" t="s">
        <v>420</v>
      </c>
      <c r="Y3" t="s">
        <v>265</v>
      </c>
      <c r="Z3" s="7">
        <v>9</v>
      </c>
      <c r="AA3" s="15">
        <v>906</v>
      </c>
      <c r="AB3" s="15" t="s">
        <v>420</v>
      </c>
      <c r="AD3">
        <v>1986</v>
      </c>
      <c r="AE3">
        <v>1</v>
      </c>
      <c r="AF3">
        <v>1</v>
      </c>
      <c r="AG3" t="s">
        <v>453</v>
      </c>
      <c r="AH3" t="s">
        <v>453</v>
      </c>
      <c r="AJ3" t="s">
        <v>77</v>
      </c>
      <c r="AK3" t="s">
        <v>85</v>
      </c>
      <c r="AL3">
        <v>153248</v>
      </c>
      <c r="AM3">
        <v>6543292</v>
      </c>
      <c r="AN3" s="15">
        <v>153000</v>
      </c>
      <c r="AO3" s="15">
        <v>6543000</v>
      </c>
      <c r="AP3">
        <v>17731</v>
      </c>
      <c r="AR3">
        <v>105</v>
      </c>
      <c r="AS3" t="s">
        <v>794</v>
      </c>
      <c r="AT3" t="s">
        <v>795</v>
      </c>
      <c r="AU3">
        <v>101251</v>
      </c>
      <c r="AW3" s="16" t="s">
        <v>87</v>
      </c>
      <c r="AX3">
        <v>1</v>
      </c>
      <c r="AY3" t="s">
        <v>88</v>
      </c>
      <c r="AZ3" t="s">
        <v>796</v>
      </c>
      <c r="BA3" t="s">
        <v>797</v>
      </c>
      <c r="BB3">
        <v>105</v>
      </c>
      <c r="BC3" t="s">
        <v>738</v>
      </c>
      <c r="BD3" t="s">
        <v>739</v>
      </c>
      <c r="BE3">
        <v>1</v>
      </c>
      <c r="BF3" s="17">
        <v>40150</v>
      </c>
      <c r="BG3" s="12" t="s">
        <v>93</v>
      </c>
      <c r="BI3">
        <v>5</v>
      </c>
      <c r="BJ3">
        <v>290995</v>
      </c>
      <c r="BK3">
        <v>111766</v>
      </c>
      <c r="BL3" t="s">
        <v>798</v>
      </c>
      <c r="BN3" t="s">
        <v>799</v>
      </c>
      <c r="BX3">
        <v>170734</v>
      </c>
    </row>
    <row r="4" spans="1:76" x14ac:dyDescent="0.25">
      <c r="A4">
        <v>159778</v>
      </c>
      <c r="C4">
        <v>1</v>
      </c>
      <c r="D4">
        <v>1</v>
      </c>
      <c r="E4">
        <v>4</v>
      </c>
      <c r="F4" t="s">
        <v>72</v>
      </c>
      <c r="G4" t="s">
        <v>289</v>
      </c>
      <c r="H4" t="s">
        <v>497</v>
      </c>
      <c r="I4" t="s">
        <v>169</v>
      </c>
      <c r="K4">
        <v>1</v>
      </c>
      <c r="L4" t="s">
        <v>76</v>
      </c>
      <c r="M4">
        <v>101251</v>
      </c>
      <c r="N4" t="s">
        <v>77</v>
      </c>
      <c r="O4" t="s">
        <v>77</v>
      </c>
      <c r="U4" t="s">
        <v>487</v>
      </c>
      <c r="V4" s="20">
        <v>2</v>
      </c>
      <c r="W4" t="s">
        <v>263</v>
      </c>
      <c r="X4" t="s">
        <v>420</v>
      </c>
      <c r="Y4" t="s">
        <v>265</v>
      </c>
      <c r="Z4" s="7">
        <v>9</v>
      </c>
      <c r="AA4" s="15">
        <v>906</v>
      </c>
      <c r="AB4" s="15" t="s">
        <v>420</v>
      </c>
      <c r="AD4">
        <v>1986</v>
      </c>
      <c r="AE4">
        <v>1</v>
      </c>
      <c r="AF4">
        <v>1</v>
      </c>
      <c r="AG4" t="s">
        <v>453</v>
      </c>
      <c r="AH4" t="s">
        <v>453</v>
      </c>
      <c r="AJ4" t="s">
        <v>77</v>
      </c>
      <c r="AK4" t="s">
        <v>85</v>
      </c>
      <c r="AL4">
        <v>153248</v>
      </c>
      <c r="AM4">
        <v>6543292</v>
      </c>
      <c r="AN4" s="15">
        <v>153000</v>
      </c>
      <c r="AO4" s="15">
        <v>6543000</v>
      </c>
      <c r="AP4">
        <v>17731</v>
      </c>
      <c r="AR4">
        <v>105</v>
      </c>
      <c r="AS4" t="s">
        <v>794</v>
      </c>
      <c r="AT4" t="s">
        <v>803</v>
      </c>
      <c r="AU4">
        <v>101251</v>
      </c>
      <c r="AW4" s="16" t="s">
        <v>87</v>
      </c>
      <c r="AX4">
        <v>1</v>
      </c>
      <c r="AY4" t="s">
        <v>88</v>
      </c>
      <c r="AZ4" t="s">
        <v>796</v>
      </c>
      <c r="BA4" t="s">
        <v>804</v>
      </c>
      <c r="BB4">
        <v>105</v>
      </c>
      <c r="BC4" t="s">
        <v>738</v>
      </c>
      <c r="BD4" t="s">
        <v>739</v>
      </c>
      <c r="BE4">
        <v>1</v>
      </c>
      <c r="BF4" s="17">
        <v>40150</v>
      </c>
      <c r="BG4" s="12" t="s">
        <v>93</v>
      </c>
      <c r="BI4">
        <v>5</v>
      </c>
      <c r="BJ4">
        <v>290996</v>
      </c>
      <c r="BK4">
        <v>111767</v>
      </c>
      <c r="BL4" t="s">
        <v>805</v>
      </c>
      <c r="BN4" t="s">
        <v>806</v>
      </c>
      <c r="BX4">
        <v>170735</v>
      </c>
    </row>
    <row r="5" spans="1:76" x14ac:dyDescent="0.25">
      <c r="A5">
        <v>37785</v>
      </c>
      <c r="C5">
        <v>1</v>
      </c>
      <c r="D5">
        <v>1</v>
      </c>
      <c r="E5">
        <v>1</v>
      </c>
      <c r="F5" t="s">
        <v>72</v>
      </c>
      <c r="G5" t="s">
        <v>73</v>
      </c>
      <c r="H5" t="s">
        <v>1679</v>
      </c>
      <c r="I5" t="s">
        <v>75</v>
      </c>
      <c r="K5">
        <v>1</v>
      </c>
      <c r="L5" t="s">
        <v>76</v>
      </c>
      <c r="M5">
        <v>101251</v>
      </c>
      <c r="N5" t="s">
        <v>77</v>
      </c>
      <c r="O5" t="s">
        <v>77</v>
      </c>
      <c r="U5" t="s">
        <v>1680</v>
      </c>
      <c r="V5" s="19">
        <v>1</v>
      </c>
      <c r="W5" t="s">
        <v>1640</v>
      </c>
      <c r="X5" t="s">
        <v>1681</v>
      </c>
      <c r="Y5" t="s">
        <v>1642</v>
      </c>
      <c r="Z5" s="7">
        <v>11</v>
      </c>
      <c r="AA5" s="15">
        <v>1142</v>
      </c>
      <c r="AB5" t="s">
        <v>1682</v>
      </c>
      <c r="AC5" t="s">
        <v>1683</v>
      </c>
      <c r="AD5">
        <v>2015</v>
      </c>
      <c r="AE5">
        <v>6</v>
      </c>
      <c r="AF5">
        <v>20</v>
      </c>
      <c r="AG5" t="s">
        <v>1100</v>
      </c>
      <c r="AH5" t="s">
        <v>1100</v>
      </c>
      <c r="AJ5" t="s">
        <v>77</v>
      </c>
      <c r="AK5" t="s">
        <v>85</v>
      </c>
      <c r="AL5">
        <v>155393</v>
      </c>
      <c r="AM5">
        <v>6543221</v>
      </c>
      <c r="AN5" s="15">
        <v>155000</v>
      </c>
      <c r="AO5" s="15">
        <v>6543000</v>
      </c>
      <c r="AP5">
        <v>1414</v>
      </c>
      <c r="AR5">
        <v>8</v>
      </c>
      <c r="AS5" t="s">
        <v>302</v>
      </c>
      <c r="AT5" t="s">
        <v>848</v>
      </c>
      <c r="AU5">
        <v>101251</v>
      </c>
      <c r="AW5" s="16" t="s">
        <v>87</v>
      </c>
      <c r="AX5">
        <v>1</v>
      </c>
      <c r="AY5" t="s">
        <v>88</v>
      </c>
      <c r="AZ5" t="s">
        <v>849</v>
      </c>
      <c r="BA5" t="s">
        <v>850</v>
      </c>
      <c r="BB5">
        <v>8</v>
      </c>
      <c r="BC5" t="s">
        <v>91</v>
      </c>
      <c r="BD5" t="s">
        <v>92</v>
      </c>
      <c r="BE5">
        <v>1</v>
      </c>
      <c r="BF5" s="17">
        <v>34379</v>
      </c>
      <c r="BG5" s="12" t="s">
        <v>93</v>
      </c>
      <c r="BI5">
        <v>3</v>
      </c>
      <c r="BJ5">
        <v>437780</v>
      </c>
      <c r="BK5">
        <v>111768</v>
      </c>
      <c r="BL5" t="s">
        <v>851</v>
      </c>
      <c r="BN5" t="s">
        <v>852</v>
      </c>
      <c r="BX5">
        <v>173422</v>
      </c>
    </row>
    <row r="6" spans="1:76" x14ac:dyDescent="0.25">
      <c r="A6">
        <v>211298</v>
      </c>
      <c r="C6">
        <v>1</v>
      </c>
      <c r="D6">
        <v>1</v>
      </c>
      <c r="E6">
        <v>1</v>
      </c>
      <c r="F6" t="s">
        <v>72</v>
      </c>
      <c r="G6" t="s">
        <v>73</v>
      </c>
      <c r="H6" t="s">
        <v>185</v>
      </c>
      <c r="I6" t="s">
        <v>75</v>
      </c>
      <c r="K6">
        <v>1</v>
      </c>
      <c r="L6" t="s">
        <v>76</v>
      </c>
      <c r="M6">
        <v>101251</v>
      </c>
      <c r="N6" t="s">
        <v>77</v>
      </c>
      <c r="O6" t="s">
        <v>77</v>
      </c>
      <c r="U6" t="s">
        <v>186</v>
      </c>
      <c r="V6" s="19">
        <v>1</v>
      </c>
      <c r="W6" t="s">
        <v>99</v>
      </c>
      <c r="X6" t="s">
        <v>159</v>
      </c>
      <c r="Y6" s="14" t="s">
        <v>101</v>
      </c>
      <c r="Z6" s="7">
        <v>7</v>
      </c>
      <c r="AA6" s="15">
        <v>709</v>
      </c>
      <c r="AB6" s="15" t="s">
        <v>159</v>
      </c>
      <c r="AC6" t="s">
        <v>187</v>
      </c>
      <c r="AD6">
        <v>2017</v>
      </c>
      <c r="AE6">
        <v>5</v>
      </c>
      <c r="AF6">
        <v>29</v>
      </c>
      <c r="AG6" t="s">
        <v>188</v>
      </c>
      <c r="AH6" t="s">
        <v>188</v>
      </c>
      <c r="AJ6" t="s">
        <v>77</v>
      </c>
      <c r="AK6" t="s">
        <v>85</v>
      </c>
      <c r="AL6">
        <v>155393</v>
      </c>
      <c r="AM6">
        <v>6543221</v>
      </c>
      <c r="AN6" s="15">
        <v>155000</v>
      </c>
      <c r="AO6" s="15">
        <v>6543000</v>
      </c>
      <c r="AP6">
        <v>1414</v>
      </c>
      <c r="AR6">
        <v>8</v>
      </c>
      <c r="AS6" t="s">
        <v>302</v>
      </c>
      <c r="AT6" t="s">
        <v>856</v>
      </c>
      <c r="AU6">
        <v>101251</v>
      </c>
      <c r="AW6" s="16" t="s">
        <v>87</v>
      </c>
      <c r="AX6">
        <v>1</v>
      </c>
      <c r="AY6" t="s">
        <v>88</v>
      </c>
      <c r="AZ6" t="s">
        <v>849</v>
      </c>
      <c r="BA6" t="s">
        <v>857</v>
      </c>
      <c r="BB6">
        <v>8</v>
      </c>
      <c r="BC6" t="s">
        <v>91</v>
      </c>
      <c r="BD6" t="s">
        <v>92</v>
      </c>
      <c r="BE6">
        <v>1</v>
      </c>
      <c r="BF6" s="17">
        <v>34379</v>
      </c>
      <c r="BG6" s="12" t="s">
        <v>93</v>
      </c>
      <c r="BI6">
        <v>3</v>
      </c>
      <c r="BJ6">
        <v>437781</v>
      </c>
      <c r="BK6">
        <v>111769</v>
      </c>
      <c r="BL6" t="s">
        <v>858</v>
      </c>
      <c r="BN6" t="s">
        <v>859</v>
      </c>
      <c r="BX6">
        <v>173423</v>
      </c>
    </row>
    <row r="7" spans="1:76" x14ac:dyDescent="0.25">
      <c r="A7">
        <v>211297</v>
      </c>
      <c r="C7">
        <v>1</v>
      </c>
      <c r="D7">
        <v>1</v>
      </c>
      <c r="E7">
        <v>2</v>
      </c>
      <c r="F7" t="s">
        <v>72</v>
      </c>
      <c r="G7" t="s">
        <v>73</v>
      </c>
      <c r="H7" t="s">
        <v>193</v>
      </c>
      <c r="I7" t="s">
        <v>75</v>
      </c>
      <c r="K7">
        <v>1</v>
      </c>
      <c r="L7" t="s">
        <v>76</v>
      </c>
      <c r="M7">
        <v>101251</v>
      </c>
      <c r="N7" t="s">
        <v>77</v>
      </c>
      <c r="O7" t="s">
        <v>77</v>
      </c>
      <c r="U7" t="s">
        <v>186</v>
      </c>
      <c r="V7" s="19">
        <v>1</v>
      </c>
      <c r="W7" t="s">
        <v>99</v>
      </c>
      <c r="X7" t="s">
        <v>159</v>
      </c>
      <c r="Y7" s="14" t="s">
        <v>101</v>
      </c>
      <c r="Z7" s="7">
        <v>7</v>
      </c>
      <c r="AA7" s="15">
        <v>709</v>
      </c>
      <c r="AB7" s="15" t="s">
        <v>159</v>
      </c>
      <c r="AC7" t="s">
        <v>187</v>
      </c>
      <c r="AD7">
        <v>2017</v>
      </c>
      <c r="AE7">
        <v>6</v>
      </c>
      <c r="AF7">
        <v>27</v>
      </c>
      <c r="AG7" t="s">
        <v>188</v>
      </c>
      <c r="AH7" t="s">
        <v>188</v>
      </c>
      <c r="AJ7" t="s">
        <v>875</v>
      </c>
      <c r="AU7">
        <v>101251</v>
      </c>
      <c r="BC7" t="s">
        <v>871</v>
      </c>
      <c r="BG7" s="20" t="s">
        <v>814</v>
      </c>
      <c r="BI7">
        <v>5</v>
      </c>
      <c r="BJ7">
        <v>949</v>
      </c>
      <c r="BK7">
        <v>111770</v>
      </c>
      <c r="BL7" t="s">
        <v>876</v>
      </c>
      <c r="BM7">
        <v>6</v>
      </c>
      <c r="BN7" t="s">
        <v>876</v>
      </c>
      <c r="BO7" s="20">
        <v>9</v>
      </c>
      <c r="BV7" t="s">
        <v>877</v>
      </c>
      <c r="BX7">
        <v>537873</v>
      </c>
    </row>
    <row r="8" spans="1:76" x14ac:dyDescent="0.25">
      <c r="A8">
        <v>137514</v>
      </c>
      <c r="C8">
        <v>1</v>
      </c>
      <c r="D8">
        <v>1</v>
      </c>
      <c r="E8">
        <v>1</v>
      </c>
      <c r="F8" t="s">
        <v>72</v>
      </c>
      <c r="G8" t="s">
        <v>289</v>
      </c>
      <c r="H8" t="s">
        <v>1545</v>
      </c>
      <c r="I8" t="s">
        <v>75</v>
      </c>
      <c r="K8">
        <v>1</v>
      </c>
      <c r="L8" t="s">
        <v>76</v>
      </c>
      <c r="M8">
        <v>101251</v>
      </c>
      <c r="N8" t="s">
        <v>77</v>
      </c>
      <c r="O8" t="s">
        <v>77</v>
      </c>
      <c r="U8" t="s">
        <v>1546</v>
      </c>
      <c r="V8" s="19">
        <v>1</v>
      </c>
      <c r="W8" t="s">
        <v>263</v>
      </c>
      <c r="X8" t="s">
        <v>1177</v>
      </c>
      <c r="Y8" t="s">
        <v>1178</v>
      </c>
      <c r="Z8" s="7">
        <v>10</v>
      </c>
      <c r="AA8" s="15">
        <v>1001</v>
      </c>
      <c r="AB8" s="15" t="s">
        <v>1177</v>
      </c>
      <c r="AC8" t="s">
        <v>1547</v>
      </c>
      <c r="AD8">
        <v>2017</v>
      </c>
      <c r="AE8">
        <v>6</v>
      </c>
      <c r="AF8">
        <v>15</v>
      </c>
      <c r="AG8" t="s">
        <v>919</v>
      </c>
      <c r="AH8" t="s">
        <v>294</v>
      </c>
      <c r="AJ8" t="s">
        <v>77</v>
      </c>
      <c r="AK8" t="s">
        <v>85</v>
      </c>
      <c r="AL8">
        <v>261317</v>
      </c>
      <c r="AM8">
        <v>6656077</v>
      </c>
      <c r="AN8" s="15">
        <v>261000</v>
      </c>
      <c r="AO8" s="15">
        <v>6657000</v>
      </c>
      <c r="AP8">
        <v>20057</v>
      </c>
      <c r="AR8">
        <v>8</v>
      </c>
      <c r="AS8" t="s">
        <v>86</v>
      </c>
      <c r="AU8">
        <v>101251</v>
      </c>
      <c r="AW8" s="16" t="s">
        <v>87</v>
      </c>
      <c r="AX8">
        <v>1</v>
      </c>
      <c r="AY8" t="s">
        <v>88</v>
      </c>
      <c r="AZ8" t="s">
        <v>89</v>
      </c>
      <c r="BA8" t="s">
        <v>90</v>
      </c>
      <c r="BB8">
        <v>8</v>
      </c>
      <c r="BC8" t="s">
        <v>91</v>
      </c>
      <c r="BD8" t="s">
        <v>92</v>
      </c>
      <c r="BF8" s="17">
        <v>43784</v>
      </c>
      <c r="BG8" s="12" t="s">
        <v>93</v>
      </c>
      <c r="BI8">
        <v>3</v>
      </c>
      <c r="BJ8">
        <v>502098</v>
      </c>
      <c r="BL8" t="s">
        <v>94</v>
      </c>
      <c r="BN8" t="s">
        <v>95</v>
      </c>
      <c r="BX8">
        <v>367956</v>
      </c>
    </row>
    <row r="9" spans="1:76" x14ac:dyDescent="0.25">
      <c r="A9">
        <v>211272</v>
      </c>
      <c r="C9">
        <v>1</v>
      </c>
      <c r="D9">
        <v>1</v>
      </c>
      <c r="E9">
        <v>3</v>
      </c>
      <c r="F9" t="s">
        <v>72</v>
      </c>
      <c r="G9" t="s">
        <v>96</v>
      </c>
      <c r="H9" t="s">
        <v>197</v>
      </c>
      <c r="I9" s="18" t="str">
        <f>HYPERLINK(AT9,"Foto")</f>
        <v>Foto</v>
      </c>
      <c r="K9">
        <v>1</v>
      </c>
      <c r="L9" t="s">
        <v>76</v>
      </c>
      <c r="M9">
        <v>101251</v>
      </c>
      <c r="N9" t="s">
        <v>77</v>
      </c>
      <c r="O9" t="s">
        <v>77</v>
      </c>
      <c r="U9" t="s">
        <v>186</v>
      </c>
      <c r="V9" s="19">
        <v>1</v>
      </c>
      <c r="W9" t="s">
        <v>99</v>
      </c>
      <c r="X9" t="s">
        <v>159</v>
      </c>
      <c r="Y9" s="14" t="s">
        <v>101</v>
      </c>
      <c r="Z9" s="7">
        <v>7</v>
      </c>
      <c r="AA9" s="15">
        <v>709</v>
      </c>
      <c r="AB9" s="15" t="s">
        <v>159</v>
      </c>
      <c r="AC9" t="s">
        <v>198</v>
      </c>
      <c r="AD9">
        <v>2018</v>
      </c>
      <c r="AE9">
        <v>5</v>
      </c>
      <c r="AF9">
        <v>31</v>
      </c>
      <c r="AG9" t="s">
        <v>147</v>
      </c>
      <c r="AJ9" t="s">
        <v>77</v>
      </c>
      <c r="AK9" t="s">
        <v>85</v>
      </c>
      <c r="AL9">
        <v>155393</v>
      </c>
      <c r="AM9">
        <v>6543221</v>
      </c>
      <c r="AN9" s="15">
        <v>155000</v>
      </c>
      <c r="AO9" s="15">
        <v>6543000</v>
      </c>
      <c r="AP9">
        <v>1414</v>
      </c>
      <c r="AR9">
        <v>8</v>
      </c>
      <c r="AS9" t="s">
        <v>302</v>
      </c>
      <c r="AT9" t="s">
        <v>862</v>
      </c>
      <c r="AU9">
        <v>101251</v>
      </c>
      <c r="AW9" s="16" t="s">
        <v>87</v>
      </c>
      <c r="AX9">
        <v>1</v>
      </c>
      <c r="AY9" t="s">
        <v>88</v>
      </c>
      <c r="AZ9" t="s">
        <v>849</v>
      </c>
      <c r="BA9" t="s">
        <v>863</v>
      </c>
      <c r="BB9">
        <v>8</v>
      </c>
      <c r="BC9" t="s">
        <v>91</v>
      </c>
      <c r="BD9" t="s">
        <v>92</v>
      </c>
      <c r="BE9">
        <v>1</v>
      </c>
      <c r="BF9" s="17">
        <v>34379</v>
      </c>
      <c r="BG9" s="12" t="s">
        <v>93</v>
      </c>
      <c r="BI9">
        <v>3</v>
      </c>
      <c r="BJ9">
        <v>437782</v>
      </c>
      <c r="BK9">
        <v>111771</v>
      </c>
      <c r="BL9" t="s">
        <v>864</v>
      </c>
      <c r="BN9" t="s">
        <v>865</v>
      </c>
      <c r="BX9">
        <v>173424</v>
      </c>
    </row>
    <row r="10" spans="1:76" x14ac:dyDescent="0.25">
      <c r="A10">
        <v>122163</v>
      </c>
      <c r="C10">
        <v>1</v>
      </c>
      <c r="D10">
        <v>1</v>
      </c>
      <c r="E10">
        <v>1</v>
      </c>
      <c r="F10" t="s">
        <v>72</v>
      </c>
      <c r="G10" t="s">
        <v>289</v>
      </c>
      <c r="H10" t="s">
        <v>1199</v>
      </c>
      <c r="I10" t="s">
        <v>75</v>
      </c>
      <c r="K10">
        <v>1</v>
      </c>
      <c r="L10" t="s">
        <v>76</v>
      </c>
      <c r="M10">
        <v>101251</v>
      </c>
      <c r="N10" t="s">
        <v>77</v>
      </c>
      <c r="O10" t="s">
        <v>77</v>
      </c>
      <c r="U10" t="s">
        <v>1200</v>
      </c>
      <c r="V10" s="19">
        <v>1</v>
      </c>
      <c r="W10" t="s">
        <v>263</v>
      </c>
      <c r="X10" t="s">
        <v>1177</v>
      </c>
      <c r="Y10" t="s">
        <v>1178</v>
      </c>
      <c r="Z10" s="7">
        <v>10</v>
      </c>
      <c r="AA10" s="15">
        <v>1001</v>
      </c>
      <c r="AB10" s="15" t="s">
        <v>1177</v>
      </c>
      <c r="AC10" t="s">
        <v>1201</v>
      </c>
      <c r="AD10">
        <v>2018</v>
      </c>
      <c r="AE10">
        <v>7</v>
      </c>
      <c r="AF10">
        <v>11</v>
      </c>
      <c r="AG10" t="s">
        <v>1202</v>
      </c>
      <c r="AH10" t="s">
        <v>294</v>
      </c>
      <c r="AJ10" t="s">
        <v>77</v>
      </c>
      <c r="AK10" t="s">
        <v>85</v>
      </c>
      <c r="AL10">
        <v>13643</v>
      </c>
      <c r="AM10">
        <v>6644579</v>
      </c>
      <c r="AN10" s="15">
        <v>13000</v>
      </c>
      <c r="AO10" s="15">
        <v>6645000</v>
      </c>
      <c r="AP10">
        <v>1414</v>
      </c>
      <c r="AR10">
        <v>23</v>
      </c>
      <c r="AT10" s="17"/>
      <c r="AU10">
        <v>101251</v>
      </c>
      <c r="AW10" s="16" t="s">
        <v>87</v>
      </c>
      <c r="AX10">
        <v>1</v>
      </c>
      <c r="AY10" t="s">
        <v>88</v>
      </c>
      <c r="AZ10" t="s">
        <v>1670</v>
      </c>
      <c r="BA10" t="s">
        <v>1671</v>
      </c>
      <c r="BB10">
        <v>23</v>
      </c>
      <c r="BC10" t="s">
        <v>91</v>
      </c>
      <c r="BD10" t="s">
        <v>175</v>
      </c>
      <c r="BF10" s="17">
        <v>38996</v>
      </c>
      <c r="BG10" s="12" t="s">
        <v>93</v>
      </c>
      <c r="BI10">
        <v>4</v>
      </c>
      <c r="BJ10">
        <v>322312</v>
      </c>
      <c r="BK10">
        <v>111866</v>
      </c>
      <c r="BL10" t="s">
        <v>1672</v>
      </c>
      <c r="BX10">
        <v>75313</v>
      </c>
    </row>
    <row r="11" spans="1:76" x14ac:dyDescent="0.25">
      <c r="A11">
        <v>58965</v>
      </c>
      <c r="C11">
        <v>1</v>
      </c>
      <c r="D11">
        <v>1</v>
      </c>
      <c r="E11">
        <v>1</v>
      </c>
      <c r="F11" t="s">
        <v>72</v>
      </c>
      <c r="G11" t="s">
        <v>729</v>
      </c>
      <c r="H11" t="s">
        <v>1638</v>
      </c>
      <c r="I11" t="s">
        <v>75</v>
      </c>
      <c r="K11">
        <v>1</v>
      </c>
      <c r="L11" t="s">
        <v>76</v>
      </c>
      <c r="M11">
        <v>101251</v>
      </c>
      <c r="N11" t="s">
        <v>77</v>
      </c>
      <c r="O11" t="s">
        <v>77</v>
      </c>
      <c r="U11" t="s">
        <v>1639</v>
      </c>
      <c r="V11" s="19">
        <v>1</v>
      </c>
      <c r="W11" t="s">
        <v>1640</v>
      </c>
      <c r="X11" t="s">
        <v>1641</v>
      </c>
      <c r="Y11" t="s">
        <v>1642</v>
      </c>
      <c r="Z11" s="7">
        <v>11</v>
      </c>
      <c r="AA11" s="15">
        <v>1101</v>
      </c>
      <c r="AB11" s="15" t="s">
        <v>1641</v>
      </c>
      <c r="AC11" t="s">
        <v>1643</v>
      </c>
      <c r="AD11">
        <v>2018</v>
      </c>
      <c r="AE11">
        <v>6</v>
      </c>
      <c r="AF11">
        <v>20</v>
      </c>
      <c r="AG11" t="s">
        <v>1644</v>
      </c>
      <c r="AH11" t="s">
        <v>1644</v>
      </c>
      <c r="AJ11" t="s">
        <v>77</v>
      </c>
      <c r="AK11" t="s">
        <v>85</v>
      </c>
      <c r="AL11">
        <v>14551</v>
      </c>
      <c r="AM11">
        <v>6643489</v>
      </c>
      <c r="AN11" s="15">
        <v>15000</v>
      </c>
      <c r="AO11" s="15">
        <v>6643000</v>
      </c>
      <c r="AP11">
        <v>1414</v>
      </c>
      <c r="AR11">
        <v>23</v>
      </c>
      <c r="AT11" s="17"/>
      <c r="AU11">
        <v>101251</v>
      </c>
      <c r="AW11" s="16" t="s">
        <v>87</v>
      </c>
      <c r="AX11">
        <v>1</v>
      </c>
      <c r="AY11" t="s">
        <v>88</v>
      </c>
      <c r="AZ11" t="s">
        <v>1676</v>
      </c>
      <c r="BA11" t="s">
        <v>1677</v>
      </c>
      <c r="BB11">
        <v>23</v>
      </c>
      <c r="BC11" t="s">
        <v>91</v>
      </c>
      <c r="BD11" t="s">
        <v>175</v>
      </c>
      <c r="BF11" s="17">
        <v>38996</v>
      </c>
      <c r="BG11" s="12" t="s">
        <v>93</v>
      </c>
      <c r="BI11">
        <v>4</v>
      </c>
      <c r="BJ11">
        <v>322318</v>
      </c>
      <c r="BK11">
        <v>111865</v>
      </c>
      <c r="BL11" t="s">
        <v>1678</v>
      </c>
      <c r="BX11">
        <v>76438</v>
      </c>
    </row>
    <row r="12" spans="1:76" x14ac:dyDescent="0.25">
      <c r="A12">
        <v>58885</v>
      </c>
      <c r="C12">
        <v>1</v>
      </c>
      <c r="D12">
        <v>1</v>
      </c>
      <c r="E12">
        <v>2</v>
      </c>
      <c r="F12" t="s">
        <v>72</v>
      </c>
      <c r="G12" t="s">
        <v>96</v>
      </c>
      <c r="H12" t="s">
        <v>1649</v>
      </c>
      <c r="I12" t="s">
        <v>225</v>
      </c>
      <c r="K12">
        <v>1</v>
      </c>
      <c r="L12" t="s">
        <v>76</v>
      </c>
      <c r="M12">
        <v>101251</v>
      </c>
      <c r="N12" t="s">
        <v>77</v>
      </c>
      <c r="O12" t="s">
        <v>77</v>
      </c>
      <c r="U12" t="s">
        <v>1639</v>
      </c>
      <c r="V12" s="19">
        <v>1</v>
      </c>
      <c r="W12" t="s">
        <v>1640</v>
      </c>
      <c r="X12" t="s">
        <v>1641</v>
      </c>
      <c r="Y12" t="s">
        <v>1642</v>
      </c>
      <c r="Z12" s="7">
        <v>11</v>
      </c>
      <c r="AA12" s="15">
        <v>1101</v>
      </c>
      <c r="AB12" s="15" t="s">
        <v>1641</v>
      </c>
      <c r="AC12" t="s">
        <v>1650</v>
      </c>
      <c r="AD12">
        <v>2018</v>
      </c>
      <c r="AE12">
        <v>6</v>
      </c>
      <c r="AF12">
        <v>24</v>
      </c>
      <c r="AG12" t="s">
        <v>1651</v>
      </c>
      <c r="AJ12" t="s">
        <v>77</v>
      </c>
      <c r="AL12">
        <v>152850</v>
      </c>
      <c r="AM12">
        <v>6542177</v>
      </c>
      <c r="AN12" s="15">
        <v>153000</v>
      </c>
      <c r="AO12" s="15">
        <v>6543000</v>
      </c>
      <c r="AP12" s="19">
        <v>99999</v>
      </c>
      <c r="AT12" s="17" t="s">
        <v>812</v>
      </c>
      <c r="AU12">
        <v>101251</v>
      </c>
      <c r="AW12" s="16" t="s">
        <v>87</v>
      </c>
      <c r="AX12">
        <v>1</v>
      </c>
      <c r="AY12" t="s">
        <v>88</v>
      </c>
      <c r="AZ12" t="s">
        <v>813</v>
      </c>
      <c r="BA12" t="s">
        <v>809</v>
      </c>
      <c r="BB12">
        <v>40</v>
      </c>
      <c r="BC12" t="s">
        <v>808</v>
      </c>
      <c r="BG12" s="20" t="s">
        <v>814</v>
      </c>
      <c r="BI12">
        <v>4</v>
      </c>
      <c r="BJ12">
        <v>948</v>
      </c>
      <c r="BK12">
        <v>111772</v>
      </c>
      <c r="BL12" t="s">
        <v>815</v>
      </c>
      <c r="BM12">
        <v>1</v>
      </c>
      <c r="BN12" t="s">
        <v>815</v>
      </c>
      <c r="BO12" s="20">
        <v>9</v>
      </c>
      <c r="BT12" t="s">
        <v>816</v>
      </c>
      <c r="BU12" t="s">
        <v>817</v>
      </c>
      <c r="BV12" t="s">
        <v>818</v>
      </c>
      <c r="BW12" t="s">
        <v>656</v>
      </c>
      <c r="BX12">
        <v>537811</v>
      </c>
    </row>
    <row r="13" spans="1:76" x14ac:dyDescent="0.25">
      <c r="A13">
        <v>262596</v>
      </c>
      <c r="C13">
        <v>1</v>
      </c>
      <c r="D13">
        <v>1</v>
      </c>
      <c r="E13">
        <v>1</v>
      </c>
      <c r="F13" t="s">
        <v>222</v>
      </c>
      <c r="G13" t="s">
        <v>223</v>
      </c>
      <c r="H13" t="s">
        <v>224</v>
      </c>
      <c r="I13" t="s">
        <v>225</v>
      </c>
      <c r="J13">
        <v>2</v>
      </c>
      <c r="K13">
        <v>1</v>
      </c>
      <c r="L13" t="s">
        <v>76</v>
      </c>
      <c r="M13">
        <v>101251</v>
      </c>
      <c r="N13" t="s">
        <v>77</v>
      </c>
      <c r="O13" t="s">
        <v>77</v>
      </c>
      <c r="U13" t="s">
        <v>226</v>
      </c>
      <c r="V13" s="19">
        <v>1</v>
      </c>
      <c r="W13" t="s">
        <v>99</v>
      </c>
      <c r="X13" t="s">
        <v>214</v>
      </c>
      <c r="Y13" t="s">
        <v>101</v>
      </c>
      <c r="Z13" s="7">
        <v>7</v>
      </c>
      <c r="AA13" s="15">
        <v>723</v>
      </c>
      <c r="AB13" s="15" t="s">
        <v>227</v>
      </c>
      <c r="AC13" t="s">
        <v>228</v>
      </c>
      <c r="AD13">
        <v>2019</v>
      </c>
      <c r="AE13">
        <v>6</v>
      </c>
      <c r="AF13">
        <v>11</v>
      </c>
      <c r="AG13" t="s">
        <v>229</v>
      </c>
      <c r="AJ13" t="s">
        <v>77</v>
      </c>
      <c r="AK13" t="s">
        <v>85</v>
      </c>
      <c r="AL13">
        <v>153248</v>
      </c>
      <c r="AM13">
        <v>6543292</v>
      </c>
      <c r="AN13" s="15">
        <v>153000</v>
      </c>
      <c r="AO13" s="15">
        <v>6543000</v>
      </c>
      <c r="AP13">
        <v>17731</v>
      </c>
      <c r="AR13">
        <v>37</v>
      </c>
      <c r="AS13" t="s">
        <v>794</v>
      </c>
      <c r="AT13" t="s">
        <v>823</v>
      </c>
      <c r="AU13">
        <v>101251</v>
      </c>
      <c r="AW13" s="16" t="s">
        <v>87</v>
      </c>
      <c r="AX13">
        <v>1</v>
      </c>
      <c r="AY13" t="s">
        <v>88</v>
      </c>
      <c r="AZ13" t="s">
        <v>796</v>
      </c>
      <c r="BA13" t="s">
        <v>824</v>
      </c>
      <c r="BB13">
        <v>37</v>
      </c>
      <c r="BC13" t="s">
        <v>825</v>
      </c>
      <c r="BD13" t="s">
        <v>92</v>
      </c>
      <c r="BE13">
        <v>1</v>
      </c>
      <c r="BF13" s="17">
        <v>41767</v>
      </c>
      <c r="BG13" s="12" t="s">
        <v>93</v>
      </c>
      <c r="BI13">
        <v>4</v>
      </c>
      <c r="BJ13">
        <v>362738</v>
      </c>
      <c r="BK13">
        <v>111774</v>
      </c>
      <c r="BL13" t="s">
        <v>826</v>
      </c>
      <c r="BN13" t="s">
        <v>827</v>
      </c>
      <c r="BX13">
        <v>170736</v>
      </c>
    </row>
    <row r="14" spans="1:76" x14ac:dyDescent="0.25">
      <c r="A14">
        <v>122522</v>
      </c>
      <c r="C14">
        <v>1</v>
      </c>
      <c r="D14">
        <v>1</v>
      </c>
      <c r="E14">
        <v>1</v>
      </c>
      <c r="F14" t="s">
        <v>72</v>
      </c>
      <c r="G14" t="s">
        <v>96</v>
      </c>
      <c r="H14" t="s">
        <v>1175</v>
      </c>
      <c r="I14" t="s">
        <v>225</v>
      </c>
      <c r="K14">
        <v>1</v>
      </c>
      <c r="L14" t="s">
        <v>76</v>
      </c>
      <c r="M14">
        <v>101251</v>
      </c>
      <c r="N14" t="s">
        <v>77</v>
      </c>
      <c r="O14" t="s">
        <v>77</v>
      </c>
      <c r="U14" t="s">
        <v>1176</v>
      </c>
      <c r="V14" s="19">
        <v>1</v>
      </c>
      <c r="W14" t="s">
        <v>263</v>
      </c>
      <c r="X14" t="s">
        <v>1177</v>
      </c>
      <c r="Y14" t="s">
        <v>1178</v>
      </c>
      <c r="Z14" s="7">
        <v>10</v>
      </c>
      <c r="AA14" s="15">
        <v>1001</v>
      </c>
      <c r="AB14" s="15" t="s">
        <v>1177</v>
      </c>
      <c r="AC14" t="s">
        <v>1179</v>
      </c>
      <c r="AD14">
        <v>2019</v>
      </c>
      <c r="AE14">
        <v>7</v>
      </c>
      <c r="AF14">
        <v>27</v>
      </c>
      <c r="AG14" t="s">
        <v>1180</v>
      </c>
      <c r="AJ14" t="s">
        <v>77</v>
      </c>
      <c r="AK14" t="s">
        <v>85</v>
      </c>
      <c r="AL14">
        <v>155393</v>
      </c>
      <c r="AM14">
        <v>6543221</v>
      </c>
      <c r="AN14" s="15">
        <v>155000</v>
      </c>
      <c r="AO14" s="15">
        <v>6543000</v>
      </c>
      <c r="AP14">
        <v>1414</v>
      </c>
      <c r="AR14">
        <v>8</v>
      </c>
      <c r="AS14" t="s">
        <v>302</v>
      </c>
      <c r="AT14" t="s">
        <v>867</v>
      </c>
      <c r="AU14">
        <v>101251</v>
      </c>
      <c r="AW14" s="16" t="s">
        <v>87</v>
      </c>
      <c r="AX14">
        <v>1</v>
      </c>
      <c r="AY14" t="s">
        <v>88</v>
      </c>
      <c r="AZ14" t="s">
        <v>849</v>
      </c>
      <c r="BA14" t="s">
        <v>868</v>
      </c>
      <c r="BB14">
        <v>8</v>
      </c>
      <c r="BC14" t="s">
        <v>91</v>
      </c>
      <c r="BD14" t="s">
        <v>92</v>
      </c>
      <c r="BE14">
        <v>1</v>
      </c>
      <c r="BF14" s="17">
        <v>34379</v>
      </c>
      <c r="BG14" s="12" t="s">
        <v>93</v>
      </c>
      <c r="BI14">
        <v>3</v>
      </c>
      <c r="BJ14">
        <v>437785</v>
      </c>
      <c r="BK14">
        <v>111773</v>
      </c>
      <c r="BL14" t="s">
        <v>869</v>
      </c>
      <c r="BN14" t="s">
        <v>870</v>
      </c>
      <c r="BX14">
        <v>173425</v>
      </c>
    </row>
    <row r="15" spans="1:76" x14ac:dyDescent="0.25">
      <c r="A15">
        <v>122600</v>
      </c>
      <c r="C15">
        <v>1</v>
      </c>
      <c r="D15">
        <v>1</v>
      </c>
      <c r="E15">
        <v>1</v>
      </c>
      <c r="F15" t="s">
        <v>72</v>
      </c>
      <c r="G15" t="s">
        <v>96</v>
      </c>
      <c r="H15" t="s">
        <v>1185</v>
      </c>
      <c r="I15" t="s">
        <v>225</v>
      </c>
      <c r="K15">
        <v>1</v>
      </c>
      <c r="L15" t="s">
        <v>76</v>
      </c>
      <c r="M15">
        <v>101251</v>
      </c>
      <c r="N15" t="s">
        <v>77</v>
      </c>
      <c r="O15" t="s">
        <v>77</v>
      </c>
      <c r="U15" t="s">
        <v>1186</v>
      </c>
      <c r="V15" s="19">
        <v>1</v>
      </c>
      <c r="W15" t="s">
        <v>263</v>
      </c>
      <c r="X15" t="s">
        <v>1177</v>
      </c>
      <c r="Y15" t="s">
        <v>1178</v>
      </c>
      <c r="Z15" s="7">
        <v>10</v>
      </c>
      <c r="AA15" s="15">
        <v>1001</v>
      </c>
      <c r="AB15" s="15" t="s">
        <v>1177</v>
      </c>
      <c r="AC15" t="s">
        <v>1187</v>
      </c>
      <c r="AD15">
        <v>2019</v>
      </c>
      <c r="AE15">
        <v>5</v>
      </c>
      <c r="AF15">
        <v>23</v>
      </c>
      <c r="AG15" t="s">
        <v>1188</v>
      </c>
      <c r="AJ15" t="s">
        <v>77</v>
      </c>
      <c r="AK15" t="s">
        <v>85</v>
      </c>
      <c r="AL15">
        <v>111317</v>
      </c>
      <c r="AM15">
        <v>6474676</v>
      </c>
      <c r="AN15" s="15">
        <v>111000</v>
      </c>
      <c r="AO15" s="15">
        <v>6475000</v>
      </c>
      <c r="AP15">
        <v>283</v>
      </c>
      <c r="AR15">
        <v>8</v>
      </c>
      <c r="AS15" t="s">
        <v>302</v>
      </c>
      <c r="AT15" t="s">
        <v>993</v>
      </c>
      <c r="AU15">
        <v>101251</v>
      </c>
      <c r="AW15" s="16" t="s">
        <v>87</v>
      </c>
      <c r="AX15">
        <v>1</v>
      </c>
      <c r="AY15" t="s">
        <v>88</v>
      </c>
      <c r="AZ15" t="s">
        <v>994</v>
      </c>
      <c r="BA15" t="s">
        <v>995</v>
      </c>
      <c r="BB15">
        <v>8</v>
      </c>
      <c r="BC15" t="s">
        <v>91</v>
      </c>
      <c r="BD15" t="s">
        <v>92</v>
      </c>
      <c r="BE15">
        <v>1</v>
      </c>
      <c r="BF15" s="17">
        <v>40997</v>
      </c>
      <c r="BG15" s="12" t="s">
        <v>93</v>
      </c>
      <c r="BI15">
        <v>3</v>
      </c>
      <c r="BJ15">
        <v>437771</v>
      </c>
      <c r="BK15">
        <v>111784</v>
      </c>
      <c r="BL15" t="s">
        <v>996</v>
      </c>
      <c r="BN15" t="s">
        <v>997</v>
      </c>
      <c r="BX15">
        <v>146100</v>
      </c>
    </row>
    <row r="16" spans="1:76" x14ac:dyDescent="0.25">
      <c r="A16">
        <v>122750</v>
      </c>
      <c r="C16">
        <v>1</v>
      </c>
      <c r="D16">
        <v>1</v>
      </c>
      <c r="E16">
        <v>2</v>
      </c>
      <c r="F16" t="s">
        <v>72</v>
      </c>
      <c r="G16" t="s">
        <v>96</v>
      </c>
      <c r="H16" t="s">
        <v>1193</v>
      </c>
      <c r="I16" t="s">
        <v>225</v>
      </c>
      <c r="K16">
        <v>1</v>
      </c>
      <c r="L16" t="s">
        <v>76</v>
      </c>
      <c r="M16">
        <v>101251</v>
      </c>
      <c r="N16" t="s">
        <v>77</v>
      </c>
      <c r="O16" t="s">
        <v>77</v>
      </c>
      <c r="U16" t="s">
        <v>1186</v>
      </c>
      <c r="V16" s="19">
        <v>1</v>
      </c>
      <c r="W16" t="s">
        <v>263</v>
      </c>
      <c r="X16" t="s">
        <v>1177</v>
      </c>
      <c r="Y16" t="s">
        <v>1178</v>
      </c>
      <c r="Z16" s="7">
        <v>10</v>
      </c>
      <c r="AA16" s="15">
        <v>1001</v>
      </c>
      <c r="AB16" s="15" t="s">
        <v>1177</v>
      </c>
      <c r="AC16" t="s">
        <v>1194</v>
      </c>
      <c r="AD16">
        <v>2019</v>
      </c>
      <c r="AE16">
        <v>5</v>
      </c>
      <c r="AF16">
        <v>23</v>
      </c>
      <c r="AG16" t="s">
        <v>1188</v>
      </c>
      <c r="AJ16" t="s">
        <v>77</v>
      </c>
      <c r="AK16" t="s">
        <v>85</v>
      </c>
      <c r="AL16">
        <v>155228</v>
      </c>
      <c r="AM16">
        <v>6541377</v>
      </c>
      <c r="AN16" s="15">
        <v>155000</v>
      </c>
      <c r="AO16" s="15">
        <v>6541000</v>
      </c>
      <c r="AP16">
        <v>180</v>
      </c>
      <c r="AR16">
        <v>8</v>
      </c>
      <c r="AS16" t="s">
        <v>302</v>
      </c>
      <c r="AT16" t="s">
        <v>833</v>
      </c>
      <c r="AU16">
        <v>101251</v>
      </c>
      <c r="AW16" s="16" t="s">
        <v>87</v>
      </c>
      <c r="AX16">
        <v>1</v>
      </c>
      <c r="AY16" t="s">
        <v>88</v>
      </c>
      <c r="AZ16" t="s">
        <v>834</v>
      </c>
      <c r="BA16" t="s">
        <v>835</v>
      </c>
      <c r="BB16">
        <v>8</v>
      </c>
      <c r="BC16" t="s">
        <v>91</v>
      </c>
      <c r="BD16" t="s">
        <v>92</v>
      </c>
      <c r="BE16">
        <v>1</v>
      </c>
      <c r="BF16" s="17">
        <v>34379</v>
      </c>
      <c r="BG16" s="12" t="s">
        <v>93</v>
      </c>
      <c r="BI16">
        <v>3</v>
      </c>
      <c r="BJ16">
        <v>437783</v>
      </c>
      <c r="BK16">
        <v>111775</v>
      </c>
      <c r="BL16" t="s">
        <v>836</v>
      </c>
      <c r="BN16" t="s">
        <v>837</v>
      </c>
      <c r="BX16">
        <v>172918</v>
      </c>
    </row>
    <row r="17" spans="1:76" x14ac:dyDescent="0.25">
      <c r="A17">
        <v>125471</v>
      </c>
      <c r="C17">
        <v>1</v>
      </c>
      <c r="D17">
        <v>1</v>
      </c>
      <c r="E17">
        <v>1</v>
      </c>
      <c r="F17" t="s">
        <v>72</v>
      </c>
      <c r="G17" t="s">
        <v>96</v>
      </c>
      <c r="H17" t="s">
        <v>1217</v>
      </c>
      <c r="I17" t="s">
        <v>225</v>
      </c>
      <c r="K17">
        <v>1</v>
      </c>
      <c r="L17" t="s">
        <v>76</v>
      </c>
      <c r="M17">
        <v>101251</v>
      </c>
      <c r="N17" t="s">
        <v>77</v>
      </c>
      <c r="O17" t="s">
        <v>77</v>
      </c>
      <c r="U17" t="s">
        <v>1218</v>
      </c>
      <c r="V17" s="19">
        <v>1</v>
      </c>
      <c r="W17" t="s">
        <v>263</v>
      </c>
      <c r="X17" t="s">
        <v>1177</v>
      </c>
      <c r="Y17" t="s">
        <v>1178</v>
      </c>
      <c r="Z17" s="7">
        <v>10</v>
      </c>
      <c r="AA17" s="15">
        <v>1001</v>
      </c>
      <c r="AB17" s="15" t="s">
        <v>1177</v>
      </c>
      <c r="AC17" t="s">
        <v>1219</v>
      </c>
      <c r="AD17">
        <v>2019</v>
      </c>
      <c r="AE17">
        <v>7</v>
      </c>
      <c r="AF17">
        <v>12</v>
      </c>
      <c r="AG17" t="s">
        <v>1188</v>
      </c>
      <c r="AJ17" t="s">
        <v>77</v>
      </c>
      <c r="AK17" t="s">
        <v>85</v>
      </c>
      <c r="AL17">
        <v>155228</v>
      </c>
      <c r="AM17">
        <v>6541377</v>
      </c>
      <c r="AN17" s="15">
        <v>155000</v>
      </c>
      <c r="AO17" s="15">
        <v>6541000</v>
      </c>
      <c r="AP17">
        <v>180</v>
      </c>
      <c r="AR17">
        <v>8</v>
      </c>
      <c r="AS17" t="s">
        <v>302</v>
      </c>
      <c r="AT17" t="s">
        <v>841</v>
      </c>
      <c r="AU17">
        <v>101251</v>
      </c>
      <c r="AW17" s="16" t="s">
        <v>87</v>
      </c>
      <c r="AX17">
        <v>1</v>
      </c>
      <c r="AY17" t="s">
        <v>88</v>
      </c>
      <c r="AZ17" t="s">
        <v>834</v>
      </c>
      <c r="BA17" t="s">
        <v>842</v>
      </c>
      <c r="BB17">
        <v>8</v>
      </c>
      <c r="BC17" t="s">
        <v>91</v>
      </c>
      <c r="BD17" t="s">
        <v>92</v>
      </c>
      <c r="BE17">
        <v>1</v>
      </c>
      <c r="BF17" s="17">
        <v>34379</v>
      </c>
      <c r="BG17" s="12" t="s">
        <v>93</v>
      </c>
      <c r="BI17">
        <v>3</v>
      </c>
      <c r="BJ17">
        <v>437784</v>
      </c>
      <c r="BK17">
        <v>111776</v>
      </c>
      <c r="BL17" t="s">
        <v>843</v>
      </c>
      <c r="BN17" t="s">
        <v>844</v>
      </c>
      <c r="BX17">
        <v>172919</v>
      </c>
    </row>
    <row r="18" spans="1:76" x14ac:dyDescent="0.25">
      <c r="A18">
        <v>124203</v>
      </c>
      <c r="C18">
        <v>1</v>
      </c>
      <c r="D18">
        <v>1</v>
      </c>
      <c r="E18">
        <v>1</v>
      </c>
      <c r="F18" t="s">
        <v>72</v>
      </c>
      <c r="G18" t="s">
        <v>96</v>
      </c>
      <c r="H18" t="s">
        <v>1224</v>
      </c>
      <c r="I18" s="18" t="str">
        <f>HYPERLINK(AT18,"Foto")</f>
        <v>Foto</v>
      </c>
      <c r="K18">
        <v>1</v>
      </c>
      <c r="L18" t="s">
        <v>76</v>
      </c>
      <c r="M18">
        <v>101251</v>
      </c>
      <c r="N18" t="s">
        <v>77</v>
      </c>
      <c r="O18" t="s">
        <v>77</v>
      </c>
      <c r="U18" t="s">
        <v>1225</v>
      </c>
      <c r="V18" s="19">
        <v>1</v>
      </c>
      <c r="W18" t="s">
        <v>263</v>
      </c>
      <c r="X18" t="s">
        <v>1177</v>
      </c>
      <c r="Y18" t="s">
        <v>1178</v>
      </c>
      <c r="Z18" s="7">
        <v>10</v>
      </c>
      <c r="AA18" s="15">
        <v>1001</v>
      </c>
      <c r="AB18" s="15" t="s">
        <v>1177</v>
      </c>
      <c r="AC18" t="s">
        <v>1226</v>
      </c>
      <c r="AD18">
        <v>2019</v>
      </c>
      <c r="AE18">
        <v>5</v>
      </c>
      <c r="AF18">
        <v>17</v>
      </c>
      <c r="AG18" t="s">
        <v>919</v>
      </c>
      <c r="AJ18" t="s">
        <v>77</v>
      </c>
      <c r="AK18" t="s">
        <v>85</v>
      </c>
      <c r="AL18">
        <v>85703</v>
      </c>
      <c r="AM18">
        <v>6539933</v>
      </c>
      <c r="AN18" s="15">
        <v>85000</v>
      </c>
      <c r="AO18" s="15">
        <v>6539000</v>
      </c>
      <c r="AP18">
        <v>1118</v>
      </c>
      <c r="AR18">
        <v>8</v>
      </c>
      <c r="AS18" t="s">
        <v>302</v>
      </c>
      <c r="AT18" t="s">
        <v>1152</v>
      </c>
      <c r="AU18">
        <v>101251</v>
      </c>
      <c r="AW18" s="16" t="s">
        <v>87</v>
      </c>
      <c r="AX18">
        <v>1</v>
      </c>
      <c r="AY18" t="s">
        <v>88</v>
      </c>
      <c r="AZ18" t="s">
        <v>1153</v>
      </c>
      <c r="BA18" t="s">
        <v>1154</v>
      </c>
      <c r="BB18">
        <v>8</v>
      </c>
      <c r="BC18" t="s">
        <v>91</v>
      </c>
      <c r="BD18" t="s">
        <v>92</v>
      </c>
      <c r="BE18">
        <v>1</v>
      </c>
      <c r="BF18" s="17">
        <v>34379</v>
      </c>
      <c r="BG18" s="12" t="s">
        <v>93</v>
      </c>
      <c r="BI18">
        <v>3</v>
      </c>
      <c r="BJ18">
        <v>437786</v>
      </c>
      <c r="BK18">
        <v>111813</v>
      </c>
      <c r="BL18" t="s">
        <v>1155</v>
      </c>
      <c r="BN18" t="s">
        <v>1156</v>
      </c>
      <c r="BX18">
        <v>125259</v>
      </c>
    </row>
    <row r="19" spans="1:76" x14ac:dyDescent="0.25">
      <c r="A19">
        <v>124214</v>
      </c>
      <c r="C19">
        <v>1</v>
      </c>
      <c r="D19">
        <v>1</v>
      </c>
      <c r="E19">
        <v>2</v>
      </c>
      <c r="F19" t="s">
        <v>72</v>
      </c>
      <c r="G19" t="s">
        <v>289</v>
      </c>
      <c r="H19" t="s">
        <v>1232</v>
      </c>
      <c r="I19" t="s">
        <v>75</v>
      </c>
      <c r="K19">
        <v>1</v>
      </c>
      <c r="L19" t="s">
        <v>76</v>
      </c>
      <c r="M19">
        <v>101251</v>
      </c>
      <c r="N19" t="s">
        <v>77</v>
      </c>
      <c r="O19" t="s">
        <v>77</v>
      </c>
      <c r="U19" t="s">
        <v>1225</v>
      </c>
      <c r="V19" s="19">
        <v>1</v>
      </c>
      <c r="W19" t="s">
        <v>263</v>
      </c>
      <c r="X19" t="s">
        <v>1177</v>
      </c>
      <c r="Y19" t="s">
        <v>1178</v>
      </c>
      <c r="Z19" s="7">
        <v>10</v>
      </c>
      <c r="AA19" s="15">
        <v>1001</v>
      </c>
      <c r="AB19" s="15" t="s">
        <v>1177</v>
      </c>
      <c r="AC19" t="s">
        <v>1233</v>
      </c>
      <c r="AD19">
        <v>2019</v>
      </c>
      <c r="AE19">
        <v>5</v>
      </c>
      <c r="AF19">
        <v>17</v>
      </c>
      <c r="AG19" t="s">
        <v>919</v>
      </c>
      <c r="AH19" t="s">
        <v>919</v>
      </c>
      <c r="AJ19" t="s">
        <v>77</v>
      </c>
      <c r="AK19" t="s">
        <v>85</v>
      </c>
      <c r="AL19">
        <v>85703</v>
      </c>
      <c r="AM19">
        <v>6539933</v>
      </c>
      <c r="AN19" s="15">
        <v>85000</v>
      </c>
      <c r="AO19" s="15">
        <v>6539000</v>
      </c>
      <c r="AP19">
        <v>1118</v>
      </c>
      <c r="AR19">
        <v>8</v>
      </c>
      <c r="AS19" t="s">
        <v>302</v>
      </c>
      <c r="AT19" t="s">
        <v>1152</v>
      </c>
      <c r="AU19">
        <v>101251</v>
      </c>
      <c r="AW19" s="16" t="s">
        <v>87</v>
      </c>
      <c r="AX19">
        <v>1</v>
      </c>
      <c r="AY19" t="s">
        <v>88</v>
      </c>
      <c r="AZ19" t="s">
        <v>1153</v>
      </c>
      <c r="BA19" t="s">
        <v>1160</v>
      </c>
      <c r="BB19">
        <v>8</v>
      </c>
      <c r="BC19" t="s">
        <v>91</v>
      </c>
      <c r="BD19" t="s">
        <v>92</v>
      </c>
      <c r="BE19">
        <v>1</v>
      </c>
      <c r="BF19" s="17">
        <v>34379</v>
      </c>
      <c r="BG19" s="12" t="s">
        <v>93</v>
      </c>
      <c r="BI19">
        <v>3</v>
      </c>
      <c r="BJ19">
        <v>437787</v>
      </c>
      <c r="BK19">
        <v>111814</v>
      </c>
      <c r="BL19" t="s">
        <v>1161</v>
      </c>
      <c r="BN19" t="s">
        <v>1162</v>
      </c>
      <c r="BX19">
        <v>125260</v>
      </c>
    </row>
    <row r="20" spans="1:76" x14ac:dyDescent="0.25">
      <c r="A20">
        <v>126550</v>
      </c>
      <c r="C20">
        <v>1</v>
      </c>
      <c r="D20">
        <v>1</v>
      </c>
      <c r="E20">
        <v>1</v>
      </c>
      <c r="F20" t="s">
        <v>72</v>
      </c>
      <c r="G20" t="s">
        <v>96</v>
      </c>
      <c r="H20" t="s">
        <v>1271</v>
      </c>
      <c r="I20" t="s">
        <v>225</v>
      </c>
      <c r="K20">
        <v>1</v>
      </c>
      <c r="L20" t="s">
        <v>76</v>
      </c>
      <c r="M20">
        <v>101251</v>
      </c>
      <c r="N20" t="s">
        <v>77</v>
      </c>
      <c r="O20" t="s">
        <v>77</v>
      </c>
      <c r="U20" t="s">
        <v>1272</v>
      </c>
      <c r="V20" s="19">
        <v>1</v>
      </c>
      <c r="W20" t="s">
        <v>263</v>
      </c>
      <c r="X20" t="s">
        <v>1177</v>
      </c>
      <c r="Y20" t="s">
        <v>1178</v>
      </c>
      <c r="Z20" s="7">
        <v>10</v>
      </c>
      <c r="AA20" s="15">
        <v>1001</v>
      </c>
      <c r="AB20" s="15" t="s">
        <v>1177</v>
      </c>
      <c r="AC20" t="s">
        <v>1273</v>
      </c>
      <c r="AD20">
        <v>2019</v>
      </c>
      <c r="AE20">
        <v>6</v>
      </c>
      <c r="AF20">
        <v>10</v>
      </c>
      <c r="AG20" t="s">
        <v>1274</v>
      </c>
      <c r="AJ20" t="s">
        <v>77</v>
      </c>
      <c r="AK20" t="s">
        <v>85</v>
      </c>
      <c r="AL20">
        <v>136676</v>
      </c>
      <c r="AM20">
        <v>6497136</v>
      </c>
      <c r="AN20" s="15">
        <v>137000</v>
      </c>
      <c r="AO20" s="15">
        <v>6497000</v>
      </c>
      <c r="AP20">
        <v>707</v>
      </c>
      <c r="AR20">
        <v>33</v>
      </c>
      <c r="AT20" s="17"/>
      <c r="AU20">
        <v>101251</v>
      </c>
      <c r="AW20" s="16" t="s">
        <v>87</v>
      </c>
      <c r="AX20">
        <v>1</v>
      </c>
      <c r="AY20" t="s">
        <v>88</v>
      </c>
      <c r="AZ20" t="s">
        <v>536</v>
      </c>
      <c r="BA20" t="s">
        <v>537</v>
      </c>
      <c r="BB20">
        <v>33</v>
      </c>
      <c r="BC20" t="s">
        <v>297</v>
      </c>
      <c r="BD20" t="s">
        <v>92</v>
      </c>
      <c r="BF20" s="17">
        <v>41689</v>
      </c>
      <c r="BG20" s="12" t="s">
        <v>93</v>
      </c>
      <c r="BI20">
        <v>4</v>
      </c>
      <c r="BJ20">
        <v>351389</v>
      </c>
      <c r="BK20">
        <v>111729</v>
      </c>
      <c r="BL20" t="s">
        <v>538</v>
      </c>
      <c r="BN20" t="s">
        <v>539</v>
      </c>
      <c r="BX20">
        <v>161064</v>
      </c>
    </row>
    <row r="21" spans="1:76" x14ac:dyDescent="0.25">
      <c r="A21">
        <v>127113</v>
      </c>
      <c r="C21">
        <v>1</v>
      </c>
      <c r="D21">
        <v>1</v>
      </c>
      <c r="E21">
        <v>1</v>
      </c>
      <c r="F21" t="s">
        <v>72</v>
      </c>
      <c r="G21" t="s">
        <v>96</v>
      </c>
      <c r="H21" t="s">
        <v>1279</v>
      </c>
      <c r="I21" t="s">
        <v>225</v>
      </c>
      <c r="K21">
        <v>1</v>
      </c>
      <c r="L21" t="s">
        <v>76</v>
      </c>
      <c r="M21">
        <v>101251</v>
      </c>
      <c r="N21" t="s">
        <v>77</v>
      </c>
      <c r="O21" t="s">
        <v>77</v>
      </c>
      <c r="U21" t="s">
        <v>1280</v>
      </c>
      <c r="V21" s="19">
        <v>1</v>
      </c>
      <c r="W21" t="s">
        <v>263</v>
      </c>
      <c r="X21" t="s">
        <v>1177</v>
      </c>
      <c r="Y21" t="s">
        <v>1178</v>
      </c>
      <c r="Z21" s="7">
        <v>10</v>
      </c>
      <c r="AA21" s="15">
        <v>1001</v>
      </c>
      <c r="AB21" s="15" t="s">
        <v>1177</v>
      </c>
      <c r="AC21" t="s">
        <v>1281</v>
      </c>
      <c r="AD21">
        <v>2019</v>
      </c>
      <c r="AE21">
        <v>5</v>
      </c>
      <c r="AF21">
        <v>19</v>
      </c>
      <c r="AG21" t="s">
        <v>1188</v>
      </c>
      <c r="AJ21" t="s">
        <v>77</v>
      </c>
      <c r="AK21" t="s">
        <v>85</v>
      </c>
      <c r="AL21">
        <v>136676</v>
      </c>
      <c r="AM21">
        <v>6497136</v>
      </c>
      <c r="AN21" s="15">
        <v>137000</v>
      </c>
      <c r="AO21" s="15">
        <v>6497000</v>
      </c>
      <c r="AP21">
        <v>707</v>
      </c>
      <c r="AR21">
        <v>8</v>
      </c>
      <c r="AS21" t="s">
        <v>302</v>
      </c>
      <c r="AT21" t="s">
        <v>541</v>
      </c>
      <c r="AU21">
        <v>101251</v>
      </c>
      <c r="AW21" s="16" t="s">
        <v>87</v>
      </c>
      <c r="AX21">
        <v>1</v>
      </c>
      <c r="AY21" t="s">
        <v>88</v>
      </c>
      <c r="AZ21" t="s">
        <v>536</v>
      </c>
      <c r="BA21" t="s">
        <v>542</v>
      </c>
      <c r="BB21">
        <v>8</v>
      </c>
      <c r="BC21" t="s">
        <v>91</v>
      </c>
      <c r="BD21" t="s">
        <v>92</v>
      </c>
      <c r="BE21">
        <v>1</v>
      </c>
      <c r="BF21" s="17">
        <v>34379</v>
      </c>
      <c r="BG21" s="12" t="s">
        <v>93</v>
      </c>
      <c r="BI21">
        <v>3</v>
      </c>
      <c r="BJ21">
        <v>437774</v>
      </c>
      <c r="BK21">
        <v>111730</v>
      </c>
      <c r="BL21" t="s">
        <v>543</v>
      </c>
      <c r="BN21" t="s">
        <v>544</v>
      </c>
      <c r="BX21">
        <v>161069</v>
      </c>
    </row>
    <row r="22" spans="1:76" x14ac:dyDescent="0.25">
      <c r="A22">
        <v>132647</v>
      </c>
      <c r="C22">
        <v>1</v>
      </c>
      <c r="D22">
        <v>1</v>
      </c>
      <c r="E22">
        <v>1</v>
      </c>
      <c r="F22" t="s">
        <v>72</v>
      </c>
      <c r="G22" t="s">
        <v>96</v>
      </c>
      <c r="H22" t="s">
        <v>1353</v>
      </c>
      <c r="I22" t="s">
        <v>225</v>
      </c>
      <c r="K22">
        <v>1</v>
      </c>
      <c r="L22" t="s">
        <v>76</v>
      </c>
      <c r="M22">
        <v>101251</v>
      </c>
      <c r="N22" t="s">
        <v>77</v>
      </c>
      <c r="O22" t="s">
        <v>77</v>
      </c>
      <c r="U22" t="s">
        <v>1354</v>
      </c>
      <c r="V22" s="19">
        <v>1</v>
      </c>
      <c r="W22" t="s">
        <v>263</v>
      </c>
      <c r="X22" t="s">
        <v>1177</v>
      </c>
      <c r="Y22" t="s">
        <v>1178</v>
      </c>
      <c r="Z22" s="7">
        <v>10</v>
      </c>
      <c r="AA22" s="15">
        <v>1001</v>
      </c>
      <c r="AB22" s="15" t="s">
        <v>1177</v>
      </c>
      <c r="AC22" t="s">
        <v>1355</v>
      </c>
      <c r="AD22">
        <v>2019</v>
      </c>
      <c r="AE22">
        <v>6</v>
      </c>
      <c r="AF22">
        <v>1</v>
      </c>
      <c r="AG22" t="s">
        <v>1274</v>
      </c>
      <c r="AJ22" t="s">
        <v>77</v>
      </c>
      <c r="AK22" t="s">
        <v>85</v>
      </c>
      <c r="AL22">
        <v>147724</v>
      </c>
      <c r="AM22">
        <v>6492795</v>
      </c>
      <c r="AN22" s="15">
        <v>147000</v>
      </c>
      <c r="AO22" s="15">
        <v>6493000</v>
      </c>
      <c r="AP22">
        <v>32057</v>
      </c>
      <c r="AR22">
        <v>105</v>
      </c>
      <c r="AS22" t="s">
        <v>734</v>
      </c>
      <c r="AT22" t="s">
        <v>735</v>
      </c>
      <c r="AU22">
        <v>101251</v>
      </c>
      <c r="AW22" s="16" t="s">
        <v>87</v>
      </c>
      <c r="AX22">
        <v>1</v>
      </c>
      <c r="AY22" t="s">
        <v>88</v>
      </c>
      <c r="AZ22" t="s">
        <v>736</v>
      </c>
      <c r="BA22" t="s">
        <v>737</v>
      </c>
      <c r="BB22">
        <v>105</v>
      </c>
      <c r="BC22" t="s">
        <v>738</v>
      </c>
      <c r="BD22" t="s">
        <v>739</v>
      </c>
      <c r="BE22">
        <v>1</v>
      </c>
      <c r="BF22" s="17">
        <v>42115</v>
      </c>
      <c r="BG22" s="12" t="s">
        <v>93</v>
      </c>
      <c r="BI22">
        <v>5</v>
      </c>
      <c r="BJ22">
        <v>290994</v>
      </c>
      <c r="BK22">
        <v>111728</v>
      </c>
      <c r="BL22" t="s">
        <v>740</v>
      </c>
      <c r="BN22" t="s">
        <v>741</v>
      </c>
      <c r="BX22">
        <v>167521</v>
      </c>
    </row>
    <row r="23" spans="1:76" x14ac:dyDescent="0.25">
      <c r="A23">
        <v>133371</v>
      </c>
      <c r="C23">
        <v>1</v>
      </c>
      <c r="D23">
        <v>1</v>
      </c>
      <c r="E23">
        <v>1</v>
      </c>
      <c r="F23" t="s">
        <v>72</v>
      </c>
      <c r="G23" t="s">
        <v>96</v>
      </c>
      <c r="H23" t="s">
        <v>1360</v>
      </c>
      <c r="I23" t="s">
        <v>225</v>
      </c>
      <c r="K23">
        <v>1</v>
      </c>
      <c r="L23" t="s">
        <v>76</v>
      </c>
      <c r="M23">
        <v>101251</v>
      </c>
      <c r="N23" t="s">
        <v>77</v>
      </c>
      <c r="O23" t="s">
        <v>77</v>
      </c>
      <c r="U23" t="s">
        <v>1361</v>
      </c>
      <c r="V23" s="19">
        <v>1</v>
      </c>
      <c r="W23" t="s">
        <v>263</v>
      </c>
      <c r="X23" t="s">
        <v>1177</v>
      </c>
      <c r="Y23" t="s">
        <v>1178</v>
      </c>
      <c r="Z23" s="7">
        <v>10</v>
      </c>
      <c r="AA23" s="15">
        <v>1001</v>
      </c>
      <c r="AB23" s="15" t="s">
        <v>1177</v>
      </c>
      <c r="AC23" t="s">
        <v>1362</v>
      </c>
      <c r="AD23">
        <v>2019</v>
      </c>
      <c r="AE23">
        <v>6</v>
      </c>
      <c r="AF23">
        <v>16</v>
      </c>
      <c r="AG23" t="s">
        <v>1188</v>
      </c>
      <c r="AJ23" t="s">
        <v>77</v>
      </c>
      <c r="AK23" t="s">
        <v>85</v>
      </c>
      <c r="AL23">
        <v>90236</v>
      </c>
      <c r="AM23">
        <v>6467248</v>
      </c>
      <c r="AN23" s="15">
        <v>91000</v>
      </c>
      <c r="AO23" s="15">
        <v>6467000</v>
      </c>
      <c r="AP23">
        <v>250</v>
      </c>
      <c r="AR23">
        <v>33</v>
      </c>
      <c r="AT23" s="17"/>
      <c r="AU23">
        <v>101251</v>
      </c>
      <c r="AW23" s="16" t="s">
        <v>87</v>
      </c>
      <c r="AX23">
        <v>1</v>
      </c>
      <c r="AY23" t="s">
        <v>88</v>
      </c>
      <c r="AZ23" t="s">
        <v>1370</v>
      </c>
      <c r="BA23" t="s">
        <v>1371</v>
      </c>
      <c r="BB23">
        <v>33</v>
      </c>
      <c r="BC23" t="s">
        <v>297</v>
      </c>
      <c r="BD23" t="s">
        <v>92</v>
      </c>
      <c r="BF23" s="17">
        <v>41689</v>
      </c>
      <c r="BG23" s="12" t="s">
        <v>93</v>
      </c>
      <c r="BI23">
        <v>4</v>
      </c>
      <c r="BJ23">
        <v>338818</v>
      </c>
      <c r="BK23">
        <v>111817</v>
      </c>
      <c r="BL23" t="s">
        <v>1372</v>
      </c>
      <c r="BN23" t="s">
        <v>1373</v>
      </c>
      <c r="BX23">
        <v>134185</v>
      </c>
    </row>
    <row r="24" spans="1:76" x14ac:dyDescent="0.25">
      <c r="A24">
        <v>136630</v>
      </c>
      <c r="C24">
        <v>1</v>
      </c>
      <c r="D24">
        <v>1</v>
      </c>
      <c r="E24">
        <v>1</v>
      </c>
      <c r="F24" t="s">
        <v>72</v>
      </c>
      <c r="G24" t="s">
        <v>96</v>
      </c>
      <c r="H24" t="s">
        <v>1508</v>
      </c>
      <c r="I24" t="s">
        <v>225</v>
      </c>
      <c r="K24">
        <v>1</v>
      </c>
      <c r="L24" t="s">
        <v>76</v>
      </c>
      <c r="M24">
        <v>101251</v>
      </c>
      <c r="N24" t="s">
        <v>77</v>
      </c>
      <c r="O24" t="s">
        <v>77</v>
      </c>
      <c r="U24" t="s">
        <v>1509</v>
      </c>
      <c r="V24" s="19">
        <v>1</v>
      </c>
      <c r="W24" t="s">
        <v>263</v>
      </c>
      <c r="X24" t="s">
        <v>1177</v>
      </c>
      <c r="Y24" t="s">
        <v>1178</v>
      </c>
      <c r="Z24" s="7">
        <v>10</v>
      </c>
      <c r="AA24" s="15">
        <v>1001</v>
      </c>
      <c r="AB24" s="15" t="s">
        <v>1177</v>
      </c>
      <c r="AC24" t="s">
        <v>1510</v>
      </c>
      <c r="AD24">
        <v>2019</v>
      </c>
      <c r="AE24">
        <v>6</v>
      </c>
      <c r="AF24">
        <v>1</v>
      </c>
      <c r="AG24" t="s">
        <v>1511</v>
      </c>
      <c r="AJ24" t="s">
        <v>77</v>
      </c>
      <c r="AK24" t="s">
        <v>85</v>
      </c>
      <c r="AL24">
        <v>90293</v>
      </c>
      <c r="AM24">
        <v>6467135</v>
      </c>
      <c r="AN24" s="15">
        <v>91000</v>
      </c>
      <c r="AO24" s="15">
        <v>6467000</v>
      </c>
      <c r="AP24">
        <v>71</v>
      </c>
      <c r="AR24">
        <v>33</v>
      </c>
      <c r="AT24" s="17"/>
      <c r="AU24">
        <v>101251</v>
      </c>
      <c r="AW24" s="16" t="s">
        <v>87</v>
      </c>
      <c r="AX24">
        <v>1</v>
      </c>
      <c r="AY24" t="s">
        <v>88</v>
      </c>
      <c r="AZ24" t="s">
        <v>1376</v>
      </c>
      <c r="BA24" t="s">
        <v>1377</v>
      </c>
      <c r="BB24">
        <v>33</v>
      </c>
      <c r="BC24" t="s">
        <v>297</v>
      </c>
      <c r="BD24" t="s">
        <v>92</v>
      </c>
      <c r="BF24" s="17">
        <v>41689</v>
      </c>
      <c r="BG24" s="12" t="s">
        <v>93</v>
      </c>
      <c r="BI24">
        <v>4</v>
      </c>
      <c r="BJ24">
        <v>351386</v>
      </c>
      <c r="BK24">
        <v>111818</v>
      </c>
      <c r="BL24" t="s">
        <v>1378</v>
      </c>
      <c r="BN24" t="s">
        <v>1379</v>
      </c>
      <c r="BX24">
        <v>134342</v>
      </c>
    </row>
    <row r="25" spans="1:76" x14ac:dyDescent="0.25">
      <c r="A25">
        <v>138630</v>
      </c>
      <c r="C25">
        <v>1</v>
      </c>
      <c r="D25">
        <v>1</v>
      </c>
      <c r="E25">
        <v>1</v>
      </c>
      <c r="F25" t="s">
        <v>72</v>
      </c>
      <c r="G25" t="s">
        <v>96</v>
      </c>
      <c r="H25" t="s">
        <v>1529</v>
      </c>
      <c r="I25" t="s">
        <v>225</v>
      </c>
      <c r="K25">
        <v>1</v>
      </c>
      <c r="L25" t="s">
        <v>76</v>
      </c>
      <c r="M25">
        <v>101251</v>
      </c>
      <c r="N25" t="s">
        <v>77</v>
      </c>
      <c r="O25" t="s">
        <v>77</v>
      </c>
      <c r="U25" t="s">
        <v>1530</v>
      </c>
      <c r="V25" s="19">
        <v>1</v>
      </c>
      <c r="W25" t="s">
        <v>263</v>
      </c>
      <c r="X25" t="s">
        <v>1177</v>
      </c>
      <c r="Y25" t="s">
        <v>1178</v>
      </c>
      <c r="Z25" s="7">
        <v>10</v>
      </c>
      <c r="AA25" s="15">
        <v>1001</v>
      </c>
      <c r="AB25" s="15" t="s">
        <v>1177</v>
      </c>
      <c r="AC25" t="s">
        <v>1531</v>
      </c>
      <c r="AD25">
        <v>2019</v>
      </c>
      <c r="AE25">
        <v>5</v>
      </c>
      <c r="AF25">
        <v>11</v>
      </c>
      <c r="AG25" t="s">
        <v>1274</v>
      </c>
      <c r="AJ25" t="s">
        <v>77</v>
      </c>
      <c r="AK25" t="s">
        <v>85</v>
      </c>
      <c r="AL25">
        <v>31163</v>
      </c>
      <c r="AM25">
        <v>6752127</v>
      </c>
      <c r="AN25" s="15">
        <v>31000</v>
      </c>
      <c r="AO25" s="15">
        <v>6753000</v>
      </c>
      <c r="AP25">
        <v>500</v>
      </c>
      <c r="AR25">
        <v>105</v>
      </c>
      <c r="AS25" t="s">
        <v>1704</v>
      </c>
      <c r="AT25" t="s">
        <v>1705</v>
      </c>
      <c r="AU25">
        <v>101251</v>
      </c>
      <c r="AW25" s="16" t="s">
        <v>87</v>
      </c>
      <c r="AX25">
        <v>1</v>
      </c>
      <c r="AY25" t="s">
        <v>88</v>
      </c>
      <c r="AZ25" t="s">
        <v>1706</v>
      </c>
      <c r="BA25" t="s">
        <v>1707</v>
      </c>
      <c r="BB25">
        <v>105</v>
      </c>
      <c r="BC25" t="s">
        <v>738</v>
      </c>
      <c r="BD25" t="s">
        <v>739</v>
      </c>
      <c r="BE25">
        <v>1</v>
      </c>
      <c r="BF25" s="17">
        <v>43811</v>
      </c>
      <c r="BG25" s="12" t="s">
        <v>93</v>
      </c>
      <c r="BI25">
        <v>5</v>
      </c>
      <c r="BJ25">
        <v>290998</v>
      </c>
      <c r="BK25">
        <v>111868</v>
      </c>
      <c r="BL25" t="s">
        <v>1708</v>
      </c>
      <c r="BN25" t="s">
        <v>1709</v>
      </c>
      <c r="BX25">
        <v>86373</v>
      </c>
    </row>
    <row r="26" spans="1:76" x14ac:dyDescent="0.25">
      <c r="A26">
        <v>140291</v>
      </c>
      <c r="C26">
        <v>1</v>
      </c>
      <c r="D26">
        <v>1</v>
      </c>
      <c r="E26">
        <v>1</v>
      </c>
      <c r="F26" t="s">
        <v>72</v>
      </c>
      <c r="G26" t="s">
        <v>96</v>
      </c>
      <c r="H26" t="s">
        <v>1595</v>
      </c>
      <c r="I26" t="s">
        <v>225</v>
      </c>
      <c r="K26">
        <v>1</v>
      </c>
      <c r="L26" t="s">
        <v>76</v>
      </c>
      <c r="M26">
        <v>101251</v>
      </c>
      <c r="N26" t="s">
        <v>77</v>
      </c>
      <c r="O26" t="s">
        <v>77</v>
      </c>
      <c r="U26" t="s">
        <v>1596</v>
      </c>
      <c r="V26" s="19">
        <v>1</v>
      </c>
      <c r="W26" t="s">
        <v>263</v>
      </c>
      <c r="X26" t="s">
        <v>1177</v>
      </c>
      <c r="Y26" t="s">
        <v>1178</v>
      </c>
      <c r="Z26" s="7">
        <v>10</v>
      </c>
      <c r="AA26" s="15">
        <v>1001</v>
      </c>
      <c r="AB26" s="15" t="s">
        <v>1177</v>
      </c>
      <c r="AC26" t="s">
        <v>1597</v>
      </c>
      <c r="AD26">
        <v>2019</v>
      </c>
      <c r="AE26">
        <v>8</v>
      </c>
      <c r="AF26">
        <v>18</v>
      </c>
      <c r="AG26" t="s">
        <v>1598</v>
      </c>
      <c r="AJ26" t="s">
        <v>77</v>
      </c>
      <c r="AK26" t="s">
        <v>85</v>
      </c>
      <c r="AL26">
        <v>142710</v>
      </c>
      <c r="AM26">
        <v>6497099</v>
      </c>
      <c r="AN26" s="15">
        <v>143000</v>
      </c>
      <c r="AO26" s="15">
        <v>6497000</v>
      </c>
      <c r="AP26">
        <v>1803</v>
      </c>
      <c r="AR26">
        <v>23</v>
      </c>
      <c r="AT26" s="17"/>
      <c r="AU26">
        <v>101251</v>
      </c>
      <c r="AW26" s="16" t="s">
        <v>87</v>
      </c>
      <c r="AX26">
        <v>1</v>
      </c>
      <c r="AY26" t="s">
        <v>88</v>
      </c>
      <c r="AZ26" t="s">
        <v>673</v>
      </c>
      <c r="BA26" t="s">
        <v>674</v>
      </c>
      <c r="BB26">
        <v>23</v>
      </c>
      <c r="BC26" t="s">
        <v>91</v>
      </c>
      <c r="BD26" t="s">
        <v>175</v>
      </c>
      <c r="BF26" s="17">
        <v>35816</v>
      </c>
      <c r="BG26" s="12" t="s">
        <v>93</v>
      </c>
      <c r="BI26">
        <v>4</v>
      </c>
      <c r="BJ26">
        <v>315625</v>
      </c>
      <c r="BK26">
        <v>111731</v>
      </c>
      <c r="BL26" t="s">
        <v>675</v>
      </c>
      <c r="BX26">
        <v>165182</v>
      </c>
    </row>
    <row r="27" spans="1:76" x14ac:dyDescent="0.25">
      <c r="A27">
        <v>278729</v>
      </c>
      <c r="C27">
        <v>1</v>
      </c>
      <c r="D27">
        <v>1</v>
      </c>
      <c r="E27">
        <v>1</v>
      </c>
      <c r="F27" t="s">
        <v>72</v>
      </c>
      <c r="G27" t="s">
        <v>96</v>
      </c>
      <c r="H27" t="s">
        <v>97</v>
      </c>
      <c r="I27" s="18" t="str">
        <f>HYPERLINK(AT27,"Foto")</f>
        <v>Foto</v>
      </c>
      <c r="K27">
        <v>1</v>
      </c>
      <c r="L27" t="s">
        <v>76</v>
      </c>
      <c r="M27">
        <v>101251</v>
      </c>
      <c r="N27" t="s">
        <v>77</v>
      </c>
      <c r="O27" t="s">
        <v>77</v>
      </c>
      <c r="U27" t="s">
        <v>98</v>
      </c>
      <c r="V27" s="19">
        <v>1</v>
      </c>
      <c r="W27" t="s">
        <v>99</v>
      </c>
      <c r="X27" t="s">
        <v>100</v>
      </c>
      <c r="Y27" s="14" t="s">
        <v>101</v>
      </c>
      <c r="Z27" s="7">
        <v>7</v>
      </c>
      <c r="AA27" s="15">
        <v>701</v>
      </c>
      <c r="AB27" s="15" t="s">
        <v>100</v>
      </c>
      <c r="AC27" t="s">
        <v>102</v>
      </c>
      <c r="AD27">
        <v>2020</v>
      </c>
      <c r="AE27">
        <v>5</v>
      </c>
      <c r="AF27">
        <v>25</v>
      </c>
      <c r="AG27" t="s">
        <v>103</v>
      </c>
      <c r="AJ27" t="s">
        <v>77</v>
      </c>
      <c r="AK27" t="s">
        <v>85</v>
      </c>
      <c r="AL27">
        <v>142388</v>
      </c>
      <c r="AM27">
        <v>6499140</v>
      </c>
      <c r="AN27" s="15">
        <v>143000</v>
      </c>
      <c r="AO27" s="15">
        <v>6499000</v>
      </c>
      <c r="AP27">
        <v>1414</v>
      </c>
      <c r="AR27">
        <v>8</v>
      </c>
      <c r="AS27" t="s">
        <v>302</v>
      </c>
      <c r="AT27" t="s">
        <v>689</v>
      </c>
      <c r="AU27">
        <v>101251</v>
      </c>
      <c r="AW27" s="16" t="s">
        <v>87</v>
      </c>
      <c r="AX27">
        <v>1</v>
      </c>
      <c r="AY27" t="s">
        <v>88</v>
      </c>
      <c r="AZ27" t="s">
        <v>690</v>
      </c>
      <c r="BA27" t="s">
        <v>691</v>
      </c>
      <c r="BB27">
        <v>8</v>
      </c>
      <c r="BC27" t="s">
        <v>91</v>
      </c>
      <c r="BD27" t="s">
        <v>92</v>
      </c>
      <c r="BE27">
        <v>1</v>
      </c>
      <c r="BF27" s="17">
        <v>34379</v>
      </c>
      <c r="BG27" s="12" t="s">
        <v>93</v>
      </c>
      <c r="BI27">
        <v>3</v>
      </c>
      <c r="BJ27">
        <v>437775</v>
      </c>
      <c r="BK27">
        <v>111732</v>
      </c>
      <c r="BL27" t="s">
        <v>692</v>
      </c>
      <c r="BN27" t="s">
        <v>693</v>
      </c>
      <c r="BX27">
        <v>165015</v>
      </c>
    </row>
    <row r="28" spans="1:76" x14ac:dyDescent="0.25">
      <c r="A28">
        <v>278744</v>
      </c>
      <c r="C28">
        <v>1</v>
      </c>
      <c r="D28">
        <v>1</v>
      </c>
      <c r="E28">
        <v>2</v>
      </c>
      <c r="F28" t="s">
        <v>72</v>
      </c>
      <c r="G28" t="s">
        <v>96</v>
      </c>
      <c r="H28" t="s">
        <v>111</v>
      </c>
      <c r="I28" s="18" t="str">
        <f>HYPERLINK(AT28,"Foto")</f>
        <v>Foto</v>
      </c>
      <c r="K28">
        <v>1</v>
      </c>
      <c r="L28" t="s">
        <v>76</v>
      </c>
      <c r="M28">
        <v>101251</v>
      </c>
      <c r="N28" t="s">
        <v>77</v>
      </c>
      <c r="O28" t="s">
        <v>77</v>
      </c>
      <c r="U28" t="s">
        <v>98</v>
      </c>
      <c r="V28" s="19">
        <v>1</v>
      </c>
      <c r="W28" t="s">
        <v>99</v>
      </c>
      <c r="X28" t="s">
        <v>100</v>
      </c>
      <c r="Y28" s="14" t="s">
        <v>101</v>
      </c>
      <c r="Z28" s="7">
        <v>7</v>
      </c>
      <c r="AA28" s="15">
        <v>701</v>
      </c>
      <c r="AB28" s="15" t="s">
        <v>100</v>
      </c>
      <c r="AC28" t="s">
        <v>112</v>
      </c>
      <c r="AD28">
        <v>2020</v>
      </c>
      <c r="AE28">
        <v>7</v>
      </c>
      <c r="AF28">
        <v>4</v>
      </c>
      <c r="AG28" t="s">
        <v>113</v>
      </c>
      <c r="AJ28" t="s">
        <v>77</v>
      </c>
      <c r="AK28" t="s">
        <v>85</v>
      </c>
      <c r="AL28">
        <v>112132</v>
      </c>
      <c r="AM28">
        <v>6475699</v>
      </c>
      <c r="AN28" s="15">
        <v>113000</v>
      </c>
      <c r="AO28" s="15">
        <v>6475000</v>
      </c>
      <c r="AP28">
        <v>1414</v>
      </c>
      <c r="AR28">
        <v>23</v>
      </c>
      <c r="AT28" s="17"/>
      <c r="AU28">
        <v>101251</v>
      </c>
      <c r="AW28" s="16" t="s">
        <v>87</v>
      </c>
      <c r="AX28">
        <v>1</v>
      </c>
      <c r="AY28" t="s">
        <v>88</v>
      </c>
      <c r="AZ28" t="s">
        <v>1058</v>
      </c>
      <c r="BA28" t="s">
        <v>1059</v>
      </c>
      <c r="BB28">
        <v>23</v>
      </c>
      <c r="BC28" t="s">
        <v>91</v>
      </c>
      <c r="BD28" t="s">
        <v>175</v>
      </c>
      <c r="BF28" s="17">
        <v>35816</v>
      </c>
      <c r="BG28" s="12" t="s">
        <v>93</v>
      </c>
      <c r="BI28">
        <v>4</v>
      </c>
      <c r="BJ28">
        <v>315308</v>
      </c>
      <c r="BK28">
        <v>111785</v>
      </c>
      <c r="BL28" t="s">
        <v>1060</v>
      </c>
      <c r="BX28">
        <v>146655</v>
      </c>
    </row>
    <row r="29" spans="1:76" x14ac:dyDescent="0.25">
      <c r="A29">
        <v>214401</v>
      </c>
      <c r="C29">
        <v>1</v>
      </c>
      <c r="D29">
        <v>1</v>
      </c>
      <c r="E29">
        <v>1</v>
      </c>
      <c r="F29" t="s">
        <v>72</v>
      </c>
      <c r="G29" t="s">
        <v>96</v>
      </c>
      <c r="H29" t="s">
        <v>204</v>
      </c>
      <c r="I29" s="18" t="str">
        <f>HYPERLINK(AT29,"Foto")</f>
        <v>Foto</v>
      </c>
      <c r="K29">
        <v>1</v>
      </c>
      <c r="L29" t="s">
        <v>76</v>
      </c>
      <c r="M29">
        <v>101251</v>
      </c>
      <c r="N29" t="s">
        <v>77</v>
      </c>
      <c r="O29" t="s">
        <v>77</v>
      </c>
      <c r="U29" t="s">
        <v>205</v>
      </c>
      <c r="V29" s="19">
        <v>1</v>
      </c>
      <c r="W29" t="s">
        <v>99</v>
      </c>
      <c r="X29" t="s">
        <v>159</v>
      </c>
      <c r="Y29" s="14" t="s">
        <v>101</v>
      </c>
      <c r="Z29" s="7">
        <v>7</v>
      </c>
      <c r="AA29" s="15">
        <v>709</v>
      </c>
      <c r="AB29" s="15" t="s">
        <v>159</v>
      </c>
      <c r="AC29" t="s">
        <v>206</v>
      </c>
      <c r="AD29">
        <v>2020</v>
      </c>
      <c r="AE29">
        <v>5</v>
      </c>
      <c r="AF29">
        <v>23</v>
      </c>
      <c r="AG29" t="s">
        <v>147</v>
      </c>
      <c r="AJ29" t="s">
        <v>77</v>
      </c>
      <c r="AK29" t="s">
        <v>85</v>
      </c>
      <c r="AL29">
        <v>112672</v>
      </c>
      <c r="AM29">
        <v>6476152</v>
      </c>
      <c r="AN29" s="15">
        <v>113000</v>
      </c>
      <c r="AO29" s="15">
        <v>6477000</v>
      </c>
      <c r="AP29">
        <v>707</v>
      </c>
      <c r="AR29">
        <v>8</v>
      </c>
      <c r="AS29" t="s">
        <v>302</v>
      </c>
      <c r="AT29" t="s">
        <v>1071</v>
      </c>
      <c r="AU29">
        <v>101251</v>
      </c>
      <c r="AW29" s="16" t="s">
        <v>87</v>
      </c>
      <c r="AX29">
        <v>1</v>
      </c>
      <c r="AY29" t="s">
        <v>88</v>
      </c>
      <c r="AZ29" t="s">
        <v>1072</v>
      </c>
      <c r="BA29" t="s">
        <v>1073</v>
      </c>
      <c r="BB29">
        <v>8</v>
      </c>
      <c r="BC29" t="s">
        <v>91</v>
      </c>
      <c r="BD29" t="s">
        <v>92</v>
      </c>
      <c r="BE29">
        <v>1</v>
      </c>
      <c r="BF29" s="17">
        <v>34379</v>
      </c>
      <c r="BG29" s="12" t="s">
        <v>93</v>
      </c>
      <c r="BI29">
        <v>3</v>
      </c>
      <c r="BJ29">
        <v>437772</v>
      </c>
      <c r="BK29">
        <v>111786</v>
      </c>
      <c r="BL29" t="s">
        <v>1074</v>
      </c>
      <c r="BN29" t="s">
        <v>1075</v>
      </c>
      <c r="BX29">
        <v>146800</v>
      </c>
    </row>
    <row r="30" spans="1:76" x14ac:dyDescent="0.25">
      <c r="A30">
        <v>179425</v>
      </c>
      <c r="C30">
        <v>1</v>
      </c>
      <c r="D30">
        <v>1</v>
      </c>
      <c r="E30">
        <v>1</v>
      </c>
      <c r="F30" t="s">
        <v>72</v>
      </c>
      <c r="G30" t="s">
        <v>96</v>
      </c>
      <c r="H30" t="s">
        <v>324</v>
      </c>
      <c r="I30" s="18" t="str">
        <f>HYPERLINK(AT30,"Foto")</f>
        <v>Foto</v>
      </c>
      <c r="K30">
        <v>1</v>
      </c>
      <c r="L30" t="s">
        <v>76</v>
      </c>
      <c r="M30">
        <v>101251</v>
      </c>
      <c r="N30" t="s">
        <v>77</v>
      </c>
      <c r="O30" t="s">
        <v>77</v>
      </c>
      <c r="U30" t="s">
        <v>325</v>
      </c>
      <c r="V30" s="19">
        <v>1</v>
      </c>
      <c r="W30" t="s">
        <v>263</v>
      </c>
      <c r="X30" t="s">
        <v>264</v>
      </c>
      <c r="Y30" t="s">
        <v>265</v>
      </c>
      <c r="Z30" s="7">
        <v>9</v>
      </c>
      <c r="AA30" s="15">
        <v>901</v>
      </c>
      <c r="AB30" t="s">
        <v>264</v>
      </c>
      <c r="AC30" t="s">
        <v>326</v>
      </c>
      <c r="AD30">
        <v>2020</v>
      </c>
      <c r="AE30">
        <v>6</v>
      </c>
      <c r="AF30">
        <v>17</v>
      </c>
      <c r="AG30" t="s">
        <v>327</v>
      </c>
      <c r="AJ30" t="s">
        <v>77</v>
      </c>
      <c r="AK30" t="s">
        <v>85</v>
      </c>
      <c r="AL30">
        <v>90236</v>
      </c>
      <c r="AM30">
        <v>6467248</v>
      </c>
      <c r="AN30" s="15">
        <v>91000</v>
      </c>
      <c r="AO30" s="15">
        <v>6467000</v>
      </c>
      <c r="AP30">
        <v>250</v>
      </c>
      <c r="AR30">
        <v>8</v>
      </c>
      <c r="AS30" t="s">
        <v>302</v>
      </c>
      <c r="AT30" t="s">
        <v>1382</v>
      </c>
      <c r="AU30">
        <v>101251</v>
      </c>
      <c r="AW30" s="16" t="s">
        <v>87</v>
      </c>
      <c r="AX30">
        <v>1</v>
      </c>
      <c r="AY30" t="s">
        <v>88</v>
      </c>
      <c r="AZ30" t="s">
        <v>1370</v>
      </c>
      <c r="BA30" t="s">
        <v>1383</v>
      </c>
      <c r="BB30">
        <v>8</v>
      </c>
      <c r="BC30" t="s">
        <v>91</v>
      </c>
      <c r="BD30" t="s">
        <v>92</v>
      </c>
      <c r="BE30">
        <v>1</v>
      </c>
      <c r="BF30" s="17">
        <v>40997</v>
      </c>
      <c r="BG30" s="12" t="s">
        <v>93</v>
      </c>
      <c r="BI30">
        <v>3</v>
      </c>
      <c r="BJ30">
        <v>437788</v>
      </c>
      <c r="BK30">
        <v>111819</v>
      </c>
      <c r="BL30" t="s">
        <v>1384</v>
      </c>
      <c r="BN30" t="s">
        <v>1385</v>
      </c>
      <c r="BX30">
        <v>134231</v>
      </c>
    </row>
    <row r="31" spans="1:76" x14ac:dyDescent="0.25">
      <c r="A31">
        <v>155798</v>
      </c>
      <c r="C31">
        <v>1</v>
      </c>
      <c r="D31">
        <v>1</v>
      </c>
      <c r="E31">
        <v>1</v>
      </c>
      <c r="F31" t="s">
        <v>72</v>
      </c>
      <c r="G31" t="s">
        <v>96</v>
      </c>
      <c r="H31" t="s">
        <v>418</v>
      </c>
      <c r="I31" t="s">
        <v>225</v>
      </c>
      <c r="K31">
        <v>1</v>
      </c>
      <c r="L31" t="s">
        <v>76</v>
      </c>
      <c r="M31">
        <v>101251</v>
      </c>
      <c r="N31" t="s">
        <v>77</v>
      </c>
      <c r="O31" t="s">
        <v>77</v>
      </c>
      <c r="U31" t="s">
        <v>419</v>
      </c>
      <c r="V31" s="19">
        <v>1</v>
      </c>
      <c r="W31" t="s">
        <v>263</v>
      </c>
      <c r="X31" t="s">
        <v>420</v>
      </c>
      <c r="Y31" t="s">
        <v>265</v>
      </c>
      <c r="Z31" s="7">
        <v>9</v>
      </c>
      <c r="AA31" s="15">
        <v>906</v>
      </c>
      <c r="AB31" s="15" t="s">
        <v>420</v>
      </c>
      <c r="AC31" t="s">
        <v>421</v>
      </c>
      <c r="AD31">
        <v>2020</v>
      </c>
      <c r="AE31">
        <v>8</v>
      </c>
      <c r="AF31">
        <v>22</v>
      </c>
      <c r="AG31" t="s">
        <v>294</v>
      </c>
      <c r="AJ31" t="s">
        <v>77</v>
      </c>
      <c r="AK31" t="s">
        <v>85</v>
      </c>
      <c r="AL31">
        <v>137498</v>
      </c>
      <c r="AM31">
        <v>6495055</v>
      </c>
      <c r="AN31" s="15">
        <v>137000</v>
      </c>
      <c r="AO31" s="15">
        <v>6495000</v>
      </c>
      <c r="AP31">
        <v>1581</v>
      </c>
      <c r="AR31">
        <v>8</v>
      </c>
      <c r="AS31" t="s">
        <v>302</v>
      </c>
      <c r="AT31" t="s">
        <v>505</v>
      </c>
      <c r="AU31">
        <v>101251</v>
      </c>
      <c r="AW31" s="16" t="s">
        <v>87</v>
      </c>
      <c r="AX31">
        <v>1</v>
      </c>
      <c r="AY31" t="s">
        <v>88</v>
      </c>
      <c r="AZ31" t="s">
        <v>506</v>
      </c>
      <c r="BA31" t="s">
        <v>507</v>
      </c>
      <c r="BB31">
        <v>8</v>
      </c>
      <c r="BC31" t="s">
        <v>91</v>
      </c>
      <c r="BD31" t="s">
        <v>92</v>
      </c>
      <c r="BE31">
        <v>1</v>
      </c>
      <c r="BF31" s="17">
        <v>34379</v>
      </c>
      <c r="BG31" s="12" t="s">
        <v>93</v>
      </c>
      <c r="BI31">
        <v>3</v>
      </c>
      <c r="BJ31">
        <v>437777</v>
      </c>
      <c r="BK31">
        <v>111734</v>
      </c>
      <c r="BL31" t="s">
        <v>508</v>
      </c>
      <c r="BN31" t="s">
        <v>509</v>
      </c>
      <c r="BX31">
        <v>161874</v>
      </c>
    </row>
    <row r="32" spans="1:76" x14ac:dyDescent="0.25">
      <c r="A32">
        <v>125542</v>
      </c>
      <c r="C32">
        <v>1</v>
      </c>
      <c r="D32">
        <v>1</v>
      </c>
      <c r="E32">
        <v>1</v>
      </c>
      <c r="F32" t="s">
        <v>72</v>
      </c>
      <c r="G32" t="s">
        <v>96</v>
      </c>
      <c r="H32" t="s">
        <v>1251</v>
      </c>
      <c r="I32" t="s">
        <v>225</v>
      </c>
      <c r="K32">
        <v>1</v>
      </c>
      <c r="L32" t="s">
        <v>76</v>
      </c>
      <c r="M32">
        <v>101251</v>
      </c>
      <c r="N32" t="s">
        <v>77</v>
      </c>
      <c r="O32" t="s">
        <v>77</v>
      </c>
      <c r="U32" t="s">
        <v>1252</v>
      </c>
      <c r="V32" s="19">
        <v>1</v>
      </c>
      <c r="W32" t="s">
        <v>263</v>
      </c>
      <c r="X32" t="s">
        <v>1177</v>
      </c>
      <c r="Y32" t="s">
        <v>1178</v>
      </c>
      <c r="Z32" s="7">
        <v>10</v>
      </c>
      <c r="AA32" s="15">
        <v>1001</v>
      </c>
      <c r="AB32" s="15" t="s">
        <v>1177</v>
      </c>
      <c r="AC32" t="s">
        <v>1253</v>
      </c>
      <c r="AD32">
        <v>2020</v>
      </c>
      <c r="AE32">
        <v>5</v>
      </c>
      <c r="AF32">
        <v>5</v>
      </c>
      <c r="AG32" t="s">
        <v>1188</v>
      </c>
      <c r="AJ32" t="s">
        <v>77</v>
      </c>
      <c r="AK32" t="s">
        <v>85</v>
      </c>
      <c r="AL32">
        <v>147724</v>
      </c>
      <c r="AM32">
        <v>6492795</v>
      </c>
      <c r="AN32" s="15">
        <v>147000</v>
      </c>
      <c r="AO32" s="15">
        <v>6493000</v>
      </c>
      <c r="AP32">
        <v>32057</v>
      </c>
      <c r="AR32">
        <v>105</v>
      </c>
      <c r="AS32" t="s">
        <v>734</v>
      </c>
      <c r="AT32" t="s">
        <v>744</v>
      </c>
      <c r="AU32">
        <v>101251</v>
      </c>
      <c r="AW32" s="16" t="s">
        <v>87</v>
      </c>
      <c r="AX32">
        <v>1</v>
      </c>
      <c r="AY32" t="s">
        <v>88</v>
      </c>
      <c r="AZ32" t="s">
        <v>736</v>
      </c>
      <c r="BA32" t="s">
        <v>745</v>
      </c>
      <c r="BB32">
        <v>105</v>
      </c>
      <c r="BC32" t="s">
        <v>738</v>
      </c>
      <c r="BD32" t="s">
        <v>739</v>
      </c>
      <c r="BE32">
        <v>1</v>
      </c>
      <c r="BF32" s="17">
        <v>42503</v>
      </c>
      <c r="BG32" s="12" t="s">
        <v>93</v>
      </c>
      <c r="BI32">
        <v>5</v>
      </c>
      <c r="BJ32">
        <v>290997</v>
      </c>
      <c r="BK32">
        <v>111733</v>
      </c>
      <c r="BL32" t="s">
        <v>746</v>
      </c>
      <c r="BN32" t="s">
        <v>747</v>
      </c>
      <c r="BX32">
        <v>167522</v>
      </c>
    </row>
    <row r="33" spans="1:76" x14ac:dyDescent="0.25">
      <c r="A33">
        <v>160372</v>
      </c>
      <c r="C33">
        <v>1</v>
      </c>
      <c r="F33" t="s">
        <v>72</v>
      </c>
      <c r="G33" t="s">
        <v>289</v>
      </c>
      <c r="H33" t="s">
        <v>457</v>
      </c>
      <c r="I33" t="s">
        <v>169</v>
      </c>
      <c r="K33">
        <v>1</v>
      </c>
      <c r="L33" t="s">
        <v>76</v>
      </c>
      <c r="M33">
        <v>101251</v>
      </c>
      <c r="N33" t="s">
        <v>77</v>
      </c>
      <c r="O33" t="s">
        <v>77</v>
      </c>
      <c r="U33" t="s">
        <v>451</v>
      </c>
      <c r="V33" s="19">
        <v>1</v>
      </c>
      <c r="W33" t="s">
        <v>263</v>
      </c>
      <c r="X33" t="s">
        <v>420</v>
      </c>
      <c r="Y33" t="s">
        <v>265</v>
      </c>
      <c r="Z33" s="7">
        <v>9</v>
      </c>
      <c r="AA33" s="15">
        <v>906</v>
      </c>
      <c r="AB33" s="15" t="s">
        <v>420</v>
      </c>
      <c r="AD33">
        <v>1986</v>
      </c>
      <c r="AE33">
        <v>1</v>
      </c>
      <c r="AF33">
        <v>1</v>
      </c>
      <c r="AG33" t="s">
        <v>453</v>
      </c>
      <c r="AH33" t="s">
        <v>453</v>
      </c>
      <c r="AJ33" t="s">
        <v>77</v>
      </c>
      <c r="AK33" t="s">
        <v>85</v>
      </c>
      <c r="AL33">
        <v>137406</v>
      </c>
      <c r="AM33">
        <v>6494055</v>
      </c>
      <c r="AN33" s="15">
        <v>137000</v>
      </c>
      <c r="AO33" s="15">
        <v>6495000</v>
      </c>
      <c r="AP33">
        <v>707</v>
      </c>
      <c r="AR33">
        <v>8</v>
      </c>
      <c r="AS33" t="s">
        <v>302</v>
      </c>
      <c r="AT33" t="s">
        <v>512</v>
      </c>
      <c r="AU33">
        <v>101251</v>
      </c>
      <c r="AW33" s="16" t="s">
        <v>87</v>
      </c>
      <c r="AX33">
        <v>1</v>
      </c>
      <c r="AY33" t="s">
        <v>88</v>
      </c>
      <c r="AZ33" t="s">
        <v>513</v>
      </c>
      <c r="BA33" t="s">
        <v>514</v>
      </c>
      <c r="BB33">
        <v>8</v>
      </c>
      <c r="BC33" t="s">
        <v>91</v>
      </c>
      <c r="BD33" t="s">
        <v>92</v>
      </c>
      <c r="BE33">
        <v>1</v>
      </c>
      <c r="BF33" s="17">
        <v>34379</v>
      </c>
      <c r="BG33" s="12" t="s">
        <v>93</v>
      </c>
      <c r="BI33">
        <v>3</v>
      </c>
      <c r="BJ33">
        <v>437776</v>
      </c>
      <c r="BK33">
        <v>111735</v>
      </c>
      <c r="BL33" t="s">
        <v>515</v>
      </c>
      <c r="BN33" t="s">
        <v>516</v>
      </c>
      <c r="BX33">
        <v>161848</v>
      </c>
    </row>
    <row r="34" spans="1:76" x14ac:dyDescent="0.25">
      <c r="A34">
        <v>160140</v>
      </c>
      <c r="C34">
        <v>1</v>
      </c>
      <c r="F34" t="s">
        <v>72</v>
      </c>
      <c r="G34" t="s">
        <v>461</v>
      </c>
      <c r="H34" t="s">
        <v>462</v>
      </c>
      <c r="I34" t="s">
        <v>225</v>
      </c>
      <c r="K34">
        <v>1</v>
      </c>
      <c r="L34" t="s">
        <v>76</v>
      </c>
      <c r="M34">
        <v>101251</v>
      </c>
      <c r="N34" t="s">
        <v>77</v>
      </c>
      <c r="O34" t="s">
        <v>77</v>
      </c>
      <c r="U34" t="s">
        <v>451</v>
      </c>
      <c r="V34" s="19">
        <v>1</v>
      </c>
      <c r="W34" t="s">
        <v>263</v>
      </c>
      <c r="X34" t="s">
        <v>420</v>
      </c>
      <c r="Y34" t="s">
        <v>265</v>
      </c>
      <c r="Z34" s="7">
        <v>9</v>
      </c>
      <c r="AA34" s="15">
        <v>906</v>
      </c>
      <c r="AB34" s="15" t="s">
        <v>420</v>
      </c>
      <c r="AC34" t="s">
        <v>463</v>
      </c>
      <c r="AD34">
        <v>1986</v>
      </c>
      <c r="AE34">
        <v>6</v>
      </c>
      <c r="AF34">
        <v>19</v>
      </c>
      <c r="AG34" t="s">
        <v>464</v>
      </c>
      <c r="AH34" t="s">
        <v>464</v>
      </c>
      <c r="AJ34" t="s">
        <v>77</v>
      </c>
      <c r="AK34" t="s">
        <v>85</v>
      </c>
      <c r="AL34">
        <v>111585</v>
      </c>
      <c r="AM34">
        <v>6475250</v>
      </c>
      <c r="AN34" s="15">
        <v>111000</v>
      </c>
      <c r="AO34" s="15">
        <v>6475000</v>
      </c>
      <c r="AP34">
        <v>707</v>
      </c>
      <c r="AR34">
        <v>33</v>
      </c>
      <c r="AT34" s="17"/>
      <c r="AU34">
        <v>101251</v>
      </c>
      <c r="AW34" s="16" t="s">
        <v>87</v>
      </c>
      <c r="AX34">
        <v>1</v>
      </c>
      <c r="AY34" t="s">
        <v>88</v>
      </c>
      <c r="AZ34" t="s">
        <v>1001</v>
      </c>
      <c r="BA34" t="s">
        <v>1002</v>
      </c>
      <c r="BB34">
        <v>33</v>
      </c>
      <c r="BC34" t="s">
        <v>297</v>
      </c>
      <c r="BD34" t="s">
        <v>92</v>
      </c>
      <c r="BF34" s="17">
        <v>41689</v>
      </c>
      <c r="BG34" s="12" t="s">
        <v>93</v>
      </c>
      <c r="BI34">
        <v>4</v>
      </c>
      <c r="BJ34">
        <v>338817</v>
      </c>
      <c r="BK34">
        <v>111787</v>
      </c>
      <c r="BL34" t="s">
        <v>1003</v>
      </c>
      <c r="BN34" t="s">
        <v>1004</v>
      </c>
      <c r="BX34">
        <v>146250</v>
      </c>
    </row>
    <row r="35" spans="1:76" x14ac:dyDescent="0.25">
      <c r="A35">
        <v>160350</v>
      </c>
      <c r="C35">
        <v>1</v>
      </c>
      <c r="F35" t="s">
        <v>72</v>
      </c>
      <c r="G35" t="s">
        <v>461</v>
      </c>
      <c r="H35" t="s">
        <v>469</v>
      </c>
      <c r="I35" t="s">
        <v>225</v>
      </c>
      <c r="K35">
        <v>1</v>
      </c>
      <c r="L35" t="s">
        <v>76</v>
      </c>
      <c r="M35">
        <v>101251</v>
      </c>
      <c r="N35" t="s">
        <v>77</v>
      </c>
      <c r="O35" t="s">
        <v>77</v>
      </c>
      <c r="U35" t="s">
        <v>451</v>
      </c>
      <c r="V35" s="19">
        <v>1</v>
      </c>
      <c r="W35" t="s">
        <v>263</v>
      </c>
      <c r="X35" t="s">
        <v>420</v>
      </c>
      <c r="Y35" t="s">
        <v>265</v>
      </c>
      <c r="Z35" s="7">
        <v>9</v>
      </c>
      <c r="AA35" s="15">
        <v>906</v>
      </c>
      <c r="AB35" s="15" t="s">
        <v>420</v>
      </c>
      <c r="AC35" t="s">
        <v>470</v>
      </c>
      <c r="AD35">
        <v>1986</v>
      </c>
      <c r="AE35">
        <v>6</v>
      </c>
      <c r="AF35">
        <v>20</v>
      </c>
      <c r="AG35" t="s">
        <v>464</v>
      </c>
      <c r="AH35" t="s">
        <v>464</v>
      </c>
      <c r="AJ35" t="s">
        <v>77</v>
      </c>
      <c r="AK35" t="s">
        <v>85</v>
      </c>
      <c r="AL35">
        <v>110501</v>
      </c>
      <c r="AM35">
        <v>6474337</v>
      </c>
      <c r="AN35" s="15">
        <v>111000</v>
      </c>
      <c r="AO35" s="15">
        <v>6475000</v>
      </c>
      <c r="AP35">
        <v>707</v>
      </c>
      <c r="AR35">
        <v>33</v>
      </c>
      <c r="AT35" s="17"/>
      <c r="AU35">
        <v>101251</v>
      </c>
      <c r="AW35" s="16" t="s">
        <v>87</v>
      </c>
      <c r="AX35">
        <v>1</v>
      </c>
      <c r="AY35" t="s">
        <v>88</v>
      </c>
      <c r="AZ35" t="s">
        <v>1007</v>
      </c>
      <c r="BA35" t="s">
        <v>1008</v>
      </c>
      <c r="BB35">
        <v>33</v>
      </c>
      <c r="BC35" t="s">
        <v>297</v>
      </c>
      <c r="BD35" t="s">
        <v>92</v>
      </c>
      <c r="BF35" s="17">
        <v>41689</v>
      </c>
      <c r="BG35" s="12" t="s">
        <v>93</v>
      </c>
      <c r="BI35">
        <v>4</v>
      </c>
      <c r="BJ35">
        <v>339368</v>
      </c>
      <c r="BK35">
        <v>111788</v>
      </c>
      <c r="BL35" t="s">
        <v>1009</v>
      </c>
      <c r="BN35" t="s">
        <v>1010</v>
      </c>
      <c r="BX35">
        <v>145554</v>
      </c>
    </row>
    <row r="36" spans="1:76" x14ac:dyDescent="0.25">
      <c r="A36">
        <v>159329</v>
      </c>
      <c r="C36">
        <v>1</v>
      </c>
      <c r="F36" t="s">
        <v>72</v>
      </c>
      <c r="G36" t="s">
        <v>461</v>
      </c>
      <c r="H36" t="s">
        <v>474</v>
      </c>
      <c r="I36" t="s">
        <v>225</v>
      </c>
      <c r="K36">
        <v>1</v>
      </c>
      <c r="L36" t="s">
        <v>76</v>
      </c>
      <c r="M36">
        <v>101251</v>
      </c>
      <c r="N36" t="s">
        <v>77</v>
      </c>
      <c r="O36" t="s">
        <v>77</v>
      </c>
      <c r="U36" t="s">
        <v>451</v>
      </c>
      <c r="V36" s="19">
        <v>1</v>
      </c>
      <c r="W36" t="s">
        <v>263</v>
      </c>
      <c r="X36" t="s">
        <v>420</v>
      </c>
      <c r="Y36" t="s">
        <v>265</v>
      </c>
      <c r="Z36" s="7">
        <v>9</v>
      </c>
      <c r="AA36" s="15">
        <v>906</v>
      </c>
      <c r="AB36" s="15" t="s">
        <v>420</v>
      </c>
      <c r="AC36" t="s">
        <v>475</v>
      </c>
      <c r="AD36">
        <v>1986</v>
      </c>
      <c r="AE36">
        <v>6</v>
      </c>
      <c r="AF36">
        <v>23</v>
      </c>
      <c r="AG36" t="s">
        <v>464</v>
      </c>
      <c r="AH36" t="s">
        <v>464</v>
      </c>
      <c r="AJ36" t="s">
        <v>77</v>
      </c>
      <c r="AK36" t="s">
        <v>85</v>
      </c>
      <c r="AL36">
        <v>212358</v>
      </c>
      <c r="AM36">
        <v>6556187</v>
      </c>
      <c r="AN36" s="15">
        <v>213000</v>
      </c>
      <c r="AO36" s="15">
        <v>6557000</v>
      </c>
      <c r="AP36">
        <v>1803</v>
      </c>
      <c r="AR36">
        <v>23</v>
      </c>
      <c r="AT36" s="17"/>
      <c r="AU36">
        <v>101251</v>
      </c>
      <c r="AW36" s="16" t="s">
        <v>87</v>
      </c>
      <c r="AX36">
        <v>1</v>
      </c>
      <c r="AY36" t="s">
        <v>88</v>
      </c>
      <c r="AZ36" t="s">
        <v>173</v>
      </c>
      <c r="BA36" t="s">
        <v>174</v>
      </c>
      <c r="BB36">
        <v>23</v>
      </c>
      <c r="BC36" t="s">
        <v>91</v>
      </c>
      <c r="BD36" t="s">
        <v>175</v>
      </c>
      <c r="BF36" s="17">
        <v>35875</v>
      </c>
      <c r="BG36" s="12" t="s">
        <v>93</v>
      </c>
      <c r="BI36">
        <v>4</v>
      </c>
      <c r="BJ36">
        <v>327884</v>
      </c>
      <c r="BK36">
        <v>111705</v>
      </c>
      <c r="BL36" t="s">
        <v>176</v>
      </c>
      <c r="BX36">
        <v>208735</v>
      </c>
    </row>
    <row r="37" spans="1:76" x14ac:dyDescent="0.25">
      <c r="A37">
        <v>161039</v>
      </c>
      <c r="C37">
        <v>1</v>
      </c>
      <c r="F37" t="s">
        <v>72</v>
      </c>
      <c r="G37" t="s">
        <v>461</v>
      </c>
      <c r="H37" t="s">
        <v>548</v>
      </c>
      <c r="I37" t="s">
        <v>225</v>
      </c>
      <c r="K37">
        <v>1</v>
      </c>
      <c r="L37" t="s">
        <v>76</v>
      </c>
      <c r="M37">
        <v>101251</v>
      </c>
      <c r="N37" t="s">
        <v>77</v>
      </c>
      <c r="O37" t="s">
        <v>77</v>
      </c>
      <c r="U37" t="s">
        <v>533</v>
      </c>
      <c r="V37" s="19">
        <v>1</v>
      </c>
      <c r="W37" t="s">
        <v>263</v>
      </c>
      <c r="X37" t="s">
        <v>420</v>
      </c>
      <c r="Y37" t="s">
        <v>265</v>
      </c>
      <c r="Z37" s="7">
        <v>9</v>
      </c>
      <c r="AA37" s="15">
        <v>906</v>
      </c>
      <c r="AB37" s="15" t="s">
        <v>420</v>
      </c>
      <c r="AC37" t="s">
        <v>549</v>
      </c>
      <c r="AD37">
        <v>1986</v>
      </c>
      <c r="AE37">
        <v>6</v>
      </c>
      <c r="AF37">
        <v>25</v>
      </c>
      <c r="AG37" t="s">
        <v>464</v>
      </c>
      <c r="AH37" t="s">
        <v>464</v>
      </c>
      <c r="AJ37" t="s">
        <v>77</v>
      </c>
      <c r="AK37" t="s">
        <v>85</v>
      </c>
      <c r="AL37">
        <v>89649</v>
      </c>
      <c r="AM37">
        <v>6466137</v>
      </c>
      <c r="AN37" s="15">
        <v>89000</v>
      </c>
      <c r="AO37" s="15">
        <v>6467000</v>
      </c>
      <c r="AP37">
        <v>707</v>
      </c>
      <c r="AR37">
        <v>33</v>
      </c>
      <c r="AT37" s="17"/>
      <c r="AU37">
        <v>101251</v>
      </c>
      <c r="AW37" s="16" t="s">
        <v>87</v>
      </c>
      <c r="AX37">
        <v>1</v>
      </c>
      <c r="AY37" t="s">
        <v>88</v>
      </c>
      <c r="AZ37" t="s">
        <v>1330</v>
      </c>
      <c r="BA37" t="s">
        <v>1331</v>
      </c>
      <c r="BB37">
        <v>33</v>
      </c>
      <c r="BC37" t="s">
        <v>297</v>
      </c>
      <c r="BD37" t="s">
        <v>92</v>
      </c>
      <c r="BF37" s="17">
        <v>41689</v>
      </c>
      <c r="BG37" s="12" t="s">
        <v>93</v>
      </c>
      <c r="BI37">
        <v>4</v>
      </c>
      <c r="BJ37">
        <v>351384</v>
      </c>
      <c r="BK37">
        <v>111820</v>
      </c>
      <c r="BL37" t="s">
        <v>1332</v>
      </c>
      <c r="BN37" t="s">
        <v>1333</v>
      </c>
      <c r="BX37">
        <v>133463</v>
      </c>
    </row>
    <row r="38" spans="1:76" x14ac:dyDescent="0.25">
      <c r="A38">
        <v>160900</v>
      </c>
      <c r="C38">
        <v>1</v>
      </c>
      <c r="F38" t="s">
        <v>72</v>
      </c>
      <c r="G38" t="s">
        <v>461</v>
      </c>
      <c r="H38" t="s">
        <v>553</v>
      </c>
      <c r="I38" t="s">
        <v>225</v>
      </c>
      <c r="K38">
        <v>1</v>
      </c>
      <c r="L38" t="s">
        <v>76</v>
      </c>
      <c r="M38">
        <v>101251</v>
      </c>
      <c r="N38" t="s">
        <v>77</v>
      </c>
      <c r="O38" t="s">
        <v>77</v>
      </c>
      <c r="U38" t="s">
        <v>533</v>
      </c>
      <c r="V38" s="19">
        <v>1</v>
      </c>
      <c r="W38" t="s">
        <v>263</v>
      </c>
      <c r="X38" t="s">
        <v>420</v>
      </c>
      <c r="Y38" t="s">
        <v>265</v>
      </c>
      <c r="Z38" s="7">
        <v>9</v>
      </c>
      <c r="AA38" s="15">
        <v>906</v>
      </c>
      <c r="AB38" s="15" t="s">
        <v>420</v>
      </c>
      <c r="AC38" t="s">
        <v>554</v>
      </c>
      <c r="AD38">
        <v>1986</v>
      </c>
      <c r="AE38">
        <v>6</v>
      </c>
      <c r="AF38">
        <v>26</v>
      </c>
      <c r="AG38" t="s">
        <v>464</v>
      </c>
      <c r="AH38" t="s">
        <v>464</v>
      </c>
      <c r="AJ38" t="s">
        <v>77</v>
      </c>
      <c r="AK38" t="s">
        <v>85</v>
      </c>
      <c r="AL38">
        <v>136990</v>
      </c>
      <c r="AM38">
        <v>6500635</v>
      </c>
      <c r="AN38" s="15">
        <v>137000</v>
      </c>
      <c r="AO38" s="15">
        <v>6501000</v>
      </c>
      <c r="AP38">
        <v>1118</v>
      </c>
      <c r="AR38">
        <v>8</v>
      </c>
      <c r="AS38" t="s">
        <v>302</v>
      </c>
      <c r="AT38" t="s">
        <v>589</v>
      </c>
      <c r="AU38">
        <v>101251</v>
      </c>
      <c r="AW38" s="16" t="s">
        <v>87</v>
      </c>
      <c r="AX38">
        <v>1</v>
      </c>
      <c r="AY38" t="s">
        <v>88</v>
      </c>
      <c r="AZ38" t="s">
        <v>590</v>
      </c>
      <c r="BA38" t="s">
        <v>591</v>
      </c>
      <c r="BB38">
        <v>8</v>
      </c>
      <c r="BC38" t="s">
        <v>91</v>
      </c>
      <c r="BD38" t="s">
        <v>92</v>
      </c>
      <c r="BE38">
        <v>1</v>
      </c>
      <c r="BF38" s="17">
        <v>34379</v>
      </c>
      <c r="BG38" s="12" t="s">
        <v>93</v>
      </c>
      <c r="BI38">
        <v>3</v>
      </c>
      <c r="BJ38">
        <v>437778</v>
      </c>
      <c r="BK38">
        <v>111737</v>
      </c>
      <c r="BL38" t="s">
        <v>592</v>
      </c>
      <c r="BN38" t="s">
        <v>593</v>
      </c>
      <c r="BX38">
        <v>161524</v>
      </c>
    </row>
    <row r="39" spans="1:76" x14ac:dyDescent="0.25">
      <c r="A39">
        <v>161628</v>
      </c>
      <c r="C39">
        <v>1</v>
      </c>
      <c r="F39" t="s">
        <v>72</v>
      </c>
      <c r="G39" t="s">
        <v>461</v>
      </c>
      <c r="H39" t="s">
        <v>558</v>
      </c>
      <c r="I39" t="s">
        <v>225</v>
      </c>
      <c r="K39">
        <v>1</v>
      </c>
      <c r="L39" t="s">
        <v>76</v>
      </c>
      <c r="M39">
        <v>101251</v>
      </c>
      <c r="N39" t="s">
        <v>77</v>
      </c>
      <c r="O39" t="s">
        <v>77</v>
      </c>
      <c r="U39" t="s">
        <v>533</v>
      </c>
      <c r="V39" s="19">
        <v>1</v>
      </c>
      <c r="W39" t="s">
        <v>263</v>
      </c>
      <c r="X39" t="s">
        <v>420</v>
      </c>
      <c r="Y39" t="s">
        <v>265</v>
      </c>
      <c r="Z39" s="7">
        <v>9</v>
      </c>
      <c r="AA39" s="15">
        <v>906</v>
      </c>
      <c r="AB39" s="15" t="s">
        <v>420</v>
      </c>
      <c r="AC39" t="s">
        <v>559</v>
      </c>
      <c r="AD39">
        <v>1986</v>
      </c>
      <c r="AE39">
        <v>6</v>
      </c>
      <c r="AF39">
        <v>26</v>
      </c>
      <c r="AG39" t="s">
        <v>464</v>
      </c>
      <c r="AH39" t="s">
        <v>464</v>
      </c>
      <c r="AJ39" t="s">
        <v>77</v>
      </c>
      <c r="AK39" t="s">
        <v>85</v>
      </c>
      <c r="AL39">
        <v>140941</v>
      </c>
      <c r="AM39">
        <v>6494244</v>
      </c>
      <c r="AN39" s="15">
        <v>141000</v>
      </c>
      <c r="AO39" s="15">
        <v>6495000</v>
      </c>
      <c r="AP39">
        <v>1414</v>
      </c>
      <c r="AR39">
        <v>8</v>
      </c>
      <c r="AS39" t="s">
        <v>302</v>
      </c>
      <c r="AT39" t="s">
        <v>630</v>
      </c>
      <c r="AU39">
        <v>101251</v>
      </c>
      <c r="AW39" s="16" t="s">
        <v>87</v>
      </c>
      <c r="AX39">
        <v>1</v>
      </c>
      <c r="AY39" t="s">
        <v>88</v>
      </c>
      <c r="AZ39" t="s">
        <v>631</v>
      </c>
      <c r="BA39" t="s">
        <v>632</v>
      </c>
      <c r="BB39">
        <v>8</v>
      </c>
      <c r="BC39" t="s">
        <v>91</v>
      </c>
      <c r="BD39" t="s">
        <v>92</v>
      </c>
      <c r="BE39">
        <v>1</v>
      </c>
      <c r="BF39" s="17">
        <v>34379</v>
      </c>
      <c r="BG39" s="12" t="s">
        <v>93</v>
      </c>
      <c r="BI39">
        <v>3</v>
      </c>
      <c r="BJ39">
        <v>437779</v>
      </c>
      <c r="BK39">
        <v>111736</v>
      </c>
      <c r="BL39" t="s">
        <v>633</v>
      </c>
      <c r="BN39" t="s">
        <v>634</v>
      </c>
      <c r="BX39">
        <v>163988</v>
      </c>
    </row>
    <row r="40" spans="1:76" x14ac:dyDescent="0.25">
      <c r="A40">
        <v>161497</v>
      </c>
      <c r="C40">
        <v>1</v>
      </c>
      <c r="F40" t="s">
        <v>72</v>
      </c>
      <c r="G40" t="s">
        <v>461</v>
      </c>
      <c r="H40" t="s">
        <v>563</v>
      </c>
      <c r="I40" t="s">
        <v>225</v>
      </c>
      <c r="K40">
        <v>1</v>
      </c>
      <c r="L40" t="s">
        <v>76</v>
      </c>
      <c r="M40">
        <v>101251</v>
      </c>
      <c r="N40" t="s">
        <v>77</v>
      </c>
      <c r="O40" t="s">
        <v>77</v>
      </c>
      <c r="U40" t="s">
        <v>533</v>
      </c>
      <c r="V40" s="19">
        <v>1</v>
      </c>
      <c r="W40" t="s">
        <v>263</v>
      </c>
      <c r="X40" t="s">
        <v>420</v>
      </c>
      <c r="Y40" t="s">
        <v>265</v>
      </c>
      <c r="Z40" s="7">
        <v>9</v>
      </c>
      <c r="AA40" s="15">
        <v>906</v>
      </c>
      <c r="AB40" s="15" t="s">
        <v>420</v>
      </c>
      <c r="AC40" t="s">
        <v>564</v>
      </c>
      <c r="AD40">
        <v>1986</v>
      </c>
      <c r="AE40">
        <v>7</v>
      </c>
      <c r="AF40">
        <v>1</v>
      </c>
      <c r="AG40" t="s">
        <v>464</v>
      </c>
      <c r="AH40" t="s">
        <v>464</v>
      </c>
      <c r="AJ40" t="s">
        <v>77</v>
      </c>
      <c r="AK40" t="s">
        <v>85</v>
      </c>
      <c r="AL40">
        <v>143696</v>
      </c>
      <c r="AM40">
        <v>6502547</v>
      </c>
      <c r="AN40" s="15">
        <v>143000</v>
      </c>
      <c r="AO40" s="15">
        <v>6503000</v>
      </c>
      <c r="AP40">
        <v>1118</v>
      </c>
      <c r="AR40">
        <v>8</v>
      </c>
      <c r="AS40" t="s">
        <v>302</v>
      </c>
      <c r="AT40" t="s">
        <v>716</v>
      </c>
      <c r="AU40">
        <v>101251</v>
      </c>
      <c r="AW40" s="16" t="s">
        <v>87</v>
      </c>
      <c r="AX40">
        <v>1</v>
      </c>
      <c r="AY40" t="s">
        <v>88</v>
      </c>
      <c r="AZ40" t="s">
        <v>717</v>
      </c>
      <c r="BA40" t="s">
        <v>718</v>
      </c>
      <c r="BB40">
        <v>8</v>
      </c>
      <c r="BC40" t="s">
        <v>91</v>
      </c>
      <c r="BD40" t="s">
        <v>92</v>
      </c>
      <c r="BE40">
        <v>1</v>
      </c>
      <c r="BF40" s="17">
        <v>34379</v>
      </c>
      <c r="BG40" s="12" t="s">
        <v>93</v>
      </c>
      <c r="BI40">
        <v>3</v>
      </c>
      <c r="BJ40">
        <v>437773</v>
      </c>
      <c r="BK40">
        <v>111739</v>
      </c>
      <c r="BL40" t="s">
        <v>719</v>
      </c>
      <c r="BN40" t="s">
        <v>720</v>
      </c>
      <c r="BX40">
        <v>165688</v>
      </c>
    </row>
    <row r="41" spans="1:76" x14ac:dyDescent="0.25">
      <c r="A41">
        <v>160988</v>
      </c>
      <c r="C41">
        <v>1</v>
      </c>
      <c r="F41" t="s">
        <v>72</v>
      </c>
      <c r="G41" t="s">
        <v>461</v>
      </c>
      <c r="H41" t="s">
        <v>580</v>
      </c>
      <c r="I41" t="s">
        <v>225</v>
      </c>
      <c r="K41">
        <v>1</v>
      </c>
      <c r="L41" t="s">
        <v>76</v>
      </c>
      <c r="M41">
        <v>101251</v>
      </c>
      <c r="N41" t="s">
        <v>77</v>
      </c>
      <c r="O41" t="s">
        <v>77</v>
      </c>
      <c r="U41" t="s">
        <v>577</v>
      </c>
      <c r="V41" s="19">
        <v>1</v>
      </c>
      <c r="W41" t="s">
        <v>263</v>
      </c>
      <c r="X41" t="s">
        <v>420</v>
      </c>
      <c r="Y41" t="s">
        <v>265</v>
      </c>
      <c r="Z41" s="7">
        <v>9</v>
      </c>
      <c r="AA41" s="15">
        <v>906</v>
      </c>
      <c r="AB41" s="15" t="s">
        <v>420</v>
      </c>
      <c r="AC41" t="s">
        <v>581</v>
      </c>
      <c r="AD41">
        <v>1986</v>
      </c>
      <c r="AE41">
        <v>7</v>
      </c>
      <c r="AF41">
        <v>2</v>
      </c>
      <c r="AG41" t="s">
        <v>464</v>
      </c>
      <c r="AH41" t="s">
        <v>464</v>
      </c>
      <c r="AJ41" t="s">
        <v>77</v>
      </c>
      <c r="AK41" t="s">
        <v>85</v>
      </c>
      <c r="AL41">
        <v>147724</v>
      </c>
      <c r="AM41">
        <v>6492795</v>
      </c>
      <c r="AN41" s="15">
        <v>147000</v>
      </c>
      <c r="AO41" s="15">
        <v>6493000</v>
      </c>
      <c r="AP41">
        <v>32057</v>
      </c>
      <c r="AR41">
        <v>8</v>
      </c>
      <c r="AS41" t="s">
        <v>734</v>
      </c>
      <c r="AT41" t="s">
        <v>751</v>
      </c>
      <c r="AU41">
        <v>101251</v>
      </c>
      <c r="AW41" s="16" t="s">
        <v>87</v>
      </c>
      <c r="AX41">
        <v>1</v>
      </c>
      <c r="AY41" t="s">
        <v>88</v>
      </c>
      <c r="AZ41" t="s">
        <v>736</v>
      </c>
      <c r="BA41" t="s">
        <v>752</v>
      </c>
      <c r="BB41">
        <v>8</v>
      </c>
      <c r="BC41" t="s">
        <v>91</v>
      </c>
      <c r="BD41" t="s">
        <v>92</v>
      </c>
      <c r="BE41">
        <v>1</v>
      </c>
      <c r="BF41" s="17">
        <v>37690</v>
      </c>
      <c r="BG41" s="12" t="s">
        <v>93</v>
      </c>
      <c r="BI41">
        <v>3</v>
      </c>
      <c r="BJ41">
        <v>462585</v>
      </c>
      <c r="BK41">
        <v>111738</v>
      </c>
      <c r="BL41" t="s">
        <v>753</v>
      </c>
      <c r="BN41" t="s">
        <v>754</v>
      </c>
      <c r="BX41">
        <v>167585</v>
      </c>
    </row>
    <row r="42" spans="1:76" x14ac:dyDescent="0.25">
      <c r="A42">
        <v>163216</v>
      </c>
      <c r="C42">
        <v>1</v>
      </c>
      <c r="F42" t="s">
        <v>72</v>
      </c>
      <c r="G42" t="s">
        <v>461</v>
      </c>
      <c r="H42" t="s">
        <v>606</v>
      </c>
      <c r="I42" t="s">
        <v>225</v>
      </c>
      <c r="K42">
        <v>1</v>
      </c>
      <c r="L42" t="s">
        <v>76</v>
      </c>
      <c r="M42">
        <v>101251</v>
      </c>
      <c r="N42" t="s">
        <v>77</v>
      </c>
      <c r="O42" t="s">
        <v>77</v>
      </c>
      <c r="U42" t="s">
        <v>603</v>
      </c>
      <c r="V42" s="19">
        <v>1</v>
      </c>
      <c r="W42" t="s">
        <v>263</v>
      </c>
      <c r="X42" t="s">
        <v>420</v>
      </c>
      <c r="Y42" t="s">
        <v>265</v>
      </c>
      <c r="Z42" s="7">
        <v>9</v>
      </c>
      <c r="AA42" s="15">
        <v>906</v>
      </c>
      <c r="AB42" s="15" t="s">
        <v>420</v>
      </c>
      <c r="AC42" t="s">
        <v>607</v>
      </c>
      <c r="AD42">
        <v>1986</v>
      </c>
      <c r="AE42">
        <v>7</v>
      </c>
      <c r="AF42">
        <v>2</v>
      </c>
      <c r="AG42" t="s">
        <v>464</v>
      </c>
      <c r="AH42" t="s">
        <v>464</v>
      </c>
      <c r="AJ42" t="s">
        <v>77</v>
      </c>
      <c r="AK42" t="s">
        <v>85</v>
      </c>
      <c r="AL42">
        <v>147724</v>
      </c>
      <c r="AM42">
        <v>6492795</v>
      </c>
      <c r="AN42" s="15">
        <v>147000</v>
      </c>
      <c r="AO42" s="15">
        <v>6493000</v>
      </c>
      <c r="AP42">
        <v>32057</v>
      </c>
      <c r="AR42">
        <v>117</v>
      </c>
      <c r="AS42" t="s">
        <v>734</v>
      </c>
      <c r="AT42" s="17"/>
      <c r="AU42">
        <v>101251</v>
      </c>
      <c r="AW42" s="16" t="s">
        <v>87</v>
      </c>
      <c r="AX42">
        <v>1</v>
      </c>
      <c r="AY42" t="s">
        <v>88</v>
      </c>
      <c r="AZ42" t="s">
        <v>736</v>
      </c>
      <c r="BA42" t="s">
        <v>758</v>
      </c>
      <c r="BB42">
        <v>117</v>
      </c>
      <c r="BC42" t="s">
        <v>759</v>
      </c>
      <c r="BD42" t="s">
        <v>760</v>
      </c>
      <c r="BF42" s="17">
        <v>36837</v>
      </c>
      <c r="BG42" s="12" t="s">
        <v>93</v>
      </c>
      <c r="BI42">
        <v>5</v>
      </c>
      <c r="BJ42">
        <v>302441</v>
      </c>
      <c r="BK42">
        <v>111740</v>
      </c>
      <c r="BL42" t="s">
        <v>761</v>
      </c>
      <c r="BN42" t="s">
        <v>762</v>
      </c>
      <c r="BX42">
        <v>167549</v>
      </c>
    </row>
    <row r="43" spans="1:76" x14ac:dyDescent="0.25">
      <c r="A43">
        <v>163172</v>
      </c>
      <c r="C43">
        <v>1</v>
      </c>
      <c r="F43" t="s">
        <v>72</v>
      </c>
      <c r="G43" t="s">
        <v>461</v>
      </c>
      <c r="H43" t="s">
        <v>615</v>
      </c>
      <c r="I43" t="s">
        <v>225</v>
      </c>
      <c r="K43">
        <v>1</v>
      </c>
      <c r="L43" t="s">
        <v>76</v>
      </c>
      <c r="M43">
        <v>101251</v>
      </c>
      <c r="N43" t="s">
        <v>77</v>
      </c>
      <c r="O43" t="s">
        <v>77</v>
      </c>
      <c r="U43" t="s">
        <v>612</v>
      </c>
      <c r="V43" s="19">
        <v>1</v>
      </c>
      <c r="W43" t="s">
        <v>263</v>
      </c>
      <c r="X43" t="s">
        <v>420</v>
      </c>
      <c r="Y43" t="s">
        <v>265</v>
      </c>
      <c r="Z43" s="7">
        <v>9</v>
      </c>
      <c r="AA43" s="15">
        <v>906</v>
      </c>
      <c r="AB43" s="15" t="s">
        <v>420</v>
      </c>
      <c r="AC43" t="s">
        <v>616</v>
      </c>
      <c r="AD43">
        <v>1986</v>
      </c>
      <c r="AE43">
        <v>7</v>
      </c>
      <c r="AF43">
        <v>3</v>
      </c>
      <c r="AG43" t="s">
        <v>464</v>
      </c>
      <c r="AH43" t="s">
        <v>464</v>
      </c>
      <c r="AJ43" t="s">
        <v>77</v>
      </c>
      <c r="AK43" t="s">
        <v>85</v>
      </c>
      <c r="AL43">
        <v>159905</v>
      </c>
      <c r="AM43">
        <v>6507889</v>
      </c>
      <c r="AN43" s="15">
        <v>159000</v>
      </c>
      <c r="AO43" s="15">
        <v>6507000</v>
      </c>
      <c r="AP43">
        <v>28214</v>
      </c>
      <c r="AR43">
        <v>117</v>
      </c>
      <c r="AS43" t="s">
        <v>897</v>
      </c>
      <c r="AT43" s="17"/>
      <c r="AU43">
        <v>101251</v>
      </c>
      <c r="AW43" s="16" t="s">
        <v>87</v>
      </c>
      <c r="AX43">
        <v>1</v>
      </c>
      <c r="AY43" t="s">
        <v>88</v>
      </c>
      <c r="AZ43" t="s">
        <v>898</v>
      </c>
      <c r="BA43" t="s">
        <v>899</v>
      </c>
      <c r="BB43">
        <v>117</v>
      </c>
      <c r="BC43" t="s">
        <v>759</v>
      </c>
      <c r="BD43" t="s">
        <v>760</v>
      </c>
      <c r="BF43" s="17">
        <v>36837</v>
      </c>
      <c r="BG43" s="12" t="s">
        <v>93</v>
      </c>
      <c r="BI43">
        <v>5</v>
      </c>
      <c r="BJ43">
        <v>302439</v>
      </c>
      <c r="BK43">
        <v>111777</v>
      </c>
      <c r="BL43" t="s">
        <v>900</v>
      </c>
      <c r="BN43" t="s">
        <v>901</v>
      </c>
      <c r="BX43">
        <v>176612</v>
      </c>
    </row>
    <row r="44" spans="1:76" x14ac:dyDescent="0.25">
      <c r="A44">
        <v>142648</v>
      </c>
      <c r="C44">
        <v>1</v>
      </c>
      <c r="F44" t="s">
        <v>72</v>
      </c>
      <c r="G44" t="s">
        <v>96</v>
      </c>
      <c r="H44" t="s">
        <v>946</v>
      </c>
      <c r="I44" t="s">
        <v>225</v>
      </c>
      <c r="K44">
        <v>1</v>
      </c>
      <c r="L44" t="s">
        <v>76</v>
      </c>
      <c r="M44">
        <v>101251</v>
      </c>
      <c r="N44" t="s">
        <v>77</v>
      </c>
      <c r="O44" t="s">
        <v>77</v>
      </c>
      <c r="U44" t="s">
        <v>939</v>
      </c>
      <c r="V44" s="19">
        <v>1</v>
      </c>
      <c r="W44" t="s">
        <v>263</v>
      </c>
      <c r="X44" t="s">
        <v>917</v>
      </c>
      <c r="Y44" t="s">
        <v>265</v>
      </c>
      <c r="Z44" s="7">
        <v>9</v>
      </c>
      <c r="AA44" s="15">
        <v>926</v>
      </c>
      <c r="AB44" s="15" t="s">
        <v>917</v>
      </c>
      <c r="AC44" t="s">
        <v>947</v>
      </c>
      <c r="AD44">
        <v>1993</v>
      </c>
      <c r="AE44">
        <v>7</v>
      </c>
      <c r="AF44">
        <v>12</v>
      </c>
      <c r="AG44" t="s">
        <v>375</v>
      </c>
      <c r="AJ44" t="s">
        <v>77</v>
      </c>
      <c r="AK44" t="s">
        <v>85</v>
      </c>
      <c r="AL44">
        <v>159905</v>
      </c>
      <c r="AM44">
        <v>6507889</v>
      </c>
      <c r="AN44" s="15">
        <v>159000</v>
      </c>
      <c r="AO44" s="15">
        <v>6507000</v>
      </c>
      <c r="AP44">
        <v>28214</v>
      </c>
      <c r="AR44">
        <v>117</v>
      </c>
      <c r="AS44" t="s">
        <v>897</v>
      </c>
      <c r="AT44" s="17"/>
      <c r="AU44">
        <v>101251</v>
      </c>
      <c r="AW44" s="16" t="s">
        <v>87</v>
      </c>
      <c r="AX44">
        <v>1</v>
      </c>
      <c r="AY44" t="s">
        <v>88</v>
      </c>
      <c r="AZ44" t="s">
        <v>898</v>
      </c>
      <c r="BA44" t="s">
        <v>904</v>
      </c>
      <c r="BB44">
        <v>117</v>
      </c>
      <c r="BC44" t="s">
        <v>759</v>
      </c>
      <c r="BD44" t="s">
        <v>760</v>
      </c>
      <c r="BF44" s="17">
        <v>36837</v>
      </c>
      <c r="BG44" s="12" t="s">
        <v>93</v>
      </c>
      <c r="BI44">
        <v>5</v>
      </c>
      <c r="BJ44">
        <v>302440</v>
      </c>
      <c r="BK44">
        <v>111778</v>
      </c>
      <c r="BL44" t="s">
        <v>905</v>
      </c>
      <c r="BN44" t="s">
        <v>906</v>
      </c>
      <c r="BX44">
        <v>176613</v>
      </c>
    </row>
    <row r="45" spans="1:76" x14ac:dyDescent="0.25">
      <c r="A45">
        <v>225244</v>
      </c>
      <c r="C45">
        <v>1</v>
      </c>
      <c r="F45" t="s">
        <v>72</v>
      </c>
      <c r="G45" t="s">
        <v>73</v>
      </c>
      <c r="H45" t="s">
        <v>129</v>
      </c>
      <c r="I45" t="s">
        <v>75</v>
      </c>
      <c r="K45">
        <v>1</v>
      </c>
      <c r="L45" t="s">
        <v>76</v>
      </c>
      <c r="M45">
        <v>101251</v>
      </c>
      <c r="N45" t="s">
        <v>77</v>
      </c>
      <c r="O45" t="s">
        <v>77</v>
      </c>
      <c r="U45" t="s">
        <v>130</v>
      </c>
      <c r="V45" s="19">
        <v>1</v>
      </c>
      <c r="W45" t="s">
        <v>99</v>
      </c>
      <c r="X45" t="s">
        <v>131</v>
      </c>
      <c r="Y45" s="14" t="s">
        <v>101</v>
      </c>
      <c r="Z45" s="7">
        <v>7</v>
      </c>
      <c r="AA45" s="15">
        <v>706</v>
      </c>
      <c r="AB45" s="15" t="s">
        <v>131</v>
      </c>
      <c r="AC45" t="s">
        <v>132</v>
      </c>
      <c r="AD45">
        <v>1995</v>
      </c>
      <c r="AE45">
        <v>8</v>
      </c>
      <c r="AF45">
        <v>1</v>
      </c>
      <c r="AG45" t="s">
        <v>133</v>
      </c>
      <c r="AH45" t="s">
        <v>133</v>
      </c>
      <c r="AJ45" t="s">
        <v>77</v>
      </c>
      <c r="AK45" t="s">
        <v>85</v>
      </c>
      <c r="AL45">
        <v>140669</v>
      </c>
      <c r="AM45">
        <v>6496778</v>
      </c>
      <c r="AN45" s="15">
        <v>141000</v>
      </c>
      <c r="AO45" s="15">
        <v>6497000</v>
      </c>
      <c r="AP45">
        <v>707</v>
      </c>
      <c r="AR45">
        <v>33</v>
      </c>
      <c r="AT45" s="17"/>
      <c r="AU45">
        <v>101251</v>
      </c>
      <c r="AW45" s="16" t="s">
        <v>87</v>
      </c>
      <c r="AX45">
        <v>1</v>
      </c>
      <c r="AY45" t="s">
        <v>88</v>
      </c>
      <c r="AZ45" t="s">
        <v>658</v>
      </c>
      <c r="BA45" t="s">
        <v>659</v>
      </c>
      <c r="BB45">
        <v>33</v>
      </c>
      <c r="BC45" t="s">
        <v>297</v>
      </c>
      <c r="BD45" t="s">
        <v>92</v>
      </c>
      <c r="BF45" s="17">
        <v>41689</v>
      </c>
      <c r="BG45" s="12" t="s">
        <v>93</v>
      </c>
      <c r="BI45">
        <v>4</v>
      </c>
      <c r="BJ45">
        <v>338812</v>
      </c>
      <c r="BK45">
        <v>111741</v>
      </c>
      <c r="BL45" t="s">
        <v>660</v>
      </c>
      <c r="BN45" t="s">
        <v>661</v>
      </c>
      <c r="BX45">
        <v>163852</v>
      </c>
    </row>
    <row r="46" spans="1:76" x14ac:dyDescent="0.25">
      <c r="A46">
        <v>165799</v>
      </c>
      <c r="C46">
        <v>1</v>
      </c>
      <c r="F46" t="s">
        <v>72</v>
      </c>
      <c r="G46" t="s">
        <v>96</v>
      </c>
      <c r="H46" t="s">
        <v>705</v>
      </c>
      <c r="I46" t="s">
        <v>225</v>
      </c>
      <c r="K46">
        <v>1</v>
      </c>
      <c r="L46" t="s">
        <v>76</v>
      </c>
      <c r="M46">
        <v>101251</v>
      </c>
      <c r="N46" t="s">
        <v>77</v>
      </c>
      <c r="O46" t="s">
        <v>77</v>
      </c>
      <c r="U46" t="s">
        <v>686</v>
      </c>
      <c r="V46" s="19">
        <v>1</v>
      </c>
      <c r="W46" t="s">
        <v>263</v>
      </c>
      <c r="X46" t="s">
        <v>420</v>
      </c>
      <c r="Y46" t="s">
        <v>265</v>
      </c>
      <c r="Z46" s="7">
        <v>9</v>
      </c>
      <c r="AA46" s="15">
        <v>906</v>
      </c>
      <c r="AB46" s="15" t="s">
        <v>420</v>
      </c>
      <c r="AC46" t="s">
        <v>706</v>
      </c>
      <c r="AD46">
        <v>2015</v>
      </c>
      <c r="AE46">
        <v>6</v>
      </c>
      <c r="AF46">
        <v>9</v>
      </c>
      <c r="AG46" t="s">
        <v>707</v>
      </c>
      <c r="AJ46" t="s">
        <v>77</v>
      </c>
      <c r="AK46" t="s">
        <v>85</v>
      </c>
      <c r="AL46">
        <v>35026</v>
      </c>
      <c r="AM46">
        <v>6757699</v>
      </c>
      <c r="AN46" s="15">
        <v>35000</v>
      </c>
      <c r="AO46" s="15">
        <v>6757000</v>
      </c>
      <c r="AP46">
        <v>44057</v>
      </c>
      <c r="AR46">
        <v>8</v>
      </c>
      <c r="AS46" t="s">
        <v>1714</v>
      </c>
      <c r="AT46" t="s">
        <v>1715</v>
      </c>
      <c r="AU46">
        <v>101251</v>
      </c>
      <c r="AW46" s="16" t="s">
        <v>87</v>
      </c>
      <c r="AX46">
        <v>1</v>
      </c>
      <c r="AY46" t="s">
        <v>88</v>
      </c>
      <c r="AZ46" t="s">
        <v>1716</v>
      </c>
      <c r="BA46" t="s">
        <v>1717</v>
      </c>
      <c r="BB46">
        <v>8</v>
      </c>
      <c r="BC46" t="s">
        <v>91</v>
      </c>
      <c r="BD46" t="s">
        <v>92</v>
      </c>
      <c r="BE46">
        <v>1</v>
      </c>
      <c r="BF46" s="17">
        <v>41207</v>
      </c>
      <c r="BG46" s="12" t="s">
        <v>93</v>
      </c>
      <c r="BI46">
        <v>3</v>
      </c>
      <c r="BJ46">
        <v>455488</v>
      </c>
      <c r="BK46">
        <v>111869</v>
      </c>
      <c r="BL46" t="s">
        <v>1718</v>
      </c>
      <c r="BN46" t="s">
        <v>1719</v>
      </c>
      <c r="BX46">
        <v>88530</v>
      </c>
    </row>
    <row r="47" spans="1:76" x14ac:dyDescent="0.25">
      <c r="A47">
        <v>223862</v>
      </c>
      <c r="C47">
        <v>1</v>
      </c>
      <c r="F47" t="s">
        <v>72</v>
      </c>
      <c r="G47" t="s">
        <v>96</v>
      </c>
      <c r="H47" t="s">
        <v>145</v>
      </c>
      <c r="I47" s="18" t="str">
        <f>HYPERLINK(AT47,"Foto")</f>
        <v>Foto</v>
      </c>
      <c r="K47">
        <v>1</v>
      </c>
      <c r="L47" t="s">
        <v>76</v>
      </c>
      <c r="M47">
        <v>101251</v>
      </c>
      <c r="N47" t="s">
        <v>77</v>
      </c>
      <c r="O47" t="s">
        <v>77</v>
      </c>
      <c r="U47" t="s">
        <v>130</v>
      </c>
      <c r="V47" s="19">
        <v>1</v>
      </c>
      <c r="W47" t="s">
        <v>99</v>
      </c>
      <c r="X47" t="s">
        <v>131</v>
      </c>
      <c r="Y47" s="14" t="s">
        <v>101</v>
      </c>
      <c r="Z47" s="7">
        <v>7</v>
      </c>
      <c r="AA47" s="15">
        <v>706</v>
      </c>
      <c r="AB47" s="15" t="s">
        <v>131</v>
      </c>
      <c r="AC47" t="s">
        <v>146</v>
      </c>
      <c r="AD47">
        <v>2018</v>
      </c>
      <c r="AE47">
        <v>7</v>
      </c>
      <c r="AF47">
        <v>11</v>
      </c>
      <c r="AG47" t="s">
        <v>147</v>
      </c>
      <c r="AJ47" t="s">
        <v>77</v>
      </c>
      <c r="AK47" t="s">
        <v>85</v>
      </c>
      <c r="AL47">
        <v>35026</v>
      </c>
      <c r="AM47">
        <v>6757699</v>
      </c>
      <c r="AN47" s="15">
        <v>35000</v>
      </c>
      <c r="AO47" s="15">
        <v>6757000</v>
      </c>
      <c r="AP47">
        <v>44057</v>
      </c>
      <c r="AR47">
        <v>8</v>
      </c>
      <c r="AS47" t="s">
        <v>1714</v>
      </c>
      <c r="AT47" t="s">
        <v>1722</v>
      </c>
      <c r="AU47">
        <v>101251</v>
      </c>
      <c r="AW47" s="16" t="s">
        <v>87</v>
      </c>
      <c r="AX47">
        <v>1</v>
      </c>
      <c r="AY47" t="s">
        <v>88</v>
      </c>
      <c r="AZ47" t="s">
        <v>1716</v>
      </c>
      <c r="BA47" t="s">
        <v>1723</v>
      </c>
      <c r="BB47">
        <v>8</v>
      </c>
      <c r="BC47" t="s">
        <v>91</v>
      </c>
      <c r="BD47" t="s">
        <v>92</v>
      </c>
      <c r="BE47">
        <v>1</v>
      </c>
      <c r="BF47" s="17">
        <v>38751</v>
      </c>
      <c r="BG47" s="12" t="s">
        <v>93</v>
      </c>
      <c r="BI47">
        <v>3</v>
      </c>
      <c r="BJ47">
        <v>459292</v>
      </c>
      <c r="BK47">
        <v>111870</v>
      </c>
      <c r="BL47" t="s">
        <v>1724</v>
      </c>
      <c r="BN47" t="s">
        <v>1725</v>
      </c>
      <c r="BX47">
        <v>88538</v>
      </c>
    </row>
    <row r="48" spans="1:76" x14ac:dyDescent="0.25">
      <c r="A48">
        <v>225245</v>
      </c>
      <c r="C48">
        <v>1</v>
      </c>
      <c r="F48" t="s">
        <v>72</v>
      </c>
      <c r="G48" t="s">
        <v>73</v>
      </c>
      <c r="H48" t="s">
        <v>153</v>
      </c>
      <c r="I48" t="s">
        <v>75</v>
      </c>
      <c r="K48">
        <v>1</v>
      </c>
      <c r="L48" t="s">
        <v>76</v>
      </c>
      <c r="M48">
        <v>101251</v>
      </c>
      <c r="N48" t="s">
        <v>77</v>
      </c>
      <c r="O48" t="s">
        <v>77</v>
      </c>
      <c r="U48" t="s">
        <v>130</v>
      </c>
      <c r="V48" s="19">
        <v>1</v>
      </c>
      <c r="W48" t="s">
        <v>99</v>
      </c>
      <c r="X48" t="s">
        <v>131</v>
      </c>
      <c r="Y48" s="14" t="s">
        <v>101</v>
      </c>
      <c r="Z48" s="7">
        <v>7</v>
      </c>
      <c r="AA48" s="15">
        <v>706</v>
      </c>
      <c r="AB48" s="15" t="s">
        <v>131</v>
      </c>
      <c r="AC48" t="s">
        <v>132</v>
      </c>
      <c r="AD48">
        <v>2018</v>
      </c>
      <c r="AE48">
        <v>7</v>
      </c>
      <c r="AF48">
        <v>11</v>
      </c>
      <c r="AG48" t="s">
        <v>133</v>
      </c>
      <c r="AH48" t="s">
        <v>133</v>
      </c>
      <c r="AJ48" t="s">
        <v>77</v>
      </c>
      <c r="AK48" t="s">
        <v>85</v>
      </c>
      <c r="AL48">
        <v>96727</v>
      </c>
      <c r="AM48">
        <v>6466518</v>
      </c>
      <c r="AN48" s="15">
        <v>97000</v>
      </c>
      <c r="AO48" s="15">
        <v>6467000</v>
      </c>
      <c r="AP48">
        <v>707</v>
      </c>
      <c r="AR48">
        <v>33</v>
      </c>
      <c r="AT48" s="17"/>
      <c r="AU48">
        <v>101251</v>
      </c>
      <c r="AW48" s="16" t="s">
        <v>87</v>
      </c>
      <c r="AX48">
        <v>1</v>
      </c>
      <c r="AY48" t="s">
        <v>88</v>
      </c>
      <c r="AZ48" t="s">
        <v>1570</v>
      </c>
      <c r="BA48" t="s">
        <v>1571</v>
      </c>
      <c r="BB48">
        <v>33</v>
      </c>
      <c r="BC48" t="s">
        <v>297</v>
      </c>
      <c r="BD48" t="s">
        <v>92</v>
      </c>
      <c r="BF48" s="17">
        <v>41689</v>
      </c>
      <c r="BG48" s="12" t="s">
        <v>93</v>
      </c>
      <c r="BI48">
        <v>4</v>
      </c>
      <c r="BJ48">
        <v>338815</v>
      </c>
      <c r="BK48">
        <v>111821</v>
      </c>
      <c r="BL48" t="s">
        <v>1572</v>
      </c>
      <c r="BN48" t="s">
        <v>1573</v>
      </c>
      <c r="BX48">
        <v>139865</v>
      </c>
    </row>
    <row r="49" spans="1:76" x14ac:dyDescent="0.25">
      <c r="A49">
        <v>164603</v>
      </c>
      <c r="C49">
        <v>1</v>
      </c>
      <c r="F49" t="s">
        <v>72</v>
      </c>
      <c r="G49" t="s">
        <v>96</v>
      </c>
      <c r="H49" t="s">
        <v>648</v>
      </c>
      <c r="I49" t="s">
        <v>225</v>
      </c>
      <c r="K49">
        <v>1</v>
      </c>
      <c r="L49" t="s">
        <v>76</v>
      </c>
      <c r="M49">
        <v>101251</v>
      </c>
      <c r="N49" t="s">
        <v>77</v>
      </c>
      <c r="O49" t="s">
        <v>77</v>
      </c>
      <c r="U49" t="s">
        <v>628</v>
      </c>
      <c r="V49" s="19">
        <v>1</v>
      </c>
      <c r="W49" t="s">
        <v>263</v>
      </c>
      <c r="X49" t="s">
        <v>420</v>
      </c>
      <c r="Y49" t="s">
        <v>265</v>
      </c>
      <c r="Z49" s="7">
        <v>9</v>
      </c>
      <c r="AA49" s="15">
        <v>906</v>
      </c>
      <c r="AB49" s="15" t="s">
        <v>420</v>
      </c>
      <c r="AC49" t="s">
        <v>649</v>
      </c>
      <c r="AD49">
        <v>2018</v>
      </c>
      <c r="AE49">
        <v>6</v>
      </c>
      <c r="AF49">
        <v>1</v>
      </c>
      <c r="AG49" t="s">
        <v>622</v>
      </c>
      <c r="AJ49" t="s">
        <v>77</v>
      </c>
      <c r="AK49" t="s">
        <v>85</v>
      </c>
      <c r="AL49">
        <v>96727</v>
      </c>
      <c r="AM49">
        <v>6466518</v>
      </c>
      <c r="AN49" s="15">
        <v>97000</v>
      </c>
      <c r="AO49" s="15">
        <v>6467000</v>
      </c>
      <c r="AP49">
        <v>707</v>
      </c>
      <c r="AR49">
        <v>33</v>
      </c>
      <c r="AT49" s="17"/>
      <c r="AU49">
        <v>101251</v>
      </c>
      <c r="AW49" s="16" t="s">
        <v>87</v>
      </c>
      <c r="AX49">
        <v>1</v>
      </c>
      <c r="AY49" t="s">
        <v>88</v>
      </c>
      <c r="AZ49" t="s">
        <v>1570</v>
      </c>
      <c r="BA49" t="s">
        <v>1575</v>
      </c>
      <c r="BB49">
        <v>33</v>
      </c>
      <c r="BC49" t="s">
        <v>297</v>
      </c>
      <c r="BD49" t="s">
        <v>92</v>
      </c>
      <c r="BF49" s="17">
        <v>41689</v>
      </c>
      <c r="BG49" s="12" t="s">
        <v>93</v>
      </c>
      <c r="BI49">
        <v>4</v>
      </c>
      <c r="BJ49">
        <v>338811</v>
      </c>
      <c r="BK49">
        <v>111822</v>
      </c>
      <c r="BL49" t="s">
        <v>1576</v>
      </c>
      <c r="BN49" t="s">
        <v>1577</v>
      </c>
      <c r="BX49">
        <v>139864</v>
      </c>
    </row>
    <row r="50" spans="1:76" x14ac:dyDescent="0.25">
      <c r="A50">
        <v>131601</v>
      </c>
      <c r="C50">
        <v>1</v>
      </c>
      <c r="F50" t="s">
        <v>72</v>
      </c>
      <c r="G50" t="s">
        <v>96</v>
      </c>
      <c r="H50" t="s">
        <v>1321</v>
      </c>
      <c r="I50" t="s">
        <v>225</v>
      </c>
      <c r="K50">
        <v>1</v>
      </c>
      <c r="L50" t="s">
        <v>76</v>
      </c>
      <c r="M50">
        <v>101251</v>
      </c>
      <c r="N50" t="s">
        <v>77</v>
      </c>
      <c r="O50" t="s">
        <v>77</v>
      </c>
      <c r="U50" t="s">
        <v>1308</v>
      </c>
      <c r="V50" s="19">
        <v>1</v>
      </c>
      <c r="W50" t="s">
        <v>263</v>
      </c>
      <c r="X50" t="s">
        <v>1177</v>
      </c>
      <c r="Y50" t="s">
        <v>1178</v>
      </c>
      <c r="Z50" s="7">
        <v>10</v>
      </c>
      <c r="AA50" s="15">
        <v>1001</v>
      </c>
      <c r="AB50" s="15" t="s">
        <v>1177</v>
      </c>
      <c r="AC50" t="s">
        <v>1322</v>
      </c>
      <c r="AD50">
        <v>2019</v>
      </c>
      <c r="AE50">
        <v>6</v>
      </c>
      <c r="AF50">
        <v>9</v>
      </c>
      <c r="AG50" t="s">
        <v>1274</v>
      </c>
      <c r="AJ50" t="s">
        <v>77</v>
      </c>
      <c r="AK50" t="s">
        <v>85</v>
      </c>
      <c r="AL50">
        <v>147724</v>
      </c>
      <c r="AM50">
        <v>6492795</v>
      </c>
      <c r="AN50" s="15">
        <v>147000</v>
      </c>
      <c r="AO50" s="15">
        <v>6493000</v>
      </c>
      <c r="AP50">
        <v>32057</v>
      </c>
      <c r="AR50">
        <v>8</v>
      </c>
      <c r="AS50" t="s">
        <v>734</v>
      </c>
      <c r="AT50" t="s">
        <v>766</v>
      </c>
      <c r="AU50">
        <v>101251</v>
      </c>
      <c r="AW50" s="16" t="s">
        <v>87</v>
      </c>
      <c r="AX50">
        <v>1</v>
      </c>
      <c r="AY50" t="s">
        <v>88</v>
      </c>
      <c r="AZ50" t="s">
        <v>736</v>
      </c>
      <c r="BA50" t="s">
        <v>767</v>
      </c>
      <c r="BB50">
        <v>8</v>
      </c>
      <c r="BC50" t="s">
        <v>91</v>
      </c>
      <c r="BD50" t="s">
        <v>92</v>
      </c>
      <c r="BE50">
        <v>1</v>
      </c>
      <c r="BF50" s="17">
        <v>37959</v>
      </c>
      <c r="BG50" s="12" t="s">
        <v>93</v>
      </c>
      <c r="BI50">
        <v>3</v>
      </c>
      <c r="BJ50">
        <v>497233</v>
      </c>
      <c r="BK50">
        <v>111742</v>
      </c>
      <c r="BL50" t="s">
        <v>768</v>
      </c>
      <c r="BN50" t="s">
        <v>769</v>
      </c>
      <c r="BX50">
        <v>167616</v>
      </c>
    </row>
    <row r="51" spans="1:76" x14ac:dyDescent="0.25">
      <c r="A51">
        <v>132462</v>
      </c>
      <c r="C51">
        <v>1</v>
      </c>
      <c r="F51" t="s">
        <v>72</v>
      </c>
      <c r="G51" t="s">
        <v>289</v>
      </c>
      <c r="H51" t="s">
        <v>1347</v>
      </c>
      <c r="I51" t="s">
        <v>75</v>
      </c>
      <c r="K51">
        <v>1</v>
      </c>
      <c r="L51" t="s">
        <v>76</v>
      </c>
      <c r="M51">
        <v>101251</v>
      </c>
      <c r="N51" t="s">
        <v>77</v>
      </c>
      <c r="O51" t="s">
        <v>77</v>
      </c>
      <c r="U51" t="s">
        <v>1328</v>
      </c>
      <c r="V51" s="19">
        <v>1</v>
      </c>
      <c r="W51" t="s">
        <v>263</v>
      </c>
      <c r="X51" t="s">
        <v>1177</v>
      </c>
      <c r="Y51" t="s">
        <v>1178</v>
      </c>
      <c r="Z51" s="7">
        <v>10</v>
      </c>
      <c r="AA51" s="15">
        <v>1001</v>
      </c>
      <c r="AB51" s="15" t="s">
        <v>1177</v>
      </c>
      <c r="AC51" t="s">
        <v>1348</v>
      </c>
      <c r="AD51">
        <v>2019</v>
      </c>
      <c r="AE51">
        <v>5</v>
      </c>
      <c r="AF51">
        <v>25</v>
      </c>
      <c r="AG51" t="s">
        <v>919</v>
      </c>
      <c r="AH51" t="s">
        <v>919</v>
      </c>
      <c r="AJ51" t="s">
        <v>77</v>
      </c>
      <c r="AK51" t="s">
        <v>85</v>
      </c>
      <c r="AL51">
        <v>88824</v>
      </c>
      <c r="AM51">
        <v>6466469</v>
      </c>
      <c r="AN51" s="15">
        <v>89000</v>
      </c>
      <c r="AO51" s="15">
        <v>6467000</v>
      </c>
      <c r="AP51">
        <v>71</v>
      </c>
      <c r="AR51">
        <v>33</v>
      </c>
      <c r="AT51" s="17"/>
      <c r="AU51">
        <v>101251</v>
      </c>
      <c r="AW51" s="16" t="s">
        <v>87</v>
      </c>
      <c r="AX51">
        <v>1</v>
      </c>
      <c r="AY51" t="s">
        <v>88</v>
      </c>
      <c r="AZ51" t="s">
        <v>1337</v>
      </c>
      <c r="BA51" t="s">
        <v>1338</v>
      </c>
      <c r="BB51">
        <v>33</v>
      </c>
      <c r="BC51" t="s">
        <v>297</v>
      </c>
      <c r="BD51" t="s">
        <v>92</v>
      </c>
      <c r="BF51" s="17">
        <v>41689</v>
      </c>
      <c r="BG51" s="12" t="s">
        <v>93</v>
      </c>
      <c r="BI51">
        <v>4</v>
      </c>
      <c r="BJ51">
        <v>342666</v>
      </c>
      <c r="BK51">
        <v>111823</v>
      </c>
      <c r="BL51" t="s">
        <v>1339</v>
      </c>
      <c r="BN51" t="s">
        <v>1340</v>
      </c>
      <c r="BX51">
        <v>132268</v>
      </c>
    </row>
    <row r="52" spans="1:76" x14ac:dyDescent="0.25">
      <c r="A52">
        <v>134416</v>
      </c>
      <c r="C52">
        <v>1</v>
      </c>
      <c r="F52" t="s">
        <v>72</v>
      </c>
      <c r="G52" t="s">
        <v>96</v>
      </c>
      <c r="H52" t="s">
        <v>1439</v>
      </c>
      <c r="I52" t="s">
        <v>225</v>
      </c>
      <c r="K52">
        <v>1</v>
      </c>
      <c r="L52" t="s">
        <v>76</v>
      </c>
      <c r="M52">
        <v>101251</v>
      </c>
      <c r="N52" t="s">
        <v>77</v>
      </c>
      <c r="O52" t="s">
        <v>77</v>
      </c>
      <c r="U52" t="s">
        <v>1368</v>
      </c>
      <c r="V52" s="19">
        <v>1</v>
      </c>
      <c r="W52" t="s">
        <v>263</v>
      </c>
      <c r="X52" t="s">
        <v>1177</v>
      </c>
      <c r="Y52" t="s">
        <v>1178</v>
      </c>
      <c r="Z52" s="7">
        <v>10</v>
      </c>
      <c r="AA52" s="15">
        <v>1001</v>
      </c>
      <c r="AB52" s="15" t="s">
        <v>1177</v>
      </c>
      <c r="AC52" t="s">
        <v>1440</v>
      </c>
      <c r="AD52">
        <v>2019</v>
      </c>
      <c r="AE52">
        <v>5</v>
      </c>
      <c r="AF52">
        <v>26</v>
      </c>
      <c r="AG52" t="s">
        <v>1274</v>
      </c>
      <c r="AJ52" t="s">
        <v>77</v>
      </c>
      <c r="AK52" t="s">
        <v>85</v>
      </c>
      <c r="AL52">
        <v>85654</v>
      </c>
      <c r="AM52">
        <v>6466498</v>
      </c>
      <c r="AN52" s="15">
        <v>85000</v>
      </c>
      <c r="AO52" s="15">
        <v>6467000</v>
      </c>
      <c r="AP52">
        <v>707</v>
      </c>
      <c r="AR52">
        <v>33</v>
      </c>
      <c r="AT52" s="17"/>
      <c r="AU52">
        <v>101251</v>
      </c>
      <c r="AW52" s="16" t="s">
        <v>87</v>
      </c>
      <c r="AX52">
        <v>1</v>
      </c>
      <c r="AY52" t="s">
        <v>88</v>
      </c>
      <c r="AZ52" t="s">
        <v>1262</v>
      </c>
      <c r="BA52" t="s">
        <v>1263</v>
      </c>
      <c r="BB52">
        <v>33</v>
      </c>
      <c r="BC52" t="s">
        <v>297</v>
      </c>
      <c r="BD52" t="s">
        <v>92</v>
      </c>
      <c r="BF52" s="17">
        <v>41689</v>
      </c>
      <c r="BG52" s="12" t="s">
        <v>93</v>
      </c>
      <c r="BI52">
        <v>4</v>
      </c>
      <c r="BJ52">
        <v>338807</v>
      </c>
      <c r="BK52">
        <v>111824</v>
      </c>
      <c r="BL52" t="s">
        <v>1264</v>
      </c>
      <c r="BN52" t="s">
        <v>1265</v>
      </c>
      <c r="BX52">
        <v>125194</v>
      </c>
    </row>
    <row r="53" spans="1:76" x14ac:dyDescent="0.25">
      <c r="A53">
        <v>134352</v>
      </c>
      <c r="C53">
        <v>1</v>
      </c>
      <c r="F53" t="s">
        <v>72</v>
      </c>
      <c r="G53" t="s">
        <v>96</v>
      </c>
      <c r="H53" t="s">
        <v>1482</v>
      </c>
      <c r="I53" t="s">
        <v>225</v>
      </c>
      <c r="K53">
        <v>1</v>
      </c>
      <c r="L53" t="s">
        <v>76</v>
      </c>
      <c r="M53">
        <v>101251</v>
      </c>
      <c r="N53" t="s">
        <v>77</v>
      </c>
      <c r="O53" t="s">
        <v>77</v>
      </c>
      <c r="U53" t="s">
        <v>1472</v>
      </c>
      <c r="V53" s="19">
        <v>1</v>
      </c>
      <c r="W53" t="s">
        <v>263</v>
      </c>
      <c r="X53" t="s">
        <v>1177</v>
      </c>
      <c r="Y53" t="s">
        <v>1178</v>
      </c>
      <c r="Z53" s="7">
        <v>10</v>
      </c>
      <c r="AA53" s="15">
        <v>1001</v>
      </c>
      <c r="AB53" s="15" t="s">
        <v>1177</v>
      </c>
      <c r="AC53" t="s">
        <v>1483</v>
      </c>
      <c r="AD53">
        <v>2019</v>
      </c>
      <c r="AE53">
        <v>8</v>
      </c>
      <c r="AF53">
        <v>4</v>
      </c>
      <c r="AG53" t="s">
        <v>1274</v>
      </c>
      <c r="AJ53" t="s">
        <v>77</v>
      </c>
      <c r="AK53" t="s">
        <v>85</v>
      </c>
      <c r="AL53">
        <v>213309</v>
      </c>
      <c r="AM53">
        <v>6555600</v>
      </c>
      <c r="AN53" s="15">
        <v>213000</v>
      </c>
      <c r="AO53" s="15">
        <v>6555000</v>
      </c>
      <c r="AP53">
        <v>707</v>
      </c>
      <c r="AR53">
        <v>8</v>
      </c>
      <c r="AS53" t="s">
        <v>86</v>
      </c>
      <c r="AT53" t="s">
        <v>163</v>
      </c>
      <c r="AU53">
        <v>101251</v>
      </c>
      <c r="AW53" s="16" t="s">
        <v>87</v>
      </c>
      <c r="AX53">
        <v>1</v>
      </c>
      <c r="AY53" t="s">
        <v>88</v>
      </c>
      <c r="AZ53" t="s">
        <v>164</v>
      </c>
      <c r="BA53" t="s">
        <v>165</v>
      </c>
      <c r="BB53">
        <v>8</v>
      </c>
      <c r="BC53" t="s">
        <v>91</v>
      </c>
      <c r="BD53" t="s">
        <v>92</v>
      </c>
      <c r="BE53">
        <v>1</v>
      </c>
      <c r="BF53" s="17">
        <v>38751</v>
      </c>
      <c r="BG53" s="12" t="s">
        <v>93</v>
      </c>
      <c r="BI53">
        <v>3</v>
      </c>
      <c r="BJ53">
        <v>459290</v>
      </c>
      <c r="BK53">
        <v>111706</v>
      </c>
      <c r="BL53" t="s">
        <v>166</v>
      </c>
      <c r="BN53" t="s">
        <v>167</v>
      </c>
      <c r="BX53">
        <v>209351</v>
      </c>
    </row>
    <row r="54" spans="1:76" x14ac:dyDescent="0.25">
      <c r="A54">
        <v>150446</v>
      </c>
      <c r="C54">
        <v>1</v>
      </c>
      <c r="F54" t="s">
        <v>72</v>
      </c>
      <c r="G54" t="s">
        <v>96</v>
      </c>
      <c r="H54" t="s">
        <v>387</v>
      </c>
      <c r="I54" s="18" t="str">
        <f>HYPERLINK(AT54,"Foto")</f>
        <v>Foto</v>
      </c>
      <c r="K54">
        <v>1</v>
      </c>
      <c r="L54" t="s">
        <v>76</v>
      </c>
      <c r="M54">
        <v>101251</v>
      </c>
      <c r="N54" t="s">
        <v>77</v>
      </c>
      <c r="O54" t="s">
        <v>77</v>
      </c>
      <c r="U54" t="s">
        <v>365</v>
      </c>
      <c r="V54" s="19">
        <v>1</v>
      </c>
      <c r="W54" t="s">
        <v>263</v>
      </c>
      <c r="X54" t="s">
        <v>343</v>
      </c>
      <c r="Y54" t="s">
        <v>265</v>
      </c>
      <c r="Z54" s="7">
        <v>9</v>
      </c>
      <c r="AA54" s="15">
        <v>904</v>
      </c>
      <c r="AB54" s="15" t="s">
        <v>343</v>
      </c>
      <c r="AC54" t="s">
        <v>388</v>
      </c>
      <c r="AD54">
        <v>2020</v>
      </c>
      <c r="AE54">
        <v>6</v>
      </c>
      <c r="AF54">
        <v>24</v>
      </c>
      <c r="AG54" t="s">
        <v>375</v>
      </c>
      <c r="AJ54" t="s">
        <v>77</v>
      </c>
      <c r="AK54" t="s">
        <v>85</v>
      </c>
      <c r="AL54">
        <v>213932</v>
      </c>
      <c r="AM54">
        <v>6556974</v>
      </c>
      <c r="AN54" s="15">
        <v>213000</v>
      </c>
      <c r="AO54" s="15">
        <v>6557000</v>
      </c>
      <c r="AP54">
        <v>44617</v>
      </c>
      <c r="AR54">
        <v>8</v>
      </c>
      <c r="AS54" t="s">
        <v>179</v>
      </c>
      <c r="AT54" t="s">
        <v>180</v>
      </c>
      <c r="AU54">
        <v>101251</v>
      </c>
      <c r="AW54" s="16" t="s">
        <v>87</v>
      </c>
      <c r="AX54">
        <v>1</v>
      </c>
      <c r="AY54" t="s">
        <v>88</v>
      </c>
      <c r="AZ54" t="s">
        <v>181</v>
      </c>
      <c r="BA54" t="s">
        <v>182</v>
      </c>
      <c r="BB54">
        <v>8</v>
      </c>
      <c r="BC54" t="s">
        <v>91</v>
      </c>
      <c r="BD54" t="s">
        <v>92</v>
      </c>
      <c r="BE54">
        <v>1</v>
      </c>
      <c r="BF54" s="17">
        <v>38751</v>
      </c>
      <c r="BG54" s="12" t="s">
        <v>93</v>
      </c>
      <c r="BI54">
        <v>3</v>
      </c>
      <c r="BJ54">
        <v>459291</v>
      </c>
      <c r="BK54">
        <v>111707</v>
      </c>
      <c r="BL54" t="s">
        <v>183</v>
      </c>
      <c r="BN54" t="s">
        <v>184</v>
      </c>
      <c r="BX54">
        <v>210088</v>
      </c>
    </row>
    <row r="55" spans="1:76" x14ac:dyDescent="0.25">
      <c r="A55">
        <v>156406</v>
      </c>
      <c r="C55">
        <v>1</v>
      </c>
      <c r="F55" t="s">
        <v>72</v>
      </c>
      <c r="G55" t="s">
        <v>96</v>
      </c>
      <c r="H55" t="s">
        <v>410</v>
      </c>
      <c r="I55" s="18" t="str">
        <f>HYPERLINK(AT55,"Foto")</f>
        <v>Foto</v>
      </c>
      <c r="K55">
        <v>1</v>
      </c>
      <c r="L55" t="s">
        <v>76</v>
      </c>
      <c r="M55">
        <v>101251</v>
      </c>
      <c r="N55" t="s">
        <v>77</v>
      </c>
      <c r="O55" t="s">
        <v>77</v>
      </c>
      <c r="U55" t="s">
        <v>402</v>
      </c>
      <c r="V55" s="19">
        <v>1</v>
      </c>
      <c r="W55" t="s">
        <v>263</v>
      </c>
      <c r="X55" t="s">
        <v>343</v>
      </c>
      <c r="Y55" t="s">
        <v>265</v>
      </c>
      <c r="Z55" s="7">
        <v>9</v>
      </c>
      <c r="AA55" s="15">
        <v>904</v>
      </c>
      <c r="AB55" s="15" t="s">
        <v>343</v>
      </c>
      <c r="AC55" t="s">
        <v>411</v>
      </c>
      <c r="AD55">
        <v>2020</v>
      </c>
      <c r="AE55">
        <v>6</v>
      </c>
      <c r="AF55">
        <v>25</v>
      </c>
      <c r="AG55" t="s">
        <v>412</v>
      </c>
      <c r="AJ55" t="s">
        <v>77</v>
      </c>
      <c r="AK55" t="s">
        <v>85</v>
      </c>
      <c r="AL55">
        <v>155009</v>
      </c>
      <c r="AM55">
        <v>6524905</v>
      </c>
      <c r="AN55" s="15">
        <v>155000</v>
      </c>
      <c r="AO55" s="15">
        <v>6525000</v>
      </c>
      <c r="AP55">
        <v>71</v>
      </c>
      <c r="AR55">
        <v>8</v>
      </c>
      <c r="AS55" t="s">
        <v>268</v>
      </c>
      <c r="AT55" t="s">
        <v>269</v>
      </c>
      <c r="AU55">
        <v>101251</v>
      </c>
      <c r="AW55" s="16" t="s">
        <v>87</v>
      </c>
      <c r="AX55">
        <v>1</v>
      </c>
      <c r="AY55" t="s">
        <v>88</v>
      </c>
      <c r="AZ55" t="s">
        <v>270</v>
      </c>
      <c r="BA55" t="s">
        <v>271</v>
      </c>
      <c r="BB55">
        <v>8</v>
      </c>
      <c r="BC55" t="s">
        <v>91</v>
      </c>
      <c r="BD55" t="s">
        <v>92</v>
      </c>
      <c r="BE55">
        <v>1</v>
      </c>
      <c r="BF55" s="17">
        <v>35867</v>
      </c>
      <c r="BG55" s="12" t="s">
        <v>93</v>
      </c>
      <c r="BI55">
        <v>3</v>
      </c>
      <c r="BJ55">
        <v>444234</v>
      </c>
      <c r="BK55">
        <v>111713</v>
      </c>
      <c r="BL55" t="s">
        <v>272</v>
      </c>
      <c r="BN55" t="s">
        <v>273</v>
      </c>
      <c r="BX55">
        <v>172356</v>
      </c>
    </row>
    <row r="56" spans="1:76" x14ac:dyDescent="0.25">
      <c r="A56">
        <v>163225</v>
      </c>
      <c r="C56">
        <v>1</v>
      </c>
      <c r="F56" t="s">
        <v>72</v>
      </c>
      <c r="G56" t="s">
        <v>96</v>
      </c>
      <c r="H56" t="s">
        <v>620</v>
      </c>
      <c r="I56" t="s">
        <v>225</v>
      </c>
      <c r="K56">
        <v>1</v>
      </c>
      <c r="L56" t="s">
        <v>76</v>
      </c>
      <c r="M56">
        <v>101251</v>
      </c>
      <c r="N56" t="s">
        <v>77</v>
      </c>
      <c r="O56" t="s">
        <v>77</v>
      </c>
      <c r="U56" t="s">
        <v>612</v>
      </c>
      <c r="V56" s="19">
        <v>1</v>
      </c>
      <c r="W56" t="s">
        <v>263</v>
      </c>
      <c r="X56" t="s">
        <v>420</v>
      </c>
      <c r="Y56" t="s">
        <v>265</v>
      </c>
      <c r="Z56" s="7">
        <v>9</v>
      </c>
      <c r="AA56" s="15">
        <v>906</v>
      </c>
      <c r="AB56" s="15" t="s">
        <v>420</v>
      </c>
      <c r="AC56" t="s">
        <v>621</v>
      </c>
      <c r="AD56">
        <v>2020</v>
      </c>
      <c r="AE56">
        <v>8</v>
      </c>
      <c r="AF56">
        <v>8</v>
      </c>
      <c r="AG56" t="s">
        <v>622</v>
      </c>
      <c r="AJ56" t="s">
        <v>77</v>
      </c>
      <c r="AK56" t="s">
        <v>85</v>
      </c>
      <c r="AL56">
        <v>155335</v>
      </c>
      <c r="AM56">
        <v>6524834</v>
      </c>
      <c r="AN56" s="15">
        <v>155000</v>
      </c>
      <c r="AO56" s="15">
        <v>6525000</v>
      </c>
      <c r="AP56">
        <v>707</v>
      </c>
      <c r="AR56">
        <v>23</v>
      </c>
      <c r="AT56" s="17"/>
      <c r="AU56">
        <v>101251</v>
      </c>
      <c r="AW56" s="16" t="s">
        <v>87</v>
      </c>
      <c r="AX56">
        <v>1</v>
      </c>
      <c r="AY56" t="s">
        <v>88</v>
      </c>
      <c r="AZ56" t="s">
        <v>277</v>
      </c>
      <c r="BA56" t="s">
        <v>278</v>
      </c>
      <c r="BB56">
        <v>23</v>
      </c>
      <c r="BC56" t="s">
        <v>91</v>
      </c>
      <c r="BD56" t="s">
        <v>175</v>
      </c>
      <c r="BF56" s="17">
        <v>39066</v>
      </c>
      <c r="BG56" s="12" t="s">
        <v>93</v>
      </c>
      <c r="BI56">
        <v>4</v>
      </c>
      <c r="BJ56">
        <v>327784</v>
      </c>
      <c r="BK56">
        <v>111712</v>
      </c>
      <c r="BL56" t="s">
        <v>279</v>
      </c>
      <c r="BX56">
        <v>173289</v>
      </c>
    </row>
    <row r="57" spans="1:76" x14ac:dyDescent="0.25">
      <c r="A57">
        <v>141178</v>
      </c>
      <c r="C57">
        <v>1</v>
      </c>
      <c r="F57" t="s">
        <v>72</v>
      </c>
      <c r="G57" t="s">
        <v>96</v>
      </c>
      <c r="H57" t="s">
        <v>1614</v>
      </c>
      <c r="I57" t="s">
        <v>225</v>
      </c>
      <c r="K57">
        <v>1</v>
      </c>
      <c r="L57" t="s">
        <v>76</v>
      </c>
      <c r="M57">
        <v>101251</v>
      </c>
      <c r="N57" t="s">
        <v>77</v>
      </c>
      <c r="O57" t="s">
        <v>77</v>
      </c>
      <c r="U57" t="s">
        <v>1131</v>
      </c>
      <c r="V57" s="19">
        <v>1</v>
      </c>
      <c r="W57" t="s">
        <v>263</v>
      </c>
      <c r="X57" t="s">
        <v>1177</v>
      </c>
      <c r="Y57" t="s">
        <v>1178</v>
      </c>
      <c r="Z57" s="7">
        <v>10</v>
      </c>
      <c r="AA57" s="15">
        <v>1001</v>
      </c>
      <c r="AB57" s="15" t="s">
        <v>1177</v>
      </c>
      <c r="AC57" t="s">
        <v>1615</v>
      </c>
      <c r="AD57">
        <v>2021</v>
      </c>
      <c r="AE57">
        <v>5</v>
      </c>
      <c r="AF57">
        <v>22</v>
      </c>
      <c r="AG57" t="s">
        <v>1188</v>
      </c>
      <c r="AJ57" t="s">
        <v>77</v>
      </c>
      <c r="AK57" t="s">
        <v>85</v>
      </c>
      <c r="AL57">
        <v>85654</v>
      </c>
      <c r="AM57">
        <v>6466498</v>
      </c>
      <c r="AN57" s="15">
        <v>85000</v>
      </c>
      <c r="AO57" s="15">
        <v>6467000</v>
      </c>
      <c r="AP57">
        <v>707</v>
      </c>
      <c r="AR57">
        <v>33</v>
      </c>
      <c r="AT57" s="17"/>
      <c r="AU57">
        <v>101251</v>
      </c>
      <c r="AW57" s="16" t="s">
        <v>87</v>
      </c>
      <c r="AX57">
        <v>1</v>
      </c>
      <c r="AY57" t="s">
        <v>88</v>
      </c>
      <c r="AZ57" t="s">
        <v>1262</v>
      </c>
      <c r="BA57" t="s">
        <v>1268</v>
      </c>
      <c r="BB57">
        <v>33</v>
      </c>
      <c r="BC57" t="s">
        <v>297</v>
      </c>
      <c r="BD57" t="s">
        <v>92</v>
      </c>
      <c r="BF57" s="17">
        <v>41689</v>
      </c>
      <c r="BG57" s="12" t="s">
        <v>93</v>
      </c>
      <c r="BI57">
        <v>4</v>
      </c>
      <c r="BJ57">
        <v>338813</v>
      </c>
      <c r="BK57">
        <v>111825</v>
      </c>
      <c r="BL57" t="s">
        <v>1269</v>
      </c>
      <c r="BN57" t="s">
        <v>1270</v>
      </c>
      <c r="BX57">
        <v>125195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nye funn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Solstad, Heidi</dc:creator>
  <cp:lastModifiedBy>Solstad, Heidi</cp:lastModifiedBy>
  <dcterms:created xsi:type="dcterms:W3CDTF">2022-09-22T14:45:26Z</dcterms:created>
  <dcterms:modified xsi:type="dcterms:W3CDTF">2022-09-23T09:04:51Z</dcterms:modified>
</cp:coreProperties>
</file>