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entaurea\"/>
    </mc:Choice>
  </mc:AlternateContent>
  <xr:revisionPtr revIDLastSave="0" documentId="8_{4B8BEC45-DB55-4023-9453-07440232BE9A}" xr6:coauthVersionLast="47" xr6:coauthVersionMax="47" xr10:uidLastSave="{00000000-0000-0000-0000-000000000000}"/>
  <bookViews>
    <workbookView xWindow="-108" yWindow="-108" windowWidth="23256" windowHeight="12576" xr2:uid="{23F59B42-551C-4F46-B486-BF39D9AC40D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4" i="1" l="1"/>
  <c r="I39" i="1"/>
  <c r="I38" i="1"/>
  <c r="I36" i="1"/>
  <c r="I35" i="1"/>
  <c r="I34" i="1"/>
  <c r="I33" i="1"/>
  <c r="I32" i="1"/>
  <c r="I31" i="1"/>
  <c r="I30" i="1"/>
  <c r="I29" i="1"/>
  <c r="I28" i="1"/>
  <c r="I27" i="1"/>
  <c r="I26" i="1"/>
  <c r="I25" i="1"/>
  <c r="I22" i="1"/>
  <c r="I21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<sst xmlns="http://schemas.openxmlformats.org/spreadsheetml/2006/main" count="1044" uniqueCount="399">
  <si>
    <t>S</t>
  </si>
  <si>
    <t>UPS</t>
  </si>
  <si>
    <t>V-552555</t>
  </si>
  <si>
    <t>Hb</t>
  </si>
  <si>
    <t>4A</t>
  </si>
  <si>
    <t>Centaurea nemoralis</t>
  </si>
  <si>
    <t>263_6569</t>
  </si>
  <si>
    <t>Viken</t>
  </si>
  <si>
    <t>Fredrikstad</t>
  </si>
  <si>
    <t>Øf</t>
  </si>
  <si>
    <t>Fredrikstad, Ören</t>
  </si>
  <si>
    <t>Hartvig Johnsen</t>
  </si>
  <si>
    <t>P. Wendelbo</t>
  </si>
  <si>
    <t>http://www.gbif.org/occurrence/1052067376</t>
  </si>
  <si>
    <t>AlienSpecie</t>
  </si>
  <si>
    <t>Lav risiko (LO)</t>
  </si>
  <si>
    <t>POINT (263381 6568817)</t>
  </si>
  <si>
    <t>UPS:BOT:V-552555</t>
  </si>
  <si>
    <t>Svensk</t>
  </si>
  <si>
    <t>UPS_V-552555</t>
  </si>
  <si>
    <t>59.19856</t>
  </si>
  <si>
    <t>10.87356</t>
  </si>
  <si>
    <t>315</t>
  </si>
  <si>
    <t>A</t>
  </si>
  <si>
    <t>O</t>
  </si>
  <si>
    <t>461337</t>
  </si>
  <si>
    <t>267_6571</t>
  </si>
  <si>
    <t>Sme. Onsø, Græsvik bruk</t>
  </si>
  <si>
    <t>Per Wendelbo</t>
  </si>
  <si>
    <t>GS</t>
  </si>
  <si>
    <t>https://www.unimus.no/felles/bilder/web_hent_bilde.php?id=13720965&amp;type=jpeg</t>
  </si>
  <si>
    <t>POINT (266463 6570905)</t>
  </si>
  <si>
    <t>urn:catalog:O:V:461337</t>
  </si>
  <si>
    <t>Naturhistorisk Museum - UiO</t>
  </si>
  <si>
    <t>v</t>
  </si>
  <si>
    <t>ArtKart</t>
  </si>
  <si>
    <t>8_461337</t>
  </si>
  <si>
    <t>O_461337</t>
  </si>
  <si>
    <t>461338</t>
  </si>
  <si>
    <t>Ballast  GS</t>
  </si>
  <si>
    <t>https://www.unimus.no/felles/bilder/web_hent_bilde.php?id=13720968&amp;type=jpeg</t>
  </si>
  <si>
    <t>urn:catalog:O:V:461338</t>
  </si>
  <si>
    <t>8_461338</t>
  </si>
  <si>
    <t>O_461338</t>
  </si>
  <si>
    <t>BG</t>
  </si>
  <si>
    <t>266449</t>
  </si>
  <si>
    <t>1</t>
  </si>
  <si>
    <t>Fredrikstad: Sme. Onsø, Græsvik.</t>
  </si>
  <si>
    <t>https://www.unimus.no/felles/bilder/web_hent_bilde.php?id=12418547&amp;type=jpeg</t>
  </si>
  <si>
    <t>POINT (266538 6571102)</t>
  </si>
  <si>
    <t>urn:catalog:BG:S:266449</t>
  </si>
  <si>
    <t>Universitetsmuseet i Bergen, UiB</t>
  </si>
  <si>
    <t>s</t>
  </si>
  <si>
    <t>105_266449</t>
  </si>
  <si>
    <t>BG_266449</t>
  </si>
  <si>
    <t>266450</t>
  </si>
  <si>
    <t>Onsøy hd.: Græsvik.</t>
  </si>
  <si>
    <t>https://www.unimus.no/felles/bilder/web_hent_bilde.php?id=12418548&amp;type=jpeg</t>
  </si>
  <si>
    <t>urn:catalog:BG:S:266450</t>
  </si>
  <si>
    <t>105_266450</t>
  </si>
  <si>
    <t>BG_266450</t>
  </si>
  <si>
    <t>461340</t>
  </si>
  <si>
    <t>Sme. Onsø, Græsvik</t>
  </si>
  <si>
    <t>https://www.unimus.no/felles/bilder/web_hent_bilde.php?id=13720974&amp;type=jpeg</t>
  </si>
  <si>
    <t>POINT (266037 6571155)</t>
  </si>
  <si>
    <t>urn:catalog:O:V:461340</t>
  </si>
  <si>
    <t>8_461340</t>
  </si>
  <si>
    <t>O_461340</t>
  </si>
  <si>
    <t>461344</t>
  </si>
  <si>
    <t>Kråkerøy: Fredrikstad Mekaniske Verksted: Glombo. (Røds Brug).</t>
  </si>
  <si>
    <t>Tore Ouren</t>
  </si>
  <si>
    <t>R. Elven</t>
  </si>
  <si>
    <t>https://www.unimus.no/felles/bilder/web_hent_bilde.php?id=13720987&amp;type=jpeg</t>
  </si>
  <si>
    <t>POINT (266943 6570061)</t>
  </si>
  <si>
    <t>urn:catalog:O:V:461344</t>
  </si>
  <si>
    <t>8_461344</t>
  </si>
  <si>
    <t>O_461344</t>
  </si>
  <si>
    <t>314244</t>
  </si>
  <si>
    <t>Fredrikstad. Kråkerøy, tomtene etter Røds Brug på Glombo. Fortsatt årviss bestand på gammel ballast.</t>
  </si>
  <si>
    <t>Jan Ingar I. Båtvik</t>
  </si>
  <si>
    <t>OR</t>
  </si>
  <si>
    <t>https://www.unimus.no/felles/bilder/web_hent_bilde.php?id=13694388&amp;type=jpeg</t>
  </si>
  <si>
    <t>POINT (266435 6570351)</t>
  </si>
  <si>
    <t>urn:catalog:O:V:314244</t>
  </si>
  <si>
    <t>8_314244</t>
  </si>
  <si>
    <t>O_314244</t>
  </si>
  <si>
    <t>NBF</t>
  </si>
  <si>
    <t>15311233</t>
  </si>
  <si>
    <t>Obs</t>
  </si>
  <si>
    <t>Røds bruk, Fredrikstad, Vi</t>
  </si>
  <si>
    <t>Bård Haugsrud|Øystein Ruden</t>
  </si>
  <si>
    <t>https://www.artsobservasjoner.no/Sighting/15311233</t>
  </si>
  <si>
    <t>POINT (266480 6570476)</t>
  </si>
  <si>
    <t>urn:uuid:9f23df26-567e-400c-b322-d08636c289f0</t>
  </si>
  <si>
    <t>Norsk botanisk forening</t>
  </si>
  <si>
    <t>so2-vascular</t>
  </si>
  <si>
    <t>1010_15311233</t>
  </si>
  <si>
    <t>20396353</t>
  </si>
  <si>
    <t>Røeds bruk,Kråkerøy, Fredrikstad, Vi</t>
  </si>
  <si>
    <t>Ole Bjørn Braathen</t>
  </si>
  <si>
    <t>https://www.artsobservasjoner.no/Sighting/20396353</t>
  </si>
  <si>
    <t>POINT (266591 6570486)</t>
  </si>
  <si>
    <t>urn:uuid:034a4bad-bff5-477a-96df-21ab5c72f3e4</t>
  </si>
  <si>
    <t>1010_20396353</t>
  </si>
  <si>
    <t>19923462</t>
  </si>
  <si>
    <t>Gunnar Klevjer|Per Madsen</t>
  </si>
  <si>
    <t>https://www.artsobservasjoner.no/Sighting/19923462</t>
  </si>
  <si>
    <t>POINT (266684 6570508)</t>
  </si>
  <si>
    <t>urn:uuid:eba1db3d-d387-40f6-b9d8-f71c19919557</t>
  </si>
  <si>
    <t>1010_19923462</t>
  </si>
  <si>
    <t>25722080</t>
  </si>
  <si>
    <t>Østfold, Røds Brug, Glombo, Kråkerøy, Fredrikstad, Fredrikstad, Vi</t>
  </si>
  <si>
    <t>https://www.artsobservasjoner.no/Sighting/25722080</t>
  </si>
  <si>
    <t>POINT (266575 6570509)</t>
  </si>
  <si>
    <t>urn:uuid:2b249143-3837-46b0-8818-7088794ddbd7</t>
  </si>
  <si>
    <t>1010_25722080</t>
  </si>
  <si>
    <t>24777264</t>
  </si>
  <si>
    <t>Østfold, Kråkerøy, Glombo, Røds Brug, Fredrikstad, Vi</t>
  </si>
  <si>
    <t>https://www.artsobservasjoner.no/Sighting/24777264</t>
  </si>
  <si>
    <t>POINT (266572 6570510)</t>
  </si>
  <si>
    <t>urn:uuid:48416eb0-751c-457c-a414-731ac8ab04f8</t>
  </si>
  <si>
    <t>1010_24777264</t>
  </si>
  <si>
    <t>25722017</t>
  </si>
  <si>
    <t>distinkt, men liten forekomst.</t>
  </si>
  <si>
    <t>https://www.artsobservasjoner.no/Sighting/25722017</t>
  </si>
  <si>
    <t>POINT (266577 6570501)</t>
  </si>
  <si>
    <t>urn:uuid:fd0ad733-ec4c-48bd-811e-014ad9085a15</t>
  </si>
  <si>
    <t>1010_25722017</t>
  </si>
  <si>
    <t>25722040</t>
  </si>
  <si>
    <t>https://www.artsobservasjoner.no/Sighting/25722040</t>
  </si>
  <si>
    <t>POINT (266489 6570483)</t>
  </si>
  <si>
    <t>urn:uuid:23aee081-2fd1-42db-8f44-489e13e423a5</t>
  </si>
  <si>
    <t>1010_25722040</t>
  </si>
  <si>
    <t>25722044</t>
  </si>
  <si>
    <t>https://www.artsobservasjoner.no/Sighting/25722044</t>
  </si>
  <si>
    <t>POINT (266488 6570471)</t>
  </si>
  <si>
    <t>urn:uuid:1db554ad-906b-42f1-ab9d-84d938617708</t>
  </si>
  <si>
    <t>1010_25722044</t>
  </si>
  <si>
    <t>25722048</t>
  </si>
  <si>
    <t>https://www.artsobservasjoner.no/Sighting/25722048</t>
  </si>
  <si>
    <t>POINT (266548 6570408)</t>
  </si>
  <si>
    <t>urn:uuid:ac76922a-6d76-4a38-8ca6-249e9f47a81b</t>
  </si>
  <si>
    <t>1010_25722048</t>
  </si>
  <si>
    <t>25722074</t>
  </si>
  <si>
    <t>https://www.artsobservasjoner.no/Sighting/25722074</t>
  </si>
  <si>
    <t>POINT (266585 6570514)</t>
  </si>
  <si>
    <t>urn:uuid:1a2a8e63-7fff-4bf8-875c-288d3afe2d47</t>
  </si>
  <si>
    <t>1010_25722074</t>
  </si>
  <si>
    <t>NINA</t>
  </si>
  <si>
    <t>285352</t>
  </si>
  <si>
    <t>Kråkerøy nord 4, båthavna \Sterkt endret fastmark med jorddekke /[Kvant.:] 1</t>
  </si>
  <si>
    <t>Odd Stabbetorp, Linn Vassvik, Astrid Brekke Skrindo</t>
  </si>
  <si>
    <t xml:space="preserve"> NonValid dynamicProperties: "{"Substrate":"T35-C-1", "Ecology":"Ballastområde, med 0 % tresjik", "Redlist status":"LO", "Relative abundance":"", "Antropokor":"0"}"</t>
  </si>
  <si>
    <t>POINT (266506 6570489)</t>
  </si>
  <si>
    <t>F27EB117-0FBF-40E5-85D2-FAC8D4107A53</t>
  </si>
  <si>
    <t>Norsk institutt for naturforskning</t>
  </si>
  <si>
    <t>n</t>
  </si>
  <si>
    <t>188_285352</t>
  </si>
  <si>
    <t>461334</t>
  </si>
  <si>
    <t>269_6567</t>
  </si>
  <si>
    <t>Sme, Fredrikstad, Øren,</t>
  </si>
  <si>
    <t>https://www.unimus.no/felles/bilder/web_hent_bilde.php?id=13720955&amp;type=jpeg</t>
  </si>
  <si>
    <t>POINT (269400 6567611)</t>
  </si>
  <si>
    <t>urn:catalog:O:V:461334</t>
  </si>
  <si>
    <t>8_461334</t>
  </si>
  <si>
    <t>O_461334</t>
  </si>
  <si>
    <t>461336</t>
  </si>
  <si>
    <t>Sme, Fr.stad Øren</t>
  </si>
  <si>
    <t>https://www.unimus.no/felles/bilder/web_hent_bilde.php?id=13720961&amp;type=jpeg</t>
  </si>
  <si>
    <t>POINT (269259 6567843)</t>
  </si>
  <si>
    <t>urn:catalog:O:V:461336</t>
  </si>
  <si>
    <t>8_461336</t>
  </si>
  <si>
    <t>O_461336</t>
  </si>
  <si>
    <t>GB</t>
  </si>
  <si>
    <t>GB[N]-15404</t>
  </si>
  <si>
    <t>Fredrikstad, Øren</t>
  </si>
  <si>
    <t>Johnsen, Hartvig</t>
  </si>
  <si>
    <t>Ex herb. Herm. A. Fröding</t>
  </si>
  <si>
    <t>GB_GB[N]-15404</t>
  </si>
  <si>
    <t>59.18386</t>
  </si>
  <si>
    <t>10.96245</t>
  </si>
  <si>
    <t>GB[N]-15405</t>
  </si>
  <si>
    <t>GB_GB[N]-15405</t>
  </si>
  <si>
    <t>461331</t>
  </si>
  <si>
    <t>Sme. Fredrikstad, Øren</t>
  </si>
  <si>
    <t>https://www.unimus.no/felles/bilder/web_hent_bilde.php?id=13720945&amp;type=jpeg</t>
  </si>
  <si>
    <t>urn:catalog:O:V:461331</t>
  </si>
  <si>
    <t>8_461331</t>
  </si>
  <si>
    <t>O_461331</t>
  </si>
  <si>
    <t>461332</t>
  </si>
  <si>
    <t>https://www.unimus.no/felles/bilder/web_hent_bilde.php?id=13720948&amp;type=jpeg</t>
  </si>
  <si>
    <t>urn:catalog:O:V:461332</t>
  </si>
  <si>
    <t>8_461332</t>
  </si>
  <si>
    <t>O_461332</t>
  </si>
  <si>
    <t>461333</t>
  </si>
  <si>
    <t>Sme. Fr.stad, Øren</t>
  </si>
  <si>
    <t>https://www.unimus.no/felles/bilder/web_hent_bilde.php?id=13720951&amp;type=jpeg</t>
  </si>
  <si>
    <t>urn:catalog:O:V:461333</t>
  </si>
  <si>
    <t>8_461333</t>
  </si>
  <si>
    <t>O_461333</t>
  </si>
  <si>
    <t>461343</t>
  </si>
  <si>
    <t>https://www.unimus.no/felles/bilder/web_hent_bilde.php?id=13720983&amp;type=jpeg</t>
  </si>
  <si>
    <t>urn:catalog:O:V:461343</t>
  </si>
  <si>
    <t>8_461343</t>
  </si>
  <si>
    <t>O_461343</t>
  </si>
  <si>
    <t>461341</t>
  </si>
  <si>
    <t>Sme. Fr stad, Øren</t>
  </si>
  <si>
    <t>https://www.unimus.no/felles/bilder/web_hent_bilde.php?id=13720977&amp;type=jpeg</t>
  </si>
  <si>
    <t>urn:catalog:O:V:461341</t>
  </si>
  <si>
    <t>8_461341</t>
  </si>
  <si>
    <t>O_461341</t>
  </si>
  <si>
    <t>461342</t>
  </si>
  <si>
    <t>Sme. Fredrikstad, Øren,</t>
  </si>
  <si>
    <t>https://www.unimus.no/felles/bilder/web_hent_bilde.php?id=13720980&amp;type=jpeg</t>
  </si>
  <si>
    <t>urn:catalog:O:V:461342</t>
  </si>
  <si>
    <t>8_461342</t>
  </si>
  <si>
    <t>O_461342</t>
  </si>
  <si>
    <t>461335</t>
  </si>
  <si>
    <t>https://www.unimus.no/felles/bilder/web_hent_bilde.php?id=13720958&amp;type=jpeg</t>
  </si>
  <si>
    <t>urn:catalog:O:V:461335</t>
  </si>
  <si>
    <t>8_461335</t>
  </si>
  <si>
    <t>O_461335</t>
  </si>
  <si>
    <t>12367</t>
  </si>
  <si>
    <t>Øra: Ved Innkjøringsporten til fyllplassen</t>
  </si>
  <si>
    <t>Odd E. Stabbetorp</t>
  </si>
  <si>
    <t>Reidar Elven</t>
  </si>
  <si>
    <t>https://www.unimus.no/felles/bilder/web_hent_bilde.php?id=13699940&amp;type=jpeg</t>
  </si>
  <si>
    <t>POINT (269651 6567599)</t>
  </si>
  <si>
    <t>urn:catalog:O:V:12367</t>
  </si>
  <si>
    <t>8_12367</t>
  </si>
  <si>
    <t>O_12367</t>
  </si>
  <si>
    <t>461339</t>
  </si>
  <si>
    <t>269_6569</t>
  </si>
  <si>
    <t>Sme. Fr.stad v. Kommunebryggen</t>
  </si>
  <si>
    <t>https://www.unimus.no/felles/bilder/web_hent_bilde.php?id=13720971&amp;type=jpeg</t>
  </si>
  <si>
    <t>POINT (268296 6569989)</t>
  </si>
  <si>
    <t>urn:catalog:O:V:461339</t>
  </si>
  <si>
    <t>8_461339</t>
  </si>
  <si>
    <t>O_461339</t>
  </si>
  <si>
    <t>567587</t>
  </si>
  <si>
    <t>255_6639</t>
  </si>
  <si>
    <t>Nesodden</t>
  </si>
  <si>
    <t>OA</t>
  </si>
  <si>
    <t>Langøyene, Ø. Asker</t>
  </si>
  <si>
    <t>A. Landmark</t>
  </si>
  <si>
    <t>Mangler koordinat - satt til kommunesenter basert på navn:Nesodden</t>
  </si>
  <si>
    <t>https://www.unimus.no/felles/bilder/web_hent_bilde.php?id=13650175&amp;type=jpeg</t>
  </si>
  <si>
    <t>POINT (255711 6638017)</t>
  </si>
  <si>
    <t>urn:catalog:O:V:567587</t>
  </si>
  <si>
    <t>8_567587</t>
  </si>
  <si>
    <t>O_567587</t>
  </si>
  <si>
    <t>567588</t>
  </si>
  <si>
    <t>261_6657</t>
  </si>
  <si>
    <t>Oslo</t>
  </si>
  <si>
    <t>Kristiania</t>
  </si>
  <si>
    <t>R. E. Fridtz</t>
  </si>
  <si>
    <t>https://www.unimus.no/felles/bilder/web_hent_bilde.php?id=13650177&amp;type=jpeg</t>
  </si>
  <si>
    <t>POINT (261317 6656077)</t>
  </si>
  <si>
    <t>urn:catalog:O:V:567588</t>
  </si>
  <si>
    <t>8_567588</t>
  </si>
  <si>
    <t>O_567588</t>
  </si>
  <si>
    <t>266452</t>
  </si>
  <si>
    <t>Oslo: Grønnlia. \På ballast.</t>
  </si>
  <si>
    <t>E. Jørgensen</t>
  </si>
  <si>
    <t>https://www.unimus.no/felles/bilder/web_hent_bilde.php?id=12418550&amp;type=jpeg</t>
  </si>
  <si>
    <t>urn:catalog:BG:S:266452</t>
  </si>
  <si>
    <t>105_266452</t>
  </si>
  <si>
    <t>BG_266452</t>
  </si>
  <si>
    <t>V-552554</t>
  </si>
  <si>
    <t>Kristiania [Oslo]</t>
  </si>
  <si>
    <t>Peter Nøvik</t>
  </si>
  <si>
    <t>UPS_V-552554</t>
  </si>
  <si>
    <t>59.97258</t>
  </si>
  <si>
    <t>10.72237</t>
  </si>
  <si>
    <t>266451</t>
  </si>
  <si>
    <t>Oslo: Kristiania: Ruderatplads ved Dahlsbergstien.</t>
  </si>
  <si>
    <t>Jens Holmboe</t>
  </si>
  <si>
    <t>https://www.unimus.no/felles/bilder/web_hent_bilde.php?id=12418549&amp;type=jpeg</t>
  </si>
  <si>
    <t>urn:catalog:BG:S:266451</t>
  </si>
  <si>
    <t>105_266451</t>
  </si>
  <si>
    <t>BG_266451</t>
  </si>
  <si>
    <t>M</t>
  </si>
  <si>
    <t>Oslo fylke</t>
  </si>
  <si>
    <t>Oslo paa Ballast</t>
  </si>
  <si>
    <t>V</t>
  </si>
  <si>
    <t>https://www.unimus.no/felles/bilder/web_hent_bilde.php?id=13650173&amp;type=jpeg</t>
  </si>
  <si>
    <t>Fr-etab</t>
  </si>
  <si>
    <t>MusIt</t>
  </si>
  <si>
    <t>O_567586</t>
  </si>
  <si>
    <t>V-552556</t>
  </si>
  <si>
    <t>K</t>
  </si>
  <si>
    <t>Ex</t>
  </si>
  <si>
    <t>Tax</t>
  </si>
  <si>
    <t>Rogaland</t>
  </si>
  <si>
    <t>Ro</t>
  </si>
  <si>
    <t>Haugesund</t>
  </si>
  <si>
    <t>Krs. Haugesund</t>
  </si>
  <si>
    <t>O.A. Hoffstad</t>
  </si>
  <si>
    <t>UPS_V-552556</t>
  </si>
  <si>
    <t>V-552553</t>
  </si>
  <si>
    <t>-27_6731</t>
  </si>
  <si>
    <t>Vestland</t>
  </si>
  <si>
    <t>Ho</t>
  </si>
  <si>
    <t>Bergen</t>
  </si>
  <si>
    <t>På gränsen af Bergens stift</t>
  </si>
  <si>
    <t>Sommerfeldt</t>
  </si>
  <si>
    <t>Herb. E. Fries</t>
  </si>
  <si>
    <t>UPS_V-552553</t>
  </si>
  <si>
    <t>60.37037</t>
  </si>
  <si>
    <t>5.41776</t>
  </si>
  <si>
    <t>V-552552</t>
  </si>
  <si>
    <t>-27_6687</t>
  </si>
  <si>
    <t>Tysnes</t>
  </si>
  <si>
    <t>ön Onarheim</t>
  </si>
  <si>
    <t>Arvid Friesendahl</t>
  </si>
  <si>
    <t>UPS_V-552552</t>
  </si>
  <si>
    <t>59.98286</t>
  </si>
  <si>
    <t>5.53824</t>
  </si>
  <si>
    <t>TRH</t>
  </si>
  <si>
    <t>204339</t>
  </si>
  <si>
    <t>-17_6673</t>
  </si>
  <si>
    <t>Kvinnherad</t>
  </si>
  <si>
    <t>Husnes, Sunde</t>
  </si>
  <si>
    <t>Sjur Knutsen Selland</t>
  </si>
  <si>
    <t>https://www.unimus.no/felles/bilder/web_hent_bilde.php?id=14850931&amp;type=jpeg</t>
  </si>
  <si>
    <t>POINT (-16488 6672194)</t>
  </si>
  <si>
    <t>urn:catalog:TRH:V:204339</t>
  </si>
  <si>
    <t>NTNU-Vitenskapsmuseet</t>
  </si>
  <si>
    <t>37_204339</t>
  </si>
  <si>
    <t>TRH_204339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</si>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</sst>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14" fontId="2" fillId="0" borderId="0" xfId="1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0" borderId="0" xfId="0" applyAlignment="1">
      <alignment horizontal="left"/>
    </xf>
    <xf numFmtId="14" fontId="0" fillId="0" borderId="0" xfId="0" applyNumberFormat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4" borderId="0" xfId="0" applyFont="1" applyFill="1"/>
    <xf numFmtId="0" fontId="1" fillId="6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bif.org/occurrence/105206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00656-9261-4D5D-B17D-BE24B14482B6}">
  <dimension ref="A1:BT44"/>
  <sheetViews>
    <sheetView tabSelected="1" topLeftCell="A25" workbookViewId="0">
      <selection activeCell="A40" sqref="A40:XFD40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9" bestFit="1" customWidth="1"/>
    <col min="23" max="23" width="10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42.21875" customWidth="1"/>
    <col min="29" max="29" width="5" bestFit="1" customWidth="1"/>
    <col min="30" max="30" width="4.5546875" bestFit="1" customWidth="1"/>
    <col min="31" max="31" width="3.44140625" bestFit="1" customWidth="1"/>
    <col min="34" max="34" width="12.6640625" bestFit="1" customWidth="1"/>
    <col min="35" max="35" width="12" bestFit="1" customWidth="1"/>
    <col min="36" max="36" width="8.77734375" bestFit="1" customWidth="1"/>
    <col min="37" max="37" width="8.6640625" bestFit="1" customWidth="1"/>
  </cols>
  <sheetData>
    <row r="1" spans="1:72" x14ac:dyDescent="0.3">
      <c r="A1" s="12" t="s">
        <v>330</v>
      </c>
      <c r="B1" s="12" t="s">
        <v>331</v>
      </c>
      <c r="C1" s="12" t="s">
        <v>332</v>
      </c>
      <c r="D1" s="12" t="s">
        <v>333</v>
      </c>
      <c r="E1" s="12" t="s">
        <v>334</v>
      </c>
      <c r="F1" s="12" t="s">
        <v>335</v>
      </c>
      <c r="G1" s="12" t="s">
        <v>336</v>
      </c>
      <c r="H1" s="13" t="s">
        <v>337</v>
      </c>
      <c r="I1" s="12" t="s">
        <v>338</v>
      </c>
      <c r="J1" s="12" t="s">
        <v>339</v>
      </c>
      <c r="K1" s="12" t="s">
        <v>340</v>
      </c>
      <c r="L1" s="12" t="s">
        <v>341</v>
      </c>
      <c r="M1" s="12" t="s">
        <v>342</v>
      </c>
      <c r="N1" s="12" t="s">
        <v>343</v>
      </c>
      <c r="O1" s="14" t="s">
        <v>344</v>
      </c>
      <c r="P1" s="15" t="s">
        <v>345</v>
      </c>
      <c r="Q1" s="16" t="s">
        <v>346</v>
      </c>
      <c r="R1" s="16" t="s">
        <v>347</v>
      </c>
      <c r="S1" s="16" t="s">
        <v>348</v>
      </c>
      <c r="T1" s="17" t="s">
        <v>349</v>
      </c>
      <c r="U1" s="12" t="s">
        <v>350</v>
      </c>
      <c r="V1" s="12" t="s">
        <v>351</v>
      </c>
      <c r="W1" s="12" t="s">
        <v>352</v>
      </c>
      <c r="X1" s="2" t="s">
        <v>353</v>
      </c>
      <c r="Y1" s="2" t="s">
        <v>354</v>
      </c>
      <c r="Z1" s="12" t="s">
        <v>355</v>
      </c>
      <c r="AA1" s="12" t="s">
        <v>356</v>
      </c>
      <c r="AB1" s="12" t="s">
        <v>357</v>
      </c>
      <c r="AC1" s="12" t="s">
        <v>358</v>
      </c>
      <c r="AD1" s="12" t="s">
        <v>359</v>
      </c>
      <c r="AE1" s="12" t="s">
        <v>360</v>
      </c>
      <c r="AF1" s="12" t="s">
        <v>361</v>
      </c>
      <c r="AG1" s="12" t="s">
        <v>362</v>
      </c>
      <c r="AH1" s="17" t="s">
        <v>363</v>
      </c>
      <c r="AI1" s="17" t="s">
        <v>364</v>
      </c>
      <c r="AJ1" s="17" t="s">
        <v>365</v>
      </c>
      <c r="AK1" s="17" t="s">
        <v>366</v>
      </c>
      <c r="AL1" s="12" t="s">
        <v>367</v>
      </c>
      <c r="AM1" s="18" t="s">
        <v>368</v>
      </c>
      <c r="AN1" s="19" t="s">
        <v>369</v>
      </c>
      <c r="AO1" s="12" t="s">
        <v>370</v>
      </c>
      <c r="AP1" s="20" t="s">
        <v>371</v>
      </c>
      <c r="AQ1" s="12" t="s">
        <v>342</v>
      </c>
      <c r="AR1" s="12" t="s">
        <v>372</v>
      </c>
      <c r="AS1" s="12" t="s">
        <v>373</v>
      </c>
      <c r="AT1" s="12" t="s">
        <v>374</v>
      </c>
      <c r="AU1" s="12" t="s">
        <v>375</v>
      </c>
      <c r="AV1" s="12" t="s">
        <v>376</v>
      </c>
      <c r="AW1" s="12" t="s">
        <v>377</v>
      </c>
      <c r="AX1" s="12" t="s">
        <v>378</v>
      </c>
      <c r="AY1" s="12" t="s">
        <v>379</v>
      </c>
      <c r="AZ1" s="12" t="s">
        <v>380</v>
      </c>
      <c r="BA1" s="12" t="s">
        <v>381</v>
      </c>
      <c r="BB1" s="21" t="s">
        <v>382</v>
      </c>
      <c r="BC1" s="12" t="s">
        <v>383</v>
      </c>
      <c r="BD1" s="12" t="s">
        <v>348</v>
      </c>
      <c r="BE1" s="12" t="s">
        <v>384</v>
      </c>
      <c r="BF1" s="12" t="s">
        <v>385</v>
      </c>
      <c r="BG1" s="11" t="s">
        <v>386</v>
      </c>
      <c r="BH1" s="12" t="s">
        <v>387</v>
      </c>
      <c r="BI1" s="12" t="s">
        <v>388</v>
      </c>
      <c r="BJ1" s="12" t="s">
        <v>389</v>
      </c>
      <c r="BK1" s="12" t="s">
        <v>390</v>
      </c>
      <c r="BL1" t="s">
        <v>391</v>
      </c>
      <c r="BM1" t="s">
        <v>392</v>
      </c>
      <c r="BN1" t="s">
        <v>393</v>
      </c>
      <c r="BO1" t="s">
        <v>394</v>
      </c>
      <c r="BP1" s="12" t="s">
        <v>395</v>
      </c>
      <c r="BQ1" s="12" t="s">
        <v>396</v>
      </c>
      <c r="BR1" s="12" t="s">
        <v>397</v>
      </c>
      <c r="BS1" s="12" t="s">
        <v>398</v>
      </c>
      <c r="BT1" s="12" t="s">
        <v>330</v>
      </c>
    </row>
    <row r="2" spans="1:72" x14ac:dyDescent="0.3">
      <c r="A2">
        <v>537509</v>
      </c>
      <c r="B2">
        <v>451998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143460</v>
      </c>
      <c r="N2" t="s">
        <v>5</v>
      </c>
      <c r="T2" t="s">
        <v>6</v>
      </c>
      <c r="U2" s="1">
        <v>3</v>
      </c>
      <c r="V2" t="s">
        <v>7</v>
      </c>
      <c r="W2" t="s">
        <v>8</v>
      </c>
      <c r="X2" t="s">
        <v>9</v>
      </c>
      <c r="Y2" s="2">
        <v>1</v>
      </c>
      <c r="Z2" s="3">
        <v>106</v>
      </c>
      <c r="AA2" t="s">
        <v>8</v>
      </c>
      <c r="AB2" t="s">
        <v>10</v>
      </c>
      <c r="AC2">
        <v>1909</v>
      </c>
      <c r="AD2">
        <v>8</v>
      </c>
      <c r="AF2" t="s">
        <v>11</v>
      </c>
      <c r="AG2" t="s">
        <v>12</v>
      </c>
      <c r="AH2">
        <v>263381</v>
      </c>
      <c r="AI2">
        <v>6568817</v>
      </c>
      <c r="AJ2" s="3">
        <v>263000</v>
      </c>
      <c r="AK2" s="3">
        <v>6569000</v>
      </c>
      <c r="AL2">
        <v>21311</v>
      </c>
      <c r="AP2" s="4" t="s">
        <v>13</v>
      </c>
      <c r="AQ2">
        <v>100492</v>
      </c>
      <c r="AS2" s="5" t="s">
        <v>14</v>
      </c>
      <c r="AT2">
        <v>1</v>
      </c>
      <c r="AU2" t="s">
        <v>15</v>
      </c>
      <c r="AV2" t="s">
        <v>16</v>
      </c>
      <c r="AW2" t="s">
        <v>17</v>
      </c>
      <c r="AX2">
        <v>40</v>
      </c>
      <c r="AY2" t="s">
        <v>1</v>
      </c>
      <c r="BC2" s="6" t="s">
        <v>18</v>
      </c>
      <c r="BE2">
        <v>5</v>
      </c>
      <c r="BF2">
        <v>334</v>
      </c>
      <c r="BG2">
        <v>45273</v>
      </c>
      <c r="BH2" t="s">
        <v>19</v>
      </c>
      <c r="BI2">
        <v>6</v>
      </c>
      <c r="BJ2" t="s">
        <v>19</v>
      </c>
      <c r="BK2" s="6">
        <v>9</v>
      </c>
      <c r="BP2" t="s">
        <v>20</v>
      </c>
      <c r="BQ2" t="s">
        <v>21</v>
      </c>
      <c r="BR2" t="s">
        <v>22</v>
      </c>
      <c r="BS2" t="s">
        <v>8</v>
      </c>
      <c r="BT2">
        <v>537509</v>
      </c>
    </row>
    <row r="3" spans="1:72" x14ac:dyDescent="0.3">
      <c r="A3">
        <v>397304</v>
      </c>
      <c r="B3">
        <v>309274</v>
      </c>
      <c r="F3" t="s">
        <v>23</v>
      </c>
      <c r="G3" t="s">
        <v>24</v>
      </c>
      <c r="H3" t="s">
        <v>25</v>
      </c>
      <c r="I3" s="7" t="str">
        <f t="shared" ref="I3:I9" si="0">HYPERLINK(AP3,"Hb")</f>
        <v>Hb</v>
      </c>
      <c r="K3">
        <v>1</v>
      </c>
      <c r="L3" t="s">
        <v>4</v>
      </c>
      <c r="M3">
        <v>143460</v>
      </c>
      <c r="N3" t="s">
        <v>5</v>
      </c>
      <c r="T3" t="s">
        <v>26</v>
      </c>
      <c r="U3" s="8">
        <v>1</v>
      </c>
      <c r="V3" t="s">
        <v>7</v>
      </c>
      <c r="W3" t="s">
        <v>8</v>
      </c>
      <c r="X3" s="9" t="s">
        <v>9</v>
      </c>
      <c r="Y3" s="2">
        <v>1</v>
      </c>
      <c r="Z3" s="3">
        <v>106</v>
      </c>
      <c r="AA3" s="3" t="s">
        <v>8</v>
      </c>
      <c r="AB3" t="s">
        <v>27</v>
      </c>
      <c r="AC3">
        <v>1910</v>
      </c>
      <c r="AD3">
        <v>8</v>
      </c>
      <c r="AE3">
        <v>17</v>
      </c>
      <c r="AF3" t="s">
        <v>11</v>
      </c>
      <c r="AG3" t="s">
        <v>28</v>
      </c>
      <c r="AH3">
        <v>266463</v>
      </c>
      <c r="AI3">
        <v>6570905</v>
      </c>
      <c r="AJ3" s="3">
        <v>267000</v>
      </c>
      <c r="AK3" s="3">
        <v>6571000</v>
      </c>
      <c r="AL3">
        <v>305</v>
      </c>
      <c r="AN3">
        <v>8</v>
      </c>
      <c r="AO3" t="s">
        <v>29</v>
      </c>
      <c r="AP3" t="s">
        <v>30</v>
      </c>
      <c r="AQ3">
        <v>143460</v>
      </c>
      <c r="AS3" s="5" t="s">
        <v>14</v>
      </c>
      <c r="AT3">
        <v>1</v>
      </c>
      <c r="AU3" t="s">
        <v>15</v>
      </c>
      <c r="AV3" t="s">
        <v>31</v>
      </c>
      <c r="AW3" t="s">
        <v>32</v>
      </c>
      <c r="AX3">
        <v>8</v>
      </c>
      <c r="AY3" t="s">
        <v>33</v>
      </c>
      <c r="AZ3" t="s">
        <v>34</v>
      </c>
      <c r="BA3">
        <v>1</v>
      </c>
      <c r="BB3" s="10">
        <v>43160</v>
      </c>
      <c r="BC3" s="11" t="s">
        <v>35</v>
      </c>
      <c r="BE3">
        <v>3</v>
      </c>
      <c r="BF3">
        <v>481679</v>
      </c>
      <c r="BG3">
        <v>45280</v>
      </c>
      <c r="BH3" t="s">
        <v>36</v>
      </c>
      <c r="BJ3" t="s">
        <v>37</v>
      </c>
      <c r="BT3">
        <v>397304</v>
      </c>
    </row>
    <row r="4" spans="1:72" x14ac:dyDescent="0.3">
      <c r="A4">
        <v>397305</v>
      </c>
      <c r="B4">
        <v>309275</v>
      </c>
      <c r="F4" t="s">
        <v>23</v>
      </c>
      <c r="G4" t="s">
        <v>24</v>
      </c>
      <c r="H4" t="s">
        <v>38</v>
      </c>
      <c r="I4" s="7" t="str">
        <f t="shared" si="0"/>
        <v>Hb</v>
      </c>
      <c r="K4">
        <v>1</v>
      </c>
      <c r="L4" t="s">
        <v>4</v>
      </c>
      <c r="M4">
        <v>143460</v>
      </c>
      <c r="N4" t="s">
        <v>5</v>
      </c>
      <c r="T4" t="s">
        <v>26</v>
      </c>
      <c r="U4" s="8">
        <v>1</v>
      </c>
      <c r="V4" t="s">
        <v>7</v>
      </c>
      <c r="W4" t="s">
        <v>8</v>
      </c>
      <c r="X4" s="9" t="s">
        <v>9</v>
      </c>
      <c r="Y4" s="2">
        <v>1</v>
      </c>
      <c r="Z4" s="3">
        <v>106</v>
      </c>
      <c r="AA4" s="3" t="s">
        <v>8</v>
      </c>
      <c r="AB4" t="s">
        <v>27</v>
      </c>
      <c r="AC4">
        <v>1910</v>
      </c>
      <c r="AD4">
        <v>8</v>
      </c>
      <c r="AE4">
        <v>17</v>
      </c>
      <c r="AF4" t="s">
        <v>11</v>
      </c>
      <c r="AG4" t="s">
        <v>28</v>
      </c>
      <c r="AH4">
        <v>266463</v>
      </c>
      <c r="AI4">
        <v>6570905</v>
      </c>
      <c r="AJ4" s="3">
        <v>267000</v>
      </c>
      <c r="AK4" s="3">
        <v>6571000</v>
      </c>
      <c r="AL4">
        <v>305</v>
      </c>
      <c r="AN4">
        <v>8</v>
      </c>
      <c r="AO4" t="s">
        <v>39</v>
      </c>
      <c r="AP4" t="s">
        <v>40</v>
      </c>
      <c r="AQ4">
        <v>143460</v>
      </c>
      <c r="AS4" s="5" t="s">
        <v>14</v>
      </c>
      <c r="AT4">
        <v>1</v>
      </c>
      <c r="AU4" t="s">
        <v>15</v>
      </c>
      <c r="AV4" t="s">
        <v>31</v>
      </c>
      <c r="AW4" t="s">
        <v>41</v>
      </c>
      <c r="AX4">
        <v>8</v>
      </c>
      <c r="AY4" t="s">
        <v>33</v>
      </c>
      <c r="AZ4" t="s">
        <v>34</v>
      </c>
      <c r="BA4">
        <v>1</v>
      </c>
      <c r="BB4" s="10">
        <v>43160</v>
      </c>
      <c r="BC4" s="11" t="s">
        <v>35</v>
      </c>
      <c r="BE4">
        <v>3</v>
      </c>
      <c r="BF4">
        <v>481680</v>
      </c>
      <c r="BG4">
        <v>45281</v>
      </c>
      <c r="BH4" t="s">
        <v>42</v>
      </c>
      <c r="BJ4" t="s">
        <v>43</v>
      </c>
      <c r="BT4">
        <v>397305</v>
      </c>
    </row>
    <row r="5" spans="1:72" x14ac:dyDescent="0.3">
      <c r="A5">
        <v>397775</v>
      </c>
      <c r="B5">
        <v>143738</v>
      </c>
      <c r="F5" t="s">
        <v>23</v>
      </c>
      <c r="G5" t="s">
        <v>44</v>
      </c>
      <c r="H5" t="s">
        <v>45</v>
      </c>
      <c r="I5" s="7" t="str">
        <f t="shared" si="0"/>
        <v>Hb</v>
      </c>
      <c r="K5">
        <v>1</v>
      </c>
      <c r="L5" t="s">
        <v>4</v>
      </c>
      <c r="M5">
        <v>143460</v>
      </c>
      <c r="N5" t="s">
        <v>5</v>
      </c>
      <c r="O5" s="1" t="s">
        <v>46</v>
      </c>
      <c r="T5" t="s">
        <v>26</v>
      </c>
      <c r="U5" s="8">
        <v>1</v>
      </c>
      <c r="V5" t="s">
        <v>7</v>
      </c>
      <c r="W5" t="s">
        <v>8</v>
      </c>
      <c r="X5" s="9" t="s">
        <v>9</v>
      </c>
      <c r="Y5" s="2">
        <v>1</v>
      </c>
      <c r="Z5" s="3">
        <v>106</v>
      </c>
      <c r="AA5" s="3" t="s">
        <v>8</v>
      </c>
      <c r="AB5" t="s">
        <v>47</v>
      </c>
      <c r="AC5">
        <v>1912</v>
      </c>
      <c r="AD5">
        <v>8</v>
      </c>
      <c r="AE5">
        <v>1</v>
      </c>
      <c r="AF5" t="s">
        <v>11</v>
      </c>
      <c r="AG5" t="s">
        <v>28</v>
      </c>
      <c r="AH5">
        <v>266538</v>
      </c>
      <c r="AI5">
        <v>6571102</v>
      </c>
      <c r="AJ5" s="3">
        <v>267000</v>
      </c>
      <c r="AK5" s="3">
        <v>6571000</v>
      </c>
      <c r="AL5">
        <v>1118</v>
      </c>
      <c r="AN5">
        <v>105</v>
      </c>
      <c r="AP5" t="s">
        <v>48</v>
      </c>
      <c r="AQ5">
        <v>143460</v>
      </c>
      <c r="AS5" s="5" t="s">
        <v>14</v>
      </c>
      <c r="AT5">
        <v>1</v>
      </c>
      <c r="AU5" t="s">
        <v>15</v>
      </c>
      <c r="AV5" t="s">
        <v>49</v>
      </c>
      <c r="AW5" t="s">
        <v>50</v>
      </c>
      <c r="AX5">
        <v>105</v>
      </c>
      <c r="AY5" t="s">
        <v>51</v>
      </c>
      <c r="AZ5" t="s">
        <v>52</v>
      </c>
      <c r="BA5">
        <v>1</v>
      </c>
      <c r="BB5" s="10">
        <v>40472</v>
      </c>
      <c r="BC5" s="11" t="s">
        <v>35</v>
      </c>
      <c r="BE5">
        <v>5</v>
      </c>
      <c r="BF5">
        <v>295113</v>
      </c>
      <c r="BG5">
        <v>45283</v>
      </c>
      <c r="BH5" t="s">
        <v>53</v>
      </c>
      <c r="BJ5" t="s">
        <v>54</v>
      </c>
      <c r="BT5">
        <v>397775</v>
      </c>
    </row>
    <row r="6" spans="1:72" x14ac:dyDescent="0.3">
      <c r="A6">
        <v>397776</v>
      </c>
      <c r="B6">
        <v>143739</v>
      </c>
      <c r="F6" t="s">
        <v>23</v>
      </c>
      <c r="G6" t="s">
        <v>44</v>
      </c>
      <c r="H6" t="s">
        <v>55</v>
      </c>
      <c r="I6" s="7" t="str">
        <f t="shared" si="0"/>
        <v>Hb</v>
      </c>
      <c r="K6">
        <v>1</v>
      </c>
      <c r="L6" t="s">
        <v>4</v>
      </c>
      <c r="M6">
        <v>143460</v>
      </c>
      <c r="N6" t="s">
        <v>5</v>
      </c>
      <c r="O6" s="1" t="s">
        <v>46</v>
      </c>
      <c r="T6" t="s">
        <v>26</v>
      </c>
      <c r="U6" s="8">
        <v>1</v>
      </c>
      <c r="V6" t="s">
        <v>7</v>
      </c>
      <c r="W6" t="s">
        <v>8</v>
      </c>
      <c r="X6" s="9" t="s">
        <v>9</v>
      </c>
      <c r="Y6" s="2">
        <v>1</v>
      </c>
      <c r="Z6" s="3">
        <v>106</v>
      </c>
      <c r="AA6" s="3" t="s">
        <v>8</v>
      </c>
      <c r="AB6" t="s">
        <v>56</v>
      </c>
      <c r="AC6">
        <v>1912</v>
      </c>
      <c r="AD6">
        <v>8</v>
      </c>
      <c r="AE6">
        <v>1</v>
      </c>
      <c r="AF6" t="s">
        <v>11</v>
      </c>
      <c r="AG6" t="s">
        <v>28</v>
      </c>
      <c r="AH6">
        <v>266538</v>
      </c>
      <c r="AI6">
        <v>6571102</v>
      </c>
      <c r="AJ6" s="3">
        <v>267000</v>
      </c>
      <c r="AK6" s="3">
        <v>6571000</v>
      </c>
      <c r="AL6">
        <v>1118</v>
      </c>
      <c r="AN6">
        <v>105</v>
      </c>
      <c r="AP6" t="s">
        <v>57</v>
      </c>
      <c r="AQ6">
        <v>143460</v>
      </c>
      <c r="AS6" s="5" t="s">
        <v>14</v>
      </c>
      <c r="AT6">
        <v>1</v>
      </c>
      <c r="AU6" t="s">
        <v>15</v>
      </c>
      <c r="AV6" t="s">
        <v>49</v>
      </c>
      <c r="AW6" t="s">
        <v>58</v>
      </c>
      <c r="AX6">
        <v>105</v>
      </c>
      <c r="AY6" t="s">
        <v>51</v>
      </c>
      <c r="AZ6" t="s">
        <v>52</v>
      </c>
      <c r="BA6">
        <v>1</v>
      </c>
      <c r="BB6" s="10">
        <v>40472</v>
      </c>
      <c r="BC6" s="11" t="s">
        <v>35</v>
      </c>
      <c r="BE6">
        <v>5</v>
      </c>
      <c r="BF6">
        <v>295114</v>
      </c>
      <c r="BG6">
        <v>45284</v>
      </c>
      <c r="BH6" t="s">
        <v>59</v>
      </c>
      <c r="BJ6" t="s">
        <v>60</v>
      </c>
      <c r="BT6">
        <v>397776</v>
      </c>
    </row>
    <row r="7" spans="1:72" x14ac:dyDescent="0.3">
      <c r="A7">
        <v>395380</v>
      </c>
      <c r="B7">
        <v>309277</v>
      </c>
      <c r="F7" t="s">
        <v>23</v>
      </c>
      <c r="G7" t="s">
        <v>24</v>
      </c>
      <c r="H7" t="s">
        <v>61</v>
      </c>
      <c r="I7" s="7" t="str">
        <f t="shared" si="0"/>
        <v>Hb</v>
      </c>
      <c r="K7">
        <v>1</v>
      </c>
      <c r="L7" t="s">
        <v>4</v>
      </c>
      <c r="M7">
        <v>143460</v>
      </c>
      <c r="N7" t="s">
        <v>5</v>
      </c>
      <c r="T7" t="s">
        <v>26</v>
      </c>
      <c r="U7" s="8">
        <v>1</v>
      </c>
      <c r="V7" t="s">
        <v>7</v>
      </c>
      <c r="W7" t="s">
        <v>8</v>
      </c>
      <c r="X7" s="9" t="s">
        <v>9</v>
      </c>
      <c r="Y7" s="2">
        <v>1</v>
      </c>
      <c r="Z7" s="3">
        <v>106</v>
      </c>
      <c r="AA7" s="3" t="s">
        <v>8</v>
      </c>
      <c r="AB7" t="s">
        <v>62</v>
      </c>
      <c r="AC7">
        <v>1912</v>
      </c>
      <c r="AD7">
        <v>8</v>
      </c>
      <c r="AE7">
        <v>1</v>
      </c>
      <c r="AF7" t="s">
        <v>11</v>
      </c>
      <c r="AG7" t="s">
        <v>28</v>
      </c>
      <c r="AH7">
        <v>266037</v>
      </c>
      <c r="AI7">
        <v>6571155</v>
      </c>
      <c r="AJ7" s="3">
        <v>267000</v>
      </c>
      <c r="AK7" s="3">
        <v>6571000</v>
      </c>
      <c r="AL7">
        <v>707</v>
      </c>
      <c r="AN7">
        <v>8</v>
      </c>
      <c r="AO7" t="s">
        <v>29</v>
      </c>
      <c r="AP7" t="s">
        <v>63</v>
      </c>
      <c r="AQ7">
        <v>143460</v>
      </c>
      <c r="AS7" s="5" t="s">
        <v>14</v>
      </c>
      <c r="AT7">
        <v>1</v>
      </c>
      <c r="AU7" t="s">
        <v>15</v>
      </c>
      <c r="AV7" t="s">
        <v>64</v>
      </c>
      <c r="AW7" t="s">
        <v>65</v>
      </c>
      <c r="AX7">
        <v>8</v>
      </c>
      <c r="AY7" t="s">
        <v>33</v>
      </c>
      <c r="AZ7" t="s">
        <v>34</v>
      </c>
      <c r="BA7">
        <v>1</v>
      </c>
      <c r="BB7" s="10">
        <v>36629</v>
      </c>
      <c r="BC7" s="11" t="s">
        <v>35</v>
      </c>
      <c r="BE7">
        <v>3</v>
      </c>
      <c r="BF7">
        <v>481682</v>
      </c>
      <c r="BG7">
        <v>45286</v>
      </c>
      <c r="BH7" t="s">
        <v>66</v>
      </c>
      <c r="BJ7" t="s">
        <v>67</v>
      </c>
      <c r="BT7">
        <v>395380</v>
      </c>
    </row>
    <row r="8" spans="1:72" x14ac:dyDescent="0.3">
      <c r="A8">
        <v>400540</v>
      </c>
      <c r="B8">
        <v>309281</v>
      </c>
      <c r="F8" t="s">
        <v>23</v>
      </c>
      <c r="G8" t="s">
        <v>24</v>
      </c>
      <c r="H8" t="s">
        <v>68</v>
      </c>
      <c r="I8" s="7" t="str">
        <f t="shared" si="0"/>
        <v>Hb</v>
      </c>
      <c r="K8">
        <v>1</v>
      </c>
      <c r="L8" t="s">
        <v>4</v>
      </c>
      <c r="M8">
        <v>143460</v>
      </c>
      <c r="N8" t="s">
        <v>5</v>
      </c>
      <c r="O8" s="1" t="s">
        <v>46</v>
      </c>
      <c r="T8" t="s">
        <v>26</v>
      </c>
      <c r="U8" s="8">
        <v>1</v>
      </c>
      <c r="V8" t="s">
        <v>7</v>
      </c>
      <c r="W8" t="s">
        <v>8</v>
      </c>
      <c r="X8" s="9" t="s">
        <v>9</v>
      </c>
      <c r="Y8" s="2">
        <v>1</v>
      </c>
      <c r="Z8" s="3">
        <v>106</v>
      </c>
      <c r="AA8" s="3" t="s">
        <v>8</v>
      </c>
      <c r="AB8" t="s">
        <v>69</v>
      </c>
      <c r="AC8">
        <v>1966</v>
      </c>
      <c r="AD8">
        <v>9</v>
      </c>
      <c r="AE8">
        <v>15</v>
      </c>
      <c r="AF8" t="s">
        <v>70</v>
      </c>
      <c r="AG8" t="s">
        <v>71</v>
      </c>
      <c r="AH8">
        <v>266943</v>
      </c>
      <c r="AI8">
        <v>6570061</v>
      </c>
      <c r="AJ8" s="3">
        <v>267000</v>
      </c>
      <c r="AK8" s="3">
        <v>6571000</v>
      </c>
      <c r="AL8">
        <v>707</v>
      </c>
      <c r="AN8">
        <v>8</v>
      </c>
      <c r="AO8" t="s">
        <v>29</v>
      </c>
      <c r="AP8" t="s">
        <v>72</v>
      </c>
      <c r="AQ8">
        <v>143460</v>
      </c>
      <c r="AS8" s="5" t="s">
        <v>14</v>
      </c>
      <c r="AT8">
        <v>1</v>
      </c>
      <c r="AU8" t="s">
        <v>15</v>
      </c>
      <c r="AV8" t="s">
        <v>73</v>
      </c>
      <c r="AW8" t="s">
        <v>74</v>
      </c>
      <c r="AX8">
        <v>8</v>
      </c>
      <c r="AY8" t="s">
        <v>33</v>
      </c>
      <c r="AZ8" t="s">
        <v>34</v>
      </c>
      <c r="BA8">
        <v>1</v>
      </c>
      <c r="BB8" s="10">
        <v>36629</v>
      </c>
      <c r="BC8" s="11" t="s">
        <v>35</v>
      </c>
      <c r="BE8">
        <v>3</v>
      </c>
      <c r="BF8">
        <v>481686</v>
      </c>
      <c r="BG8">
        <v>45287</v>
      </c>
      <c r="BH8" t="s">
        <v>75</v>
      </c>
      <c r="BJ8" t="s">
        <v>76</v>
      </c>
      <c r="BT8">
        <v>400540</v>
      </c>
    </row>
    <row r="9" spans="1:72" x14ac:dyDescent="0.3">
      <c r="A9">
        <v>397157</v>
      </c>
      <c r="B9">
        <v>291149</v>
      </c>
      <c r="F9" t="s">
        <v>23</v>
      </c>
      <c r="G9" t="s">
        <v>24</v>
      </c>
      <c r="H9" t="s">
        <v>77</v>
      </c>
      <c r="I9" s="7" t="str">
        <f t="shared" si="0"/>
        <v>Hb</v>
      </c>
      <c r="K9">
        <v>1</v>
      </c>
      <c r="L9" t="s">
        <v>4</v>
      </c>
      <c r="M9">
        <v>143460</v>
      </c>
      <c r="N9" t="s">
        <v>5</v>
      </c>
      <c r="T9" t="s">
        <v>26</v>
      </c>
      <c r="U9" s="8">
        <v>1</v>
      </c>
      <c r="V9" t="s">
        <v>7</v>
      </c>
      <c r="W9" t="s">
        <v>8</v>
      </c>
      <c r="X9" s="9" t="s">
        <v>9</v>
      </c>
      <c r="Y9" s="2">
        <v>1</v>
      </c>
      <c r="Z9" s="3">
        <v>106</v>
      </c>
      <c r="AA9" s="3" t="s">
        <v>8</v>
      </c>
      <c r="AB9" t="s">
        <v>78</v>
      </c>
      <c r="AC9">
        <v>2001</v>
      </c>
      <c r="AD9">
        <v>8</v>
      </c>
      <c r="AE9">
        <v>11</v>
      </c>
      <c r="AF9" t="s">
        <v>79</v>
      </c>
      <c r="AG9" t="s">
        <v>79</v>
      </c>
      <c r="AH9">
        <v>266435</v>
      </c>
      <c r="AI9">
        <v>6570351</v>
      </c>
      <c r="AJ9" s="3">
        <v>267000</v>
      </c>
      <c r="AK9" s="3">
        <v>6571000</v>
      </c>
      <c r="AL9">
        <v>71</v>
      </c>
      <c r="AN9">
        <v>8</v>
      </c>
      <c r="AO9" t="s">
        <v>80</v>
      </c>
      <c r="AP9" t="s">
        <v>81</v>
      </c>
      <c r="AQ9">
        <v>143460</v>
      </c>
      <c r="AS9" s="5" t="s">
        <v>14</v>
      </c>
      <c r="AT9">
        <v>1</v>
      </c>
      <c r="AU9" t="s">
        <v>15</v>
      </c>
      <c r="AV9" t="s">
        <v>82</v>
      </c>
      <c r="AW9" t="s">
        <v>83</v>
      </c>
      <c r="AX9">
        <v>8</v>
      </c>
      <c r="AY9" t="s">
        <v>33</v>
      </c>
      <c r="AZ9" t="s">
        <v>34</v>
      </c>
      <c r="BA9">
        <v>1</v>
      </c>
      <c r="BB9" s="10">
        <v>38107</v>
      </c>
      <c r="BC9" s="11" t="s">
        <v>35</v>
      </c>
      <c r="BE9">
        <v>3</v>
      </c>
      <c r="BF9">
        <v>463857</v>
      </c>
      <c r="BG9">
        <v>45289</v>
      </c>
      <c r="BH9" t="s">
        <v>84</v>
      </c>
      <c r="BJ9" t="s">
        <v>85</v>
      </c>
      <c r="BT9">
        <v>397157</v>
      </c>
    </row>
    <row r="10" spans="1:72" x14ac:dyDescent="0.3">
      <c r="A10">
        <v>397414</v>
      </c>
      <c r="B10">
        <v>128951</v>
      </c>
      <c r="F10" t="s">
        <v>23</v>
      </c>
      <c r="G10" t="s">
        <v>86</v>
      </c>
      <c r="H10" t="s">
        <v>87</v>
      </c>
      <c r="I10" t="s">
        <v>88</v>
      </c>
      <c r="K10">
        <v>1</v>
      </c>
      <c r="L10" t="s">
        <v>4</v>
      </c>
      <c r="M10">
        <v>143460</v>
      </c>
      <c r="N10" t="s">
        <v>5</v>
      </c>
      <c r="T10" t="s">
        <v>26</v>
      </c>
      <c r="U10" s="8">
        <v>1</v>
      </c>
      <c r="V10" t="s">
        <v>7</v>
      </c>
      <c r="W10" t="s">
        <v>8</v>
      </c>
      <c r="X10" s="9" t="s">
        <v>9</v>
      </c>
      <c r="Y10" s="2">
        <v>1</v>
      </c>
      <c r="Z10" s="3">
        <v>106</v>
      </c>
      <c r="AA10" s="3" t="s">
        <v>8</v>
      </c>
      <c r="AB10" t="s">
        <v>89</v>
      </c>
      <c r="AC10">
        <v>2016</v>
      </c>
      <c r="AD10">
        <v>8</v>
      </c>
      <c r="AE10">
        <v>30</v>
      </c>
      <c r="AF10" t="s">
        <v>90</v>
      </c>
      <c r="AH10">
        <v>266480</v>
      </c>
      <c r="AI10">
        <v>6570476</v>
      </c>
      <c r="AJ10" s="3">
        <v>267000</v>
      </c>
      <c r="AK10" s="3">
        <v>6571000</v>
      </c>
      <c r="AL10">
        <v>8</v>
      </c>
      <c r="AN10">
        <v>1010</v>
      </c>
      <c r="AP10" s="10" t="s">
        <v>91</v>
      </c>
      <c r="AQ10">
        <v>143460</v>
      </c>
      <c r="AS10" s="5" t="s">
        <v>14</v>
      </c>
      <c r="AT10">
        <v>1</v>
      </c>
      <c r="AU10" t="s">
        <v>15</v>
      </c>
      <c r="AV10" t="s">
        <v>92</v>
      </c>
      <c r="AW10" t="s">
        <v>93</v>
      </c>
      <c r="AX10">
        <v>1010</v>
      </c>
      <c r="AY10" t="s">
        <v>94</v>
      </c>
      <c r="AZ10" t="s">
        <v>95</v>
      </c>
      <c r="BB10" s="10">
        <v>42613.832453703697</v>
      </c>
      <c r="BC10" s="11" t="s">
        <v>35</v>
      </c>
      <c r="BE10">
        <v>6</v>
      </c>
      <c r="BF10">
        <v>112346</v>
      </c>
      <c r="BG10">
        <v>45290</v>
      </c>
      <c r="BH10" t="s">
        <v>96</v>
      </c>
      <c r="BT10">
        <v>397414</v>
      </c>
    </row>
    <row r="11" spans="1:72" x14ac:dyDescent="0.3">
      <c r="A11">
        <v>398202</v>
      </c>
      <c r="C11">
        <v>1</v>
      </c>
      <c r="F11" t="s">
        <v>23</v>
      </c>
      <c r="G11" t="s">
        <v>86</v>
      </c>
      <c r="H11" t="s">
        <v>97</v>
      </c>
      <c r="I11" t="s">
        <v>88</v>
      </c>
      <c r="K11">
        <v>1</v>
      </c>
      <c r="L11" t="s">
        <v>4</v>
      </c>
      <c r="M11">
        <v>143460</v>
      </c>
      <c r="N11" t="s">
        <v>5</v>
      </c>
      <c r="T11" t="s">
        <v>26</v>
      </c>
      <c r="U11" s="8">
        <v>1</v>
      </c>
      <c r="V11" t="s">
        <v>7</v>
      </c>
      <c r="W11" t="s">
        <v>8</v>
      </c>
      <c r="X11" s="9" t="s">
        <v>9</v>
      </c>
      <c r="Y11" s="2">
        <v>1</v>
      </c>
      <c r="Z11" s="3">
        <v>106</v>
      </c>
      <c r="AA11" s="3" t="s">
        <v>8</v>
      </c>
      <c r="AB11" t="s">
        <v>98</v>
      </c>
      <c r="AC11">
        <v>2017</v>
      </c>
      <c r="AD11">
        <v>8</v>
      </c>
      <c r="AE11">
        <v>8</v>
      </c>
      <c r="AF11" t="s">
        <v>99</v>
      </c>
      <c r="AH11">
        <v>266591</v>
      </c>
      <c r="AI11">
        <v>6570486</v>
      </c>
      <c r="AJ11" s="3">
        <v>267000</v>
      </c>
      <c r="AK11" s="3">
        <v>6571000</v>
      </c>
      <c r="AL11">
        <v>25</v>
      </c>
      <c r="AN11">
        <v>1010</v>
      </c>
      <c r="AP11" s="10" t="s">
        <v>100</v>
      </c>
      <c r="AQ11">
        <v>143460</v>
      </c>
      <c r="AS11" s="5" t="s">
        <v>14</v>
      </c>
      <c r="AT11">
        <v>1</v>
      </c>
      <c r="AU11" t="s">
        <v>15</v>
      </c>
      <c r="AV11" t="s">
        <v>101</v>
      </c>
      <c r="AW11" t="s">
        <v>102</v>
      </c>
      <c r="AX11">
        <v>1010</v>
      </c>
      <c r="AY11" t="s">
        <v>94</v>
      </c>
      <c r="AZ11" t="s">
        <v>95</v>
      </c>
      <c r="BB11" s="10">
        <v>43375.706168981502</v>
      </c>
      <c r="BC11" s="11" t="s">
        <v>35</v>
      </c>
      <c r="BE11">
        <v>6</v>
      </c>
      <c r="BF11">
        <v>167871</v>
      </c>
      <c r="BH11" t="s">
        <v>103</v>
      </c>
      <c r="BT11">
        <v>398202</v>
      </c>
    </row>
    <row r="12" spans="1:72" x14ac:dyDescent="0.3">
      <c r="A12">
        <v>398858</v>
      </c>
      <c r="C12">
        <v>1</v>
      </c>
      <c r="F12" t="s">
        <v>23</v>
      </c>
      <c r="G12" t="s">
        <v>86</v>
      </c>
      <c r="H12" t="s">
        <v>104</v>
      </c>
      <c r="I12" t="s">
        <v>88</v>
      </c>
      <c r="K12">
        <v>1</v>
      </c>
      <c r="L12" t="s">
        <v>4</v>
      </c>
      <c r="M12">
        <v>143460</v>
      </c>
      <c r="N12" t="s">
        <v>5</v>
      </c>
      <c r="T12" t="s">
        <v>26</v>
      </c>
      <c r="U12" s="8">
        <v>1</v>
      </c>
      <c r="V12" t="s">
        <v>7</v>
      </c>
      <c r="W12" t="s">
        <v>8</v>
      </c>
      <c r="X12" s="9" t="s">
        <v>9</v>
      </c>
      <c r="Y12" s="2">
        <v>1</v>
      </c>
      <c r="Z12" s="3">
        <v>106</v>
      </c>
      <c r="AA12" s="3" t="s">
        <v>8</v>
      </c>
      <c r="AB12" t="s">
        <v>89</v>
      </c>
      <c r="AC12">
        <v>2018</v>
      </c>
      <c r="AD12">
        <v>7</v>
      </c>
      <c r="AE12">
        <v>17</v>
      </c>
      <c r="AF12" t="s">
        <v>105</v>
      </c>
      <c r="AH12">
        <v>266684</v>
      </c>
      <c r="AI12">
        <v>6570508</v>
      </c>
      <c r="AJ12" s="3">
        <v>267000</v>
      </c>
      <c r="AK12" s="3">
        <v>6571000</v>
      </c>
      <c r="AL12">
        <v>10</v>
      </c>
      <c r="AN12">
        <v>1010</v>
      </c>
      <c r="AP12" s="10" t="s">
        <v>106</v>
      </c>
      <c r="AQ12">
        <v>143460</v>
      </c>
      <c r="AS12" s="5" t="s">
        <v>14</v>
      </c>
      <c r="AT12">
        <v>1</v>
      </c>
      <c r="AU12" t="s">
        <v>15</v>
      </c>
      <c r="AV12" t="s">
        <v>107</v>
      </c>
      <c r="AW12" t="s">
        <v>108</v>
      </c>
      <c r="AX12">
        <v>1010</v>
      </c>
      <c r="AY12" t="s">
        <v>94</v>
      </c>
      <c r="AZ12" t="s">
        <v>95</v>
      </c>
      <c r="BB12" s="10">
        <v>43301.518182870401</v>
      </c>
      <c r="BC12" s="11" t="s">
        <v>35</v>
      </c>
      <c r="BE12">
        <v>6</v>
      </c>
      <c r="BF12">
        <v>160302</v>
      </c>
      <c r="BH12" t="s">
        <v>109</v>
      </c>
      <c r="BT12">
        <v>398858</v>
      </c>
    </row>
    <row r="13" spans="1:72" x14ac:dyDescent="0.3">
      <c r="A13">
        <v>398065</v>
      </c>
      <c r="C13">
        <v>1</v>
      </c>
      <c r="F13" t="s">
        <v>23</v>
      </c>
      <c r="G13" t="s">
        <v>86</v>
      </c>
      <c r="H13" t="s">
        <v>110</v>
      </c>
      <c r="I13" t="s">
        <v>88</v>
      </c>
      <c r="K13">
        <v>1</v>
      </c>
      <c r="L13" t="s">
        <v>4</v>
      </c>
      <c r="M13">
        <v>143460</v>
      </c>
      <c r="N13" t="s">
        <v>5</v>
      </c>
      <c r="T13" t="s">
        <v>26</v>
      </c>
      <c r="U13" s="8">
        <v>1</v>
      </c>
      <c r="V13" t="s">
        <v>7</v>
      </c>
      <c r="W13" t="s">
        <v>8</v>
      </c>
      <c r="X13" s="9" t="s">
        <v>9</v>
      </c>
      <c r="Y13" s="2">
        <v>1</v>
      </c>
      <c r="Z13" s="3">
        <v>106</v>
      </c>
      <c r="AA13" s="3" t="s">
        <v>8</v>
      </c>
      <c r="AB13" t="s">
        <v>111</v>
      </c>
      <c r="AC13">
        <v>2020</v>
      </c>
      <c r="AD13">
        <v>3</v>
      </c>
      <c r="AE13">
        <v>31</v>
      </c>
      <c r="AF13" t="s">
        <v>79</v>
      </c>
      <c r="AH13">
        <v>266575</v>
      </c>
      <c r="AI13">
        <v>6570509</v>
      </c>
      <c r="AJ13" s="3">
        <v>267000</v>
      </c>
      <c r="AK13" s="3">
        <v>6571000</v>
      </c>
      <c r="AL13">
        <v>5</v>
      </c>
      <c r="AN13">
        <v>1010</v>
      </c>
      <c r="AP13" s="10" t="s">
        <v>112</v>
      </c>
      <c r="AQ13">
        <v>143460</v>
      </c>
      <c r="AS13" s="5" t="s">
        <v>14</v>
      </c>
      <c r="AT13">
        <v>1</v>
      </c>
      <c r="AU13" t="s">
        <v>15</v>
      </c>
      <c r="AV13" t="s">
        <v>113</v>
      </c>
      <c r="AW13" t="s">
        <v>114</v>
      </c>
      <c r="AX13">
        <v>1010</v>
      </c>
      <c r="AY13" t="s">
        <v>94</v>
      </c>
      <c r="AZ13" t="s">
        <v>95</v>
      </c>
      <c r="BB13" s="10">
        <v>44171.892222222203</v>
      </c>
      <c r="BC13" s="11" t="s">
        <v>35</v>
      </c>
      <c r="BE13">
        <v>6</v>
      </c>
      <c r="BF13">
        <v>263158</v>
      </c>
      <c r="BH13" t="s">
        <v>115</v>
      </c>
      <c r="BT13">
        <v>398065</v>
      </c>
    </row>
    <row r="14" spans="1:72" x14ac:dyDescent="0.3">
      <c r="A14">
        <v>398043</v>
      </c>
      <c r="C14">
        <v>1</v>
      </c>
      <c r="F14" t="s">
        <v>23</v>
      </c>
      <c r="G14" t="s">
        <v>86</v>
      </c>
      <c r="H14" t="s">
        <v>116</v>
      </c>
      <c r="I14" t="s">
        <v>88</v>
      </c>
      <c r="K14">
        <v>1</v>
      </c>
      <c r="L14" t="s">
        <v>4</v>
      </c>
      <c r="M14">
        <v>143460</v>
      </c>
      <c r="N14" t="s">
        <v>5</v>
      </c>
      <c r="T14" t="s">
        <v>26</v>
      </c>
      <c r="U14" s="8">
        <v>1</v>
      </c>
      <c r="V14" t="s">
        <v>7</v>
      </c>
      <c r="W14" t="s">
        <v>8</v>
      </c>
      <c r="X14" s="9" t="s">
        <v>9</v>
      </c>
      <c r="Y14" s="2">
        <v>1</v>
      </c>
      <c r="Z14" s="3">
        <v>106</v>
      </c>
      <c r="AA14" s="3" t="s">
        <v>8</v>
      </c>
      <c r="AB14" t="s">
        <v>117</v>
      </c>
      <c r="AC14">
        <v>2020</v>
      </c>
      <c r="AD14">
        <v>6</v>
      </c>
      <c r="AE14">
        <v>25</v>
      </c>
      <c r="AF14" t="s">
        <v>79</v>
      </c>
      <c r="AH14">
        <v>266572</v>
      </c>
      <c r="AI14">
        <v>6570510</v>
      </c>
      <c r="AJ14" s="3">
        <v>267000</v>
      </c>
      <c r="AK14" s="3">
        <v>6571000</v>
      </c>
      <c r="AL14">
        <v>5</v>
      </c>
      <c r="AN14">
        <v>1010</v>
      </c>
      <c r="AP14" s="10" t="s">
        <v>118</v>
      </c>
      <c r="AQ14">
        <v>143460</v>
      </c>
      <c r="AS14" s="5" t="s">
        <v>14</v>
      </c>
      <c r="AT14">
        <v>1</v>
      </c>
      <c r="AU14" t="s">
        <v>15</v>
      </c>
      <c r="AV14" t="s">
        <v>119</v>
      </c>
      <c r="AW14" t="s">
        <v>120</v>
      </c>
      <c r="AX14">
        <v>1010</v>
      </c>
      <c r="AY14" t="s">
        <v>94</v>
      </c>
      <c r="AZ14" t="s">
        <v>95</v>
      </c>
      <c r="BB14" s="10">
        <v>44030.478483796302</v>
      </c>
      <c r="BC14" s="11" t="s">
        <v>35</v>
      </c>
      <c r="BE14">
        <v>6</v>
      </c>
      <c r="BF14">
        <v>242814</v>
      </c>
      <c r="BH14" t="s">
        <v>121</v>
      </c>
      <c r="BT14">
        <v>398043</v>
      </c>
    </row>
    <row r="15" spans="1:72" x14ac:dyDescent="0.3">
      <c r="A15">
        <v>398081</v>
      </c>
      <c r="C15">
        <v>1</v>
      </c>
      <c r="F15" t="s">
        <v>23</v>
      </c>
      <c r="G15" t="s">
        <v>86</v>
      </c>
      <c r="H15" t="s">
        <v>122</v>
      </c>
      <c r="I15" t="s">
        <v>88</v>
      </c>
      <c r="K15">
        <v>1</v>
      </c>
      <c r="L15" t="s">
        <v>4</v>
      </c>
      <c r="M15">
        <v>143460</v>
      </c>
      <c r="N15" t="s">
        <v>5</v>
      </c>
      <c r="T15" t="s">
        <v>26</v>
      </c>
      <c r="U15" s="8">
        <v>1</v>
      </c>
      <c r="V15" t="s">
        <v>7</v>
      </c>
      <c r="W15" t="s">
        <v>8</v>
      </c>
      <c r="X15" s="9" t="s">
        <v>9</v>
      </c>
      <c r="Y15" s="2">
        <v>1</v>
      </c>
      <c r="Z15" s="3">
        <v>106</v>
      </c>
      <c r="AA15" s="3" t="s">
        <v>8</v>
      </c>
      <c r="AB15" t="s">
        <v>111</v>
      </c>
      <c r="AC15">
        <v>2020</v>
      </c>
      <c r="AD15">
        <v>8</v>
      </c>
      <c r="AE15">
        <v>17</v>
      </c>
      <c r="AF15" t="s">
        <v>79</v>
      </c>
      <c r="AH15">
        <v>266577</v>
      </c>
      <c r="AI15">
        <v>6570501</v>
      </c>
      <c r="AJ15" s="3">
        <v>267000</v>
      </c>
      <c r="AK15" s="3">
        <v>6571000</v>
      </c>
      <c r="AL15">
        <v>5</v>
      </c>
      <c r="AN15">
        <v>1010</v>
      </c>
      <c r="AO15" t="s">
        <v>123</v>
      </c>
      <c r="AP15" s="10" t="s">
        <v>124</v>
      </c>
      <c r="AQ15">
        <v>143460</v>
      </c>
      <c r="AS15" s="5" t="s">
        <v>14</v>
      </c>
      <c r="AT15">
        <v>1</v>
      </c>
      <c r="AU15" t="s">
        <v>15</v>
      </c>
      <c r="AV15" t="s">
        <v>125</v>
      </c>
      <c r="AW15" t="s">
        <v>126</v>
      </c>
      <c r="AX15">
        <v>1010</v>
      </c>
      <c r="AY15" t="s">
        <v>94</v>
      </c>
      <c r="AZ15" t="s">
        <v>95</v>
      </c>
      <c r="BB15" s="10">
        <v>44171.8922916667</v>
      </c>
      <c r="BC15" s="11" t="s">
        <v>35</v>
      </c>
      <c r="BE15">
        <v>6</v>
      </c>
      <c r="BF15">
        <v>263125</v>
      </c>
      <c r="BH15" t="s">
        <v>127</v>
      </c>
      <c r="BT15">
        <v>398081</v>
      </c>
    </row>
    <row r="16" spans="1:72" x14ac:dyDescent="0.3">
      <c r="A16">
        <v>397461</v>
      </c>
      <c r="C16">
        <v>1</v>
      </c>
      <c r="F16" t="s">
        <v>23</v>
      </c>
      <c r="G16" t="s">
        <v>86</v>
      </c>
      <c r="H16" t="s">
        <v>128</v>
      </c>
      <c r="I16" t="s">
        <v>88</v>
      </c>
      <c r="K16">
        <v>1</v>
      </c>
      <c r="L16" t="s">
        <v>4</v>
      </c>
      <c r="M16">
        <v>143460</v>
      </c>
      <c r="N16" t="s">
        <v>5</v>
      </c>
      <c r="T16" t="s">
        <v>26</v>
      </c>
      <c r="U16" s="8">
        <v>1</v>
      </c>
      <c r="V16" t="s">
        <v>7</v>
      </c>
      <c r="W16" t="s">
        <v>8</v>
      </c>
      <c r="X16" s="9" t="s">
        <v>9</v>
      </c>
      <c r="Y16" s="2">
        <v>1</v>
      </c>
      <c r="Z16" s="3">
        <v>106</v>
      </c>
      <c r="AA16" s="3" t="s">
        <v>8</v>
      </c>
      <c r="AB16" t="s">
        <v>111</v>
      </c>
      <c r="AC16">
        <v>2020</v>
      </c>
      <c r="AD16">
        <v>8</v>
      </c>
      <c r="AE16">
        <v>21</v>
      </c>
      <c r="AF16" t="s">
        <v>79</v>
      </c>
      <c r="AH16">
        <v>266489</v>
      </c>
      <c r="AI16">
        <v>6570483</v>
      </c>
      <c r="AJ16" s="3">
        <v>267000</v>
      </c>
      <c r="AK16" s="3">
        <v>6571000</v>
      </c>
      <c r="AL16">
        <v>5</v>
      </c>
      <c r="AN16">
        <v>1010</v>
      </c>
      <c r="AP16" s="10" t="s">
        <v>129</v>
      </c>
      <c r="AQ16">
        <v>143460</v>
      </c>
      <c r="AS16" s="5" t="s">
        <v>14</v>
      </c>
      <c r="AT16">
        <v>1</v>
      </c>
      <c r="AU16" t="s">
        <v>15</v>
      </c>
      <c r="AV16" t="s">
        <v>130</v>
      </c>
      <c r="AW16" t="s">
        <v>131</v>
      </c>
      <c r="AX16">
        <v>1010</v>
      </c>
      <c r="AY16" t="s">
        <v>94</v>
      </c>
      <c r="AZ16" t="s">
        <v>95</v>
      </c>
      <c r="BB16" s="10">
        <v>44171.892256944397</v>
      </c>
      <c r="BC16" s="11" t="s">
        <v>35</v>
      </c>
      <c r="BE16">
        <v>6</v>
      </c>
      <c r="BF16">
        <v>263132</v>
      </c>
      <c r="BH16" t="s">
        <v>132</v>
      </c>
      <c r="BT16">
        <v>397461</v>
      </c>
    </row>
    <row r="17" spans="1:72" x14ac:dyDescent="0.3">
      <c r="A17">
        <v>397455</v>
      </c>
      <c r="C17">
        <v>1</v>
      </c>
      <c r="F17" t="s">
        <v>23</v>
      </c>
      <c r="G17" t="s">
        <v>86</v>
      </c>
      <c r="H17" t="s">
        <v>133</v>
      </c>
      <c r="I17" t="s">
        <v>88</v>
      </c>
      <c r="K17">
        <v>1</v>
      </c>
      <c r="L17" t="s">
        <v>4</v>
      </c>
      <c r="M17">
        <v>143460</v>
      </c>
      <c r="N17" t="s">
        <v>5</v>
      </c>
      <c r="T17" t="s">
        <v>26</v>
      </c>
      <c r="U17" s="8">
        <v>1</v>
      </c>
      <c r="V17" t="s">
        <v>7</v>
      </c>
      <c r="W17" t="s">
        <v>8</v>
      </c>
      <c r="X17" s="9" t="s">
        <v>9</v>
      </c>
      <c r="Y17" s="2">
        <v>1</v>
      </c>
      <c r="Z17" s="3">
        <v>106</v>
      </c>
      <c r="AA17" s="3" t="s">
        <v>8</v>
      </c>
      <c r="AB17" t="s">
        <v>111</v>
      </c>
      <c r="AC17">
        <v>2020</v>
      </c>
      <c r="AD17">
        <v>8</v>
      </c>
      <c r="AE17">
        <v>21</v>
      </c>
      <c r="AF17" t="s">
        <v>79</v>
      </c>
      <c r="AH17">
        <v>266488</v>
      </c>
      <c r="AI17">
        <v>6570471</v>
      </c>
      <c r="AJ17" s="3">
        <v>267000</v>
      </c>
      <c r="AK17" s="3">
        <v>6571000</v>
      </c>
      <c r="AL17">
        <v>5</v>
      </c>
      <c r="AN17">
        <v>1010</v>
      </c>
      <c r="AP17" s="10" t="s">
        <v>134</v>
      </c>
      <c r="AQ17">
        <v>143460</v>
      </c>
      <c r="AS17" s="5" t="s">
        <v>14</v>
      </c>
      <c r="AT17">
        <v>1</v>
      </c>
      <c r="AU17" t="s">
        <v>15</v>
      </c>
      <c r="AV17" t="s">
        <v>135</v>
      </c>
      <c r="AW17" t="s">
        <v>136</v>
      </c>
      <c r="AX17">
        <v>1010</v>
      </c>
      <c r="AY17" t="s">
        <v>94</v>
      </c>
      <c r="AZ17" t="s">
        <v>95</v>
      </c>
      <c r="BB17" s="10">
        <v>44171.8922453704</v>
      </c>
      <c r="BC17" s="11" t="s">
        <v>35</v>
      </c>
      <c r="BE17">
        <v>6</v>
      </c>
      <c r="BF17">
        <v>263135</v>
      </c>
      <c r="BH17" t="s">
        <v>137</v>
      </c>
      <c r="BT17">
        <v>397455</v>
      </c>
    </row>
    <row r="18" spans="1:72" x14ac:dyDescent="0.3">
      <c r="A18">
        <v>397892</v>
      </c>
      <c r="C18">
        <v>1</v>
      </c>
      <c r="F18" t="s">
        <v>23</v>
      </c>
      <c r="G18" t="s">
        <v>86</v>
      </c>
      <c r="H18" t="s">
        <v>138</v>
      </c>
      <c r="I18" t="s">
        <v>88</v>
      </c>
      <c r="K18">
        <v>1</v>
      </c>
      <c r="L18" t="s">
        <v>4</v>
      </c>
      <c r="M18">
        <v>143460</v>
      </c>
      <c r="N18" t="s">
        <v>5</v>
      </c>
      <c r="T18" t="s">
        <v>26</v>
      </c>
      <c r="U18" s="8">
        <v>1</v>
      </c>
      <c r="V18" t="s">
        <v>7</v>
      </c>
      <c r="W18" t="s">
        <v>8</v>
      </c>
      <c r="X18" s="9" t="s">
        <v>9</v>
      </c>
      <c r="Y18" s="2">
        <v>1</v>
      </c>
      <c r="Z18" s="3">
        <v>106</v>
      </c>
      <c r="AA18" s="3" t="s">
        <v>8</v>
      </c>
      <c r="AB18" t="s">
        <v>111</v>
      </c>
      <c r="AC18">
        <v>2020</v>
      </c>
      <c r="AD18">
        <v>8</v>
      </c>
      <c r="AE18">
        <v>21</v>
      </c>
      <c r="AF18" t="s">
        <v>79</v>
      </c>
      <c r="AH18">
        <v>266548</v>
      </c>
      <c r="AI18">
        <v>6570408</v>
      </c>
      <c r="AJ18" s="3">
        <v>267000</v>
      </c>
      <c r="AK18" s="3">
        <v>6571000</v>
      </c>
      <c r="AL18">
        <v>5</v>
      </c>
      <c r="AN18">
        <v>1010</v>
      </c>
      <c r="AP18" s="10" t="s">
        <v>139</v>
      </c>
      <c r="AQ18">
        <v>143460</v>
      </c>
      <c r="AS18" s="5" t="s">
        <v>14</v>
      </c>
      <c r="AT18">
        <v>1</v>
      </c>
      <c r="AU18" t="s">
        <v>15</v>
      </c>
      <c r="AV18" t="s">
        <v>140</v>
      </c>
      <c r="AW18" t="s">
        <v>141</v>
      </c>
      <c r="AX18">
        <v>1010</v>
      </c>
      <c r="AY18" t="s">
        <v>94</v>
      </c>
      <c r="AZ18" t="s">
        <v>95</v>
      </c>
      <c r="BB18" s="10">
        <v>44171.8922453704</v>
      </c>
      <c r="BC18" s="11" t="s">
        <v>35</v>
      </c>
      <c r="BE18">
        <v>6</v>
      </c>
      <c r="BF18">
        <v>263138</v>
      </c>
      <c r="BH18" t="s">
        <v>142</v>
      </c>
      <c r="BT18">
        <v>397892</v>
      </c>
    </row>
    <row r="19" spans="1:72" x14ac:dyDescent="0.3">
      <c r="A19">
        <v>398142</v>
      </c>
      <c r="C19">
        <v>1</v>
      </c>
      <c r="F19" t="s">
        <v>23</v>
      </c>
      <c r="G19" t="s">
        <v>86</v>
      </c>
      <c r="H19" t="s">
        <v>143</v>
      </c>
      <c r="I19" t="s">
        <v>88</v>
      </c>
      <c r="K19">
        <v>1</v>
      </c>
      <c r="L19" t="s">
        <v>4</v>
      </c>
      <c r="M19">
        <v>143460</v>
      </c>
      <c r="N19" t="s">
        <v>5</v>
      </c>
      <c r="T19" t="s">
        <v>26</v>
      </c>
      <c r="U19" s="8">
        <v>1</v>
      </c>
      <c r="V19" t="s">
        <v>7</v>
      </c>
      <c r="W19" t="s">
        <v>8</v>
      </c>
      <c r="X19" s="9" t="s">
        <v>9</v>
      </c>
      <c r="Y19" s="2">
        <v>1</v>
      </c>
      <c r="Z19" s="3">
        <v>106</v>
      </c>
      <c r="AA19" s="3" t="s">
        <v>8</v>
      </c>
      <c r="AB19" t="s">
        <v>111</v>
      </c>
      <c r="AC19">
        <v>2020</v>
      </c>
      <c r="AD19">
        <v>8</v>
      </c>
      <c r="AE19">
        <v>21</v>
      </c>
      <c r="AF19" t="s">
        <v>79</v>
      </c>
      <c r="AH19">
        <v>266585</v>
      </c>
      <c r="AI19">
        <v>6570514</v>
      </c>
      <c r="AJ19" s="3">
        <v>267000</v>
      </c>
      <c r="AK19" s="3">
        <v>6571000</v>
      </c>
      <c r="AL19">
        <v>5</v>
      </c>
      <c r="AN19">
        <v>1010</v>
      </c>
      <c r="AP19" s="10" t="s">
        <v>144</v>
      </c>
      <c r="AQ19">
        <v>143460</v>
      </c>
      <c r="AS19" s="5" t="s">
        <v>14</v>
      </c>
      <c r="AT19">
        <v>1</v>
      </c>
      <c r="AU19" t="s">
        <v>15</v>
      </c>
      <c r="AV19" t="s">
        <v>145</v>
      </c>
      <c r="AW19" t="s">
        <v>146</v>
      </c>
      <c r="AX19">
        <v>1010</v>
      </c>
      <c r="AY19" t="s">
        <v>94</v>
      </c>
      <c r="AZ19" t="s">
        <v>95</v>
      </c>
      <c r="BB19" s="10">
        <v>44171.892222222203</v>
      </c>
      <c r="BC19" s="11" t="s">
        <v>35</v>
      </c>
      <c r="BE19">
        <v>6</v>
      </c>
      <c r="BF19">
        <v>263155</v>
      </c>
      <c r="BH19" t="s">
        <v>147</v>
      </c>
      <c r="BT19">
        <v>398142</v>
      </c>
    </row>
    <row r="20" spans="1:72" x14ac:dyDescent="0.3">
      <c r="A20">
        <v>397538</v>
      </c>
      <c r="C20">
        <v>1</v>
      </c>
      <c r="F20" t="s">
        <v>23</v>
      </c>
      <c r="G20" t="s">
        <v>148</v>
      </c>
      <c r="H20" t="s">
        <v>149</v>
      </c>
      <c r="I20" t="s">
        <v>88</v>
      </c>
      <c r="K20">
        <v>1</v>
      </c>
      <c r="L20" t="s">
        <v>4</v>
      </c>
      <c r="M20">
        <v>143460</v>
      </c>
      <c r="N20" t="s">
        <v>5</v>
      </c>
      <c r="T20" t="s">
        <v>26</v>
      </c>
      <c r="U20" s="8">
        <v>1</v>
      </c>
      <c r="V20" t="s">
        <v>7</v>
      </c>
      <c r="W20" t="s">
        <v>8</v>
      </c>
      <c r="X20" s="9" t="s">
        <v>9</v>
      </c>
      <c r="Y20" s="2">
        <v>1</v>
      </c>
      <c r="Z20" s="3">
        <v>106</v>
      </c>
      <c r="AA20" s="3" t="s">
        <v>8</v>
      </c>
      <c r="AB20" t="s">
        <v>150</v>
      </c>
      <c r="AC20">
        <v>2020</v>
      </c>
      <c r="AD20">
        <v>8</v>
      </c>
      <c r="AE20">
        <v>26</v>
      </c>
      <c r="AF20" t="s">
        <v>151</v>
      </c>
      <c r="AH20">
        <v>266506</v>
      </c>
      <c r="AI20">
        <v>6570489</v>
      </c>
      <c r="AJ20" s="3">
        <v>267000</v>
      </c>
      <c r="AK20" s="3">
        <v>6571000</v>
      </c>
      <c r="AL20">
        <v>50</v>
      </c>
      <c r="AN20">
        <v>188</v>
      </c>
      <c r="AO20" t="s">
        <v>152</v>
      </c>
      <c r="AP20" s="10"/>
      <c r="AQ20">
        <v>143460</v>
      </c>
      <c r="AS20" s="5" t="s">
        <v>14</v>
      </c>
      <c r="AT20">
        <v>1</v>
      </c>
      <c r="AU20" t="s">
        <v>15</v>
      </c>
      <c r="AV20" t="s">
        <v>153</v>
      </c>
      <c r="AW20" t="s">
        <v>154</v>
      </c>
      <c r="AX20">
        <v>188</v>
      </c>
      <c r="AY20" t="s">
        <v>155</v>
      </c>
      <c r="AZ20" t="s">
        <v>156</v>
      </c>
      <c r="BB20" s="10">
        <v>44069</v>
      </c>
      <c r="BC20" s="11" t="s">
        <v>35</v>
      </c>
      <c r="BE20">
        <v>5</v>
      </c>
      <c r="BF20">
        <v>308928</v>
      </c>
      <c r="BH20" t="s">
        <v>157</v>
      </c>
      <c r="BT20">
        <v>397538</v>
      </c>
    </row>
    <row r="21" spans="1:72" x14ac:dyDescent="0.3">
      <c r="A21">
        <v>411191</v>
      </c>
      <c r="B21">
        <v>309271</v>
      </c>
      <c r="F21" t="s">
        <v>23</v>
      </c>
      <c r="G21" t="s">
        <v>24</v>
      </c>
      <c r="H21" t="s">
        <v>158</v>
      </c>
      <c r="I21" s="7" t="str">
        <f>HYPERLINK(AP21,"Hb")</f>
        <v>Hb</v>
      </c>
      <c r="K21">
        <v>1</v>
      </c>
      <c r="L21" t="s">
        <v>4</v>
      </c>
      <c r="M21">
        <v>143460</v>
      </c>
      <c r="N21" t="s">
        <v>5</v>
      </c>
      <c r="T21" t="s">
        <v>159</v>
      </c>
      <c r="U21" s="8">
        <v>1</v>
      </c>
      <c r="V21" t="s">
        <v>7</v>
      </c>
      <c r="W21" t="s">
        <v>8</v>
      </c>
      <c r="X21" s="9" t="s">
        <v>9</v>
      </c>
      <c r="Y21" s="2">
        <v>1</v>
      </c>
      <c r="Z21" s="3">
        <v>106</v>
      </c>
      <c r="AA21" s="3" t="s">
        <v>8</v>
      </c>
      <c r="AB21" t="s">
        <v>160</v>
      </c>
      <c r="AC21">
        <v>1909</v>
      </c>
      <c r="AD21">
        <v>8</v>
      </c>
      <c r="AE21">
        <v>1</v>
      </c>
      <c r="AF21" t="s">
        <v>11</v>
      </c>
      <c r="AG21" t="s">
        <v>28</v>
      </c>
      <c r="AH21">
        <v>269400</v>
      </c>
      <c r="AI21">
        <v>6567611</v>
      </c>
      <c r="AJ21" s="3">
        <v>269000</v>
      </c>
      <c r="AK21" s="3">
        <v>6567000</v>
      </c>
      <c r="AL21">
        <v>500</v>
      </c>
      <c r="AN21">
        <v>8</v>
      </c>
      <c r="AO21" t="s">
        <v>29</v>
      </c>
      <c r="AP21" t="s">
        <v>161</v>
      </c>
      <c r="AQ21">
        <v>143460</v>
      </c>
      <c r="AS21" s="5" t="s">
        <v>14</v>
      </c>
      <c r="AT21">
        <v>1</v>
      </c>
      <c r="AU21" t="s">
        <v>15</v>
      </c>
      <c r="AV21" t="s">
        <v>162</v>
      </c>
      <c r="AW21" t="s">
        <v>163</v>
      </c>
      <c r="AX21">
        <v>8</v>
      </c>
      <c r="AY21" t="s">
        <v>33</v>
      </c>
      <c r="AZ21" t="s">
        <v>34</v>
      </c>
      <c r="BA21">
        <v>1</v>
      </c>
      <c r="BB21" s="10">
        <v>42758</v>
      </c>
      <c r="BC21" s="11" t="s">
        <v>35</v>
      </c>
      <c r="BE21">
        <v>3</v>
      </c>
      <c r="BF21">
        <v>481676</v>
      </c>
      <c r="BG21">
        <v>45271</v>
      </c>
      <c r="BH21" t="s">
        <v>164</v>
      </c>
      <c r="BJ21" t="s">
        <v>165</v>
      </c>
      <c r="BT21">
        <v>411191</v>
      </c>
    </row>
    <row r="22" spans="1:72" x14ac:dyDescent="0.3">
      <c r="A22">
        <v>410394</v>
      </c>
      <c r="B22">
        <v>309273</v>
      </c>
      <c r="F22" t="s">
        <v>23</v>
      </c>
      <c r="G22" t="s">
        <v>24</v>
      </c>
      <c r="H22" t="s">
        <v>166</v>
      </c>
      <c r="I22" s="7" t="str">
        <f>HYPERLINK(AP22,"Hb")</f>
        <v>Hb</v>
      </c>
      <c r="K22">
        <v>1</v>
      </c>
      <c r="L22" t="s">
        <v>4</v>
      </c>
      <c r="M22">
        <v>143460</v>
      </c>
      <c r="N22" t="s">
        <v>5</v>
      </c>
      <c r="T22" t="s">
        <v>159</v>
      </c>
      <c r="U22" s="8">
        <v>1</v>
      </c>
      <c r="V22" t="s">
        <v>7</v>
      </c>
      <c r="W22" t="s">
        <v>8</v>
      </c>
      <c r="X22" s="9" t="s">
        <v>9</v>
      </c>
      <c r="Y22" s="2">
        <v>1</v>
      </c>
      <c r="Z22" s="3">
        <v>106</v>
      </c>
      <c r="AA22" s="3" t="s">
        <v>8</v>
      </c>
      <c r="AB22" t="s">
        <v>167</v>
      </c>
      <c r="AC22">
        <v>1909</v>
      </c>
      <c r="AD22">
        <v>8</v>
      </c>
      <c r="AE22">
        <v>1</v>
      </c>
      <c r="AF22" t="s">
        <v>11</v>
      </c>
      <c r="AG22" t="s">
        <v>28</v>
      </c>
      <c r="AH22">
        <v>269259</v>
      </c>
      <c r="AI22">
        <v>6567843</v>
      </c>
      <c r="AJ22" s="3">
        <v>269000</v>
      </c>
      <c r="AK22" s="3">
        <v>6567000</v>
      </c>
      <c r="AL22">
        <v>1118</v>
      </c>
      <c r="AN22">
        <v>8</v>
      </c>
      <c r="AO22" t="s">
        <v>29</v>
      </c>
      <c r="AP22" t="s">
        <v>168</v>
      </c>
      <c r="AQ22">
        <v>143460</v>
      </c>
      <c r="AS22" s="5" t="s">
        <v>14</v>
      </c>
      <c r="AT22">
        <v>1</v>
      </c>
      <c r="AU22" t="s">
        <v>15</v>
      </c>
      <c r="AV22" t="s">
        <v>169</v>
      </c>
      <c r="AW22" t="s">
        <v>170</v>
      </c>
      <c r="AX22">
        <v>8</v>
      </c>
      <c r="AY22" t="s">
        <v>33</v>
      </c>
      <c r="AZ22" t="s">
        <v>34</v>
      </c>
      <c r="BA22">
        <v>1</v>
      </c>
      <c r="BB22" s="10">
        <v>36629</v>
      </c>
      <c r="BC22" s="11" t="s">
        <v>35</v>
      </c>
      <c r="BE22">
        <v>3</v>
      </c>
      <c r="BF22">
        <v>481678</v>
      </c>
      <c r="BG22">
        <v>45272</v>
      </c>
      <c r="BH22" t="s">
        <v>171</v>
      </c>
      <c r="BJ22" t="s">
        <v>172</v>
      </c>
      <c r="BT22">
        <v>410394</v>
      </c>
    </row>
    <row r="23" spans="1:72" x14ac:dyDescent="0.3">
      <c r="A23">
        <v>537507</v>
      </c>
      <c r="B23">
        <v>450349</v>
      </c>
      <c r="F23" t="s">
        <v>0</v>
      </c>
      <c r="G23" t="s">
        <v>173</v>
      </c>
      <c r="H23" t="s">
        <v>174</v>
      </c>
      <c r="I23" t="s">
        <v>3</v>
      </c>
      <c r="K23">
        <v>1</v>
      </c>
      <c r="L23" t="s">
        <v>4</v>
      </c>
      <c r="M23">
        <v>143460</v>
      </c>
      <c r="N23" t="s">
        <v>5</v>
      </c>
      <c r="T23" t="s">
        <v>159</v>
      </c>
      <c r="U23" s="8">
        <v>1</v>
      </c>
      <c r="V23" t="s">
        <v>7</v>
      </c>
      <c r="W23" t="s">
        <v>8</v>
      </c>
      <c r="X23" t="s">
        <v>9</v>
      </c>
      <c r="Y23" s="2">
        <v>1</v>
      </c>
      <c r="Z23" s="3">
        <v>106</v>
      </c>
      <c r="AA23" t="s">
        <v>8</v>
      </c>
      <c r="AB23" t="s">
        <v>175</v>
      </c>
      <c r="AC23">
        <v>1909</v>
      </c>
      <c r="AD23">
        <v>8</v>
      </c>
      <c r="AF23" t="s">
        <v>176</v>
      </c>
      <c r="AH23">
        <v>269362.03383600002</v>
      </c>
      <c r="AI23">
        <v>6567508.6864299998</v>
      </c>
      <c r="AJ23" s="3">
        <v>269000</v>
      </c>
      <c r="AK23" s="3">
        <v>6567000</v>
      </c>
      <c r="AL23">
        <v>500</v>
      </c>
      <c r="AO23" t="s">
        <v>177</v>
      </c>
      <c r="AQ23">
        <v>100492</v>
      </c>
      <c r="AY23" t="s">
        <v>173</v>
      </c>
      <c r="BC23" s="6" t="s">
        <v>18</v>
      </c>
      <c r="BE23">
        <v>4</v>
      </c>
      <c r="BF23">
        <v>332</v>
      </c>
      <c r="BG23">
        <v>45268</v>
      </c>
      <c r="BH23" t="s">
        <v>178</v>
      </c>
      <c r="BI23">
        <v>1</v>
      </c>
      <c r="BJ23" t="s">
        <v>178</v>
      </c>
      <c r="BK23" s="6">
        <v>9</v>
      </c>
      <c r="BP23" t="s">
        <v>179</v>
      </c>
      <c r="BQ23" t="s">
        <v>180</v>
      </c>
      <c r="BR23" t="s">
        <v>22</v>
      </c>
      <c r="BT23">
        <v>537507</v>
      </c>
    </row>
    <row r="24" spans="1:72" x14ac:dyDescent="0.3">
      <c r="A24">
        <v>537508</v>
      </c>
      <c r="B24">
        <v>450350</v>
      </c>
      <c r="F24" t="s">
        <v>0</v>
      </c>
      <c r="G24" t="s">
        <v>173</v>
      </c>
      <c r="H24" t="s">
        <v>181</v>
      </c>
      <c r="I24" t="s">
        <v>3</v>
      </c>
      <c r="K24">
        <v>1</v>
      </c>
      <c r="L24" t="s">
        <v>4</v>
      </c>
      <c r="M24">
        <v>143460</v>
      </c>
      <c r="N24" t="s">
        <v>5</v>
      </c>
      <c r="T24" t="s">
        <v>159</v>
      </c>
      <c r="U24" s="8">
        <v>1</v>
      </c>
      <c r="V24" t="s">
        <v>7</v>
      </c>
      <c r="W24" t="s">
        <v>8</v>
      </c>
      <c r="X24" t="s">
        <v>9</v>
      </c>
      <c r="Y24" s="2">
        <v>1</v>
      </c>
      <c r="Z24" s="3">
        <v>106</v>
      </c>
      <c r="AA24" t="s">
        <v>8</v>
      </c>
      <c r="AB24" t="s">
        <v>175</v>
      </c>
      <c r="AC24">
        <v>1909</v>
      </c>
      <c r="AD24">
        <v>8</v>
      </c>
      <c r="AF24" t="s">
        <v>176</v>
      </c>
      <c r="AH24">
        <v>269362.03383600002</v>
      </c>
      <c r="AI24">
        <v>6567508.6864299998</v>
      </c>
      <c r="AJ24" s="3">
        <v>269000</v>
      </c>
      <c r="AK24" s="3">
        <v>6567000</v>
      </c>
      <c r="AL24">
        <v>500</v>
      </c>
      <c r="AO24" t="s">
        <v>177</v>
      </c>
      <c r="AQ24">
        <v>100492</v>
      </c>
      <c r="AY24" t="s">
        <v>173</v>
      </c>
      <c r="BC24" s="6" t="s">
        <v>18</v>
      </c>
      <c r="BE24">
        <v>4</v>
      </c>
      <c r="BF24">
        <v>333</v>
      </c>
      <c r="BG24">
        <v>45269</v>
      </c>
      <c r="BH24" t="s">
        <v>182</v>
      </c>
      <c r="BI24">
        <v>1</v>
      </c>
      <c r="BJ24" t="s">
        <v>182</v>
      </c>
      <c r="BK24" s="6">
        <v>9</v>
      </c>
      <c r="BP24" t="s">
        <v>179</v>
      </c>
      <c r="BQ24" t="s">
        <v>180</v>
      </c>
      <c r="BR24" t="s">
        <v>22</v>
      </c>
      <c r="BT24">
        <v>537508</v>
      </c>
    </row>
    <row r="25" spans="1:72" x14ac:dyDescent="0.3">
      <c r="A25">
        <v>410390</v>
      </c>
      <c r="B25">
        <v>309268</v>
      </c>
      <c r="F25" t="s">
        <v>23</v>
      </c>
      <c r="G25" t="s">
        <v>24</v>
      </c>
      <c r="H25" t="s">
        <v>183</v>
      </c>
      <c r="I25" s="7" t="str">
        <f t="shared" ref="I25:I36" si="1">HYPERLINK(AP25,"Hb")</f>
        <v>Hb</v>
      </c>
      <c r="K25">
        <v>1</v>
      </c>
      <c r="L25" t="s">
        <v>4</v>
      </c>
      <c r="M25">
        <v>143460</v>
      </c>
      <c r="N25" t="s">
        <v>5</v>
      </c>
      <c r="T25" t="s">
        <v>159</v>
      </c>
      <c r="U25" s="8">
        <v>1</v>
      </c>
      <c r="V25" t="s">
        <v>7</v>
      </c>
      <c r="W25" t="s">
        <v>8</v>
      </c>
      <c r="X25" s="9" t="s">
        <v>9</v>
      </c>
      <c r="Y25" s="2">
        <v>1</v>
      </c>
      <c r="Z25" s="3">
        <v>106</v>
      </c>
      <c r="AA25" s="3" t="s">
        <v>8</v>
      </c>
      <c r="AB25" t="s">
        <v>184</v>
      </c>
      <c r="AC25">
        <v>1910</v>
      </c>
      <c r="AD25">
        <v>7</v>
      </c>
      <c r="AE25">
        <v>11</v>
      </c>
      <c r="AF25" t="s">
        <v>11</v>
      </c>
      <c r="AG25" t="s">
        <v>28</v>
      </c>
      <c r="AH25">
        <v>269259</v>
      </c>
      <c r="AI25">
        <v>6567843</v>
      </c>
      <c r="AJ25" s="3">
        <v>269000</v>
      </c>
      <c r="AK25" s="3">
        <v>6567000</v>
      </c>
      <c r="AL25">
        <v>1118</v>
      </c>
      <c r="AN25">
        <v>8</v>
      </c>
      <c r="AO25" t="s">
        <v>29</v>
      </c>
      <c r="AP25" t="s">
        <v>185</v>
      </c>
      <c r="AQ25">
        <v>143460</v>
      </c>
      <c r="AS25" s="5" t="s">
        <v>14</v>
      </c>
      <c r="AT25">
        <v>1</v>
      </c>
      <c r="AU25" t="s">
        <v>15</v>
      </c>
      <c r="AV25" t="s">
        <v>169</v>
      </c>
      <c r="AW25" t="s">
        <v>186</v>
      </c>
      <c r="AX25">
        <v>8</v>
      </c>
      <c r="AY25" t="s">
        <v>33</v>
      </c>
      <c r="AZ25" t="s">
        <v>34</v>
      </c>
      <c r="BA25">
        <v>1</v>
      </c>
      <c r="BB25" s="10">
        <v>36629</v>
      </c>
      <c r="BC25" s="11" t="s">
        <v>35</v>
      </c>
      <c r="BE25">
        <v>3</v>
      </c>
      <c r="BF25">
        <v>481673</v>
      </c>
      <c r="BG25">
        <v>45274</v>
      </c>
      <c r="BH25" t="s">
        <v>187</v>
      </c>
      <c r="BJ25" t="s">
        <v>188</v>
      </c>
      <c r="BT25">
        <v>410390</v>
      </c>
    </row>
    <row r="26" spans="1:72" x14ac:dyDescent="0.3">
      <c r="A26">
        <v>410391</v>
      </c>
      <c r="B26">
        <v>309269</v>
      </c>
      <c r="F26" t="s">
        <v>23</v>
      </c>
      <c r="G26" t="s">
        <v>24</v>
      </c>
      <c r="H26" t="s">
        <v>189</v>
      </c>
      <c r="I26" s="7" t="str">
        <f t="shared" si="1"/>
        <v>Hb</v>
      </c>
      <c r="K26">
        <v>1</v>
      </c>
      <c r="L26" t="s">
        <v>4</v>
      </c>
      <c r="M26">
        <v>143460</v>
      </c>
      <c r="N26" t="s">
        <v>5</v>
      </c>
      <c r="T26" t="s">
        <v>159</v>
      </c>
      <c r="U26" s="8">
        <v>1</v>
      </c>
      <c r="V26" t="s">
        <v>7</v>
      </c>
      <c r="W26" t="s">
        <v>8</v>
      </c>
      <c r="X26" s="9" t="s">
        <v>9</v>
      </c>
      <c r="Y26" s="2">
        <v>1</v>
      </c>
      <c r="Z26" s="3">
        <v>106</v>
      </c>
      <c r="AA26" s="3" t="s">
        <v>8</v>
      </c>
      <c r="AB26" t="s">
        <v>184</v>
      </c>
      <c r="AC26">
        <v>1910</v>
      </c>
      <c r="AD26">
        <v>7</v>
      </c>
      <c r="AE26">
        <v>11</v>
      </c>
      <c r="AF26" t="s">
        <v>11</v>
      </c>
      <c r="AG26" t="s">
        <v>28</v>
      </c>
      <c r="AH26">
        <v>269259</v>
      </c>
      <c r="AI26">
        <v>6567843</v>
      </c>
      <c r="AJ26" s="3">
        <v>269000</v>
      </c>
      <c r="AK26" s="3">
        <v>6567000</v>
      </c>
      <c r="AL26">
        <v>1118</v>
      </c>
      <c r="AN26">
        <v>8</v>
      </c>
      <c r="AO26" t="s">
        <v>29</v>
      </c>
      <c r="AP26" t="s">
        <v>190</v>
      </c>
      <c r="AQ26">
        <v>143460</v>
      </c>
      <c r="AS26" s="5" t="s">
        <v>14</v>
      </c>
      <c r="AT26">
        <v>1</v>
      </c>
      <c r="AU26" t="s">
        <v>15</v>
      </c>
      <c r="AV26" t="s">
        <v>169</v>
      </c>
      <c r="AW26" t="s">
        <v>191</v>
      </c>
      <c r="AX26">
        <v>8</v>
      </c>
      <c r="AY26" t="s">
        <v>33</v>
      </c>
      <c r="AZ26" t="s">
        <v>34</v>
      </c>
      <c r="BA26">
        <v>1</v>
      </c>
      <c r="BB26" s="10">
        <v>36629</v>
      </c>
      <c r="BC26" s="11" t="s">
        <v>35</v>
      </c>
      <c r="BE26">
        <v>3</v>
      </c>
      <c r="BF26">
        <v>481674</v>
      </c>
      <c r="BG26">
        <v>45275</v>
      </c>
      <c r="BH26" t="s">
        <v>192</v>
      </c>
      <c r="BJ26" t="s">
        <v>193</v>
      </c>
      <c r="BT26">
        <v>410391</v>
      </c>
    </row>
    <row r="27" spans="1:72" x14ac:dyDescent="0.3">
      <c r="A27">
        <v>410392</v>
      </c>
      <c r="B27">
        <v>309270</v>
      </c>
      <c r="F27" t="s">
        <v>23</v>
      </c>
      <c r="G27" t="s">
        <v>24</v>
      </c>
      <c r="H27" t="s">
        <v>194</v>
      </c>
      <c r="I27" s="7" t="str">
        <f t="shared" si="1"/>
        <v>Hb</v>
      </c>
      <c r="K27">
        <v>1</v>
      </c>
      <c r="L27" t="s">
        <v>4</v>
      </c>
      <c r="M27">
        <v>143460</v>
      </c>
      <c r="N27" t="s">
        <v>5</v>
      </c>
      <c r="T27" t="s">
        <v>159</v>
      </c>
      <c r="U27" s="8">
        <v>1</v>
      </c>
      <c r="V27" t="s">
        <v>7</v>
      </c>
      <c r="W27" t="s">
        <v>8</v>
      </c>
      <c r="X27" s="9" t="s">
        <v>9</v>
      </c>
      <c r="Y27" s="2">
        <v>1</v>
      </c>
      <c r="Z27" s="3">
        <v>106</v>
      </c>
      <c r="AA27" s="3" t="s">
        <v>8</v>
      </c>
      <c r="AB27" t="s">
        <v>195</v>
      </c>
      <c r="AC27">
        <v>1910</v>
      </c>
      <c r="AD27">
        <v>7</v>
      </c>
      <c r="AE27">
        <v>11</v>
      </c>
      <c r="AF27" t="s">
        <v>11</v>
      </c>
      <c r="AG27" t="s">
        <v>28</v>
      </c>
      <c r="AH27">
        <v>269259</v>
      </c>
      <c r="AI27">
        <v>6567843</v>
      </c>
      <c r="AJ27" s="3">
        <v>269000</v>
      </c>
      <c r="AK27" s="3">
        <v>6567000</v>
      </c>
      <c r="AL27">
        <v>1118</v>
      </c>
      <c r="AN27">
        <v>8</v>
      </c>
      <c r="AO27" t="s">
        <v>29</v>
      </c>
      <c r="AP27" t="s">
        <v>196</v>
      </c>
      <c r="AQ27">
        <v>143460</v>
      </c>
      <c r="AS27" s="5" t="s">
        <v>14</v>
      </c>
      <c r="AT27">
        <v>1</v>
      </c>
      <c r="AU27" t="s">
        <v>15</v>
      </c>
      <c r="AV27" t="s">
        <v>169</v>
      </c>
      <c r="AW27" t="s">
        <v>197</v>
      </c>
      <c r="AX27">
        <v>8</v>
      </c>
      <c r="AY27" t="s">
        <v>33</v>
      </c>
      <c r="AZ27" t="s">
        <v>34</v>
      </c>
      <c r="BA27">
        <v>1</v>
      </c>
      <c r="BB27" s="10">
        <v>36629</v>
      </c>
      <c r="BC27" s="11" t="s">
        <v>35</v>
      </c>
      <c r="BE27">
        <v>3</v>
      </c>
      <c r="BF27">
        <v>481675</v>
      </c>
      <c r="BG27">
        <v>45276</v>
      </c>
      <c r="BH27" t="s">
        <v>198</v>
      </c>
      <c r="BJ27" t="s">
        <v>199</v>
      </c>
      <c r="BT27">
        <v>410392</v>
      </c>
    </row>
    <row r="28" spans="1:72" x14ac:dyDescent="0.3">
      <c r="A28">
        <v>410397</v>
      </c>
      <c r="B28">
        <v>309280</v>
      </c>
      <c r="F28" t="s">
        <v>23</v>
      </c>
      <c r="G28" t="s">
        <v>24</v>
      </c>
      <c r="H28" t="s">
        <v>200</v>
      </c>
      <c r="I28" s="7" t="str">
        <f t="shared" si="1"/>
        <v>Hb</v>
      </c>
      <c r="K28">
        <v>1</v>
      </c>
      <c r="L28" t="s">
        <v>4</v>
      </c>
      <c r="M28">
        <v>143460</v>
      </c>
      <c r="N28" t="s">
        <v>5</v>
      </c>
      <c r="T28" t="s">
        <v>159</v>
      </c>
      <c r="U28" s="8">
        <v>1</v>
      </c>
      <c r="V28" t="s">
        <v>7</v>
      </c>
      <c r="W28" t="s">
        <v>8</v>
      </c>
      <c r="X28" s="9" t="s">
        <v>9</v>
      </c>
      <c r="Y28" s="2">
        <v>1</v>
      </c>
      <c r="Z28" s="3">
        <v>106</v>
      </c>
      <c r="AA28" s="3" t="s">
        <v>8</v>
      </c>
      <c r="AB28" t="s">
        <v>195</v>
      </c>
      <c r="AC28">
        <v>1910</v>
      </c>
      <c r="AD28">
        <v>7</v>
      </c>
      <c r="AE28">
        <v>11</v>
      </c>
      <c r="AF28" t="s">
        <v>11</v>
      </c>
      <c r="AG28" t="s">
        <v>28</v>
      </c>
      <c r="AH28">
        <v>269259</v>
      </c>
      <c r="AI28">
        <v>6567843</v>
      </c>
      <c r="AJ28" s="3">
        <v>269000</v>
      </c>
      <c r="AK28" s="3">
        <v>6567000</v>
      </c>
      <c r="AL28">
        <v>1118</v>
      </c>
      <c r="AN28">
        <v>8</v>
      </c>
      <c r="AO28" t="s">
        <v>29</v>
      </c>
      <c r="AP28" t="s">
        <v>201</v>
      </c>
      <c r="AQ28">
        <v>143460</v>
      </c>
      <c r="AS28" s="5" t="s">
        <v>14</v>
      </c>
      <c r="AT28">
        <v>1</v>
      </c>
      <c r="AU28" t="s">
        <v>15</v>
      </c>
      <c r="AV28" t="s">
        <v>169</v>
      </c>
      <c r="AW28" t="s">
        <v>202</v>
      </c>
      <c r="AX28">
        <v>8</v>
      </c>
      <c r="AY28" t="s">
        <v>33</v>
      </c>
      <c r="AZ28" t="s">
        <v>34</v>
      </c>
      <c r="BA28">
        <v>1</v>
      </c>
      <c r="BB28" s="10">
        <v>36629</v>
      </c>
      <c r="BC28" s="11" t="s">
        <v>35</v>
      </c>
      <c r="BE28">
        <v>3</v>
      </c>
      <c r="BF28">
        <v>481685</v>
      </c>
      <c r="BG28">
        <v>45279</v>
      </c>
      <c r="BH28" t="s">
        <v>203</v>
      </c>
      <c r="BJ28" t="s">
        <v>204</v>
      </c>
      <c r="BT28">
        <v>410397</v>
      </c>
    </row>
    <row r="29" spans="1:72" x14ac:dyDescent="0.3">
      <c r="A29">
        <v>410395</v>
      </c>
      <c r="B29">
        <v>309278</v>
      </c>
      <c r="F29" t="s">
        <v>23</v>
      </c>
      <c r="G29" t="s">
        <v>24</v>
      </c>
      <c r="H29" t="s">
        <v>205</v>
      </c>
      <c r="I29" s="7" t="str">
        <f t="shared" si="1"/>
        <v>Hb</v>
      </c>
      <c r="K29">
        <v>1</v>
      </c>
      <c r="L29" t="s">
        <v>4</v>
      </c>
      <c r="M29">
        <v>143460</v>
      </c>
      <c r="N29" t="s">
        <v>5</v>
      </c>
      <c r="T29" t="s">
        <v>159</v>
      </c>
      <c r="U29" s="8">
        <v>1</v>
      </c>
      <c r="V29" t="s">
        <v>7</v>
      </c>
      <c r="W29" t="s">
        <v>8</v>
      </c>
      <c r="X29" s="9" t="s">
        <v>9</v>
      </c>
      <c r="Y29" s="2">
        <v>1</v>
      </c>
      <c r="Z29" s="3">
        <v>106</v>
      </c>
      <c r="AA29" s="3" t="s">
        <v>8</v>
      </c>
      <c r="AB29" t="s">
        <v>206</v>
      </c>
      <c r="AC29">
        <v>1910</v>
      </c>
      <c r="AD29">
        <v>7</v>
      </c>
      <c r="AE29">
        <v>25</v>
      </c>
      <c r="AF29" t="s">
        <v>11</v>
      </c>
      <c r="AG29" t="s">
        <v>28</v>
      </c>
      <c r="AH29">
        <v>269259</v>
      </c>
      <c r="AI29">
        <v>6567843</v>
      </c>
      <c r="AJ29" s="3">
        <v>269000</v>
      </c>
      <c r="AK29" s="3">
        <v>6567000</v>
      </c>
      <c r="AL29">
        <v>1118</v>
      </c>
      <c r="AN29">
        <v>8</v>
      </c>
      <c r="AO29" t="s">
        <v>29</v>
      </c>
      <c r="AP29" t="s">
        <v>207</v>
      </c>
      <c r="AQ29">
        <v>143460</v>
      </c>
      <c r="AS29" s="5" t="s">
        <v>14</v>
      </c>
      <c r="AT29">
        <v>1</v>
      </c>
      <c r="AU29" t="s">
        <v>15</v>
      </c>
      <c r="AV29" t="s">
        <v>169</v>
      </c>
      <c r="AW29" t="s">
        <v>208</v>
      </c>
      <c r="AX29">
        <v>8</v>
      </c>
      <c r="AY29" t="s">
        <v>33</v>
      </c>
      <c r="AZ29" t="s">
        <v>34</v>
      </c>
      <c r="BA29">
        <v>1</v>
      </c>
      <c r="BB29" s="10">
        <v>36629</v>
      </c>
      <c r="BC29" s="11" t="s">
        <v>35</v>
      </c>
      <c r="BE29">
        <v>3</v>
      </c>
      <c r="BF29">
        <v>481683</v>
      </c>
      <c r="BG29">
        <v>45277</v>
      </c>
      <c r="BH29" t="s">
        <v>209</v>
      </c>
      <c r="BJ29" t="s">
        <v>210</v>
      </c>
      <c r="BT29">
        <v>410395</v>
      </c>
    </row>
    <row r="30" spans="1:72" x14ac:dyDescent="0.3">
      <c r="A30">
        <v>410396</v>
      </c>
      <c r="B30">
        <v>309279</v>
      </c>
      <c r="F30" t="s">
        <v>23</v>
      </c>
      <c r="G30" t="s">
        <v>24</v>
      </c>
      <c r="H30" t="s">
        <v>211</v>
      </c>
      <c r="I30" s="7" t="str">
        <f t="shared" si="1"/>
        <v>Hb</v>
      </c>
      <c r="K30">
        <v>1</v>
      </c>
      <c r="L30" t="s">
        <v>4</v>
      </c>
      <c r="M30">
        <v>143460</v>
      </c>
      <c r="N30" t="s">
        <v>5</v>
      </c>
      <c r="T30" t="s">
        <v>159</v>
      </c>
      <c r="U30" s="8">
        <v>1</v>
      </c>
      <c r="V30" t="s">
        <v>7</v>
      </c>
      <c r="W30" t="s">
        <v>8</v>
      </c>
      <c r="X30" s="9" t="s">
        <v>9</v>
      </c>
      <c r="Y30" s="2">
        <v>1</v>
      </c>
      <c r="Z30" s="3">
        <v>106</v>
      </c>
      <c r="AA30" s="3" t="s">
        <v>8</v>
      </c>
      <c r="AB30" t="s">
        <v>212</v>
      </c>
      <c r="AC30">
        <v>1910</v>
      </c>
      <c r="AD30">
        <v>7</v>
      </c>
      <c r="AE30">
        <v>25</v>
      </c>
      <c r="AF30" t="s">
        <v>11</v>
      </c>
      <c r="AG30" t="s">
        <v>28</v>
      </c>
      <c r="AH30">
        <v>269259</v>
      </c>
      <c r="AI30">
        <v>6567843</v>
      </c>
      <c r="AJ30" s="3">
        <v>269000</v>
      </c>
      <c r="AK30" s="3">
        <v>6567000</v>
      </c>
      <c r="AL30">
        <v>1118</v>
      </c>
      <c r="AN30">
        <v>8</v>
      </c>
      <c r="AO30" t="s">
        <v>29</v>
      </c>
      <c r="AP30" t="s">
        <v>213</v>
      </c>
      <c r="AQ30">
        <v>143460</v>
      </c>
      <c r="AS30" s="5" t="s">
        <v>14</v>
      </c>
      <c r="AT30">
        <v>1</v>
      </c>
      <c r="AU30" t="s">
        <v>15</v>
      </c>
      <c r="AV30" t="s">
        <v>169</v>
      </c>
      <c r="AW30" t="s">
        <v>214</v>
      </c>
      <c r="AX30">
        <v>8</v>
      </c>
      <c r="AY30" t="s">
        <v>33</v>
      </c>
      <c r="AZ30" t="s">
        <v>34</v>
      </c>
      <c r="BA30">
        <v>1</v>
      </c>
      <c r="BB30" s="10">
        <v>36629</v>
      </c>
      <c r="BC30" s="11" t="s">
        <v>35</v>
      </c>
      <c r="BE30">
        <v>3</v>
      </c>
      <c r="BF30">
        <v>481684</v>
      </c>
      <c r="BG30">
        <v>45278</v>
      </c>
      <c r="BH30" t="s">
        <v>215</v>
      </c>
      <c r="BJ30" t="s">
        <v>216</v>
      </c>
      <c r="BT30">
        <v>410396</v>
      </c>
    </row>
    <row r="31" spans="1:72" x14ac:dyDescent="0.3">
      <c r="A31">
        <v>410393</v>
      </c>
      <c r="B31">
        <v>309272</v>
      </c>
      <c r="F31" t="s">
        <v>23</v>
      </c>
      <c r="G31" t="s">
        <v>24</v>
      </c>
      <c r="H31" t="s">
        <v>217</v>
      </c>
      <c r="I31" s="7" t="str">
        <f t="shared" si="1"/>
        <v>Hb</v>
      </c>
      <c r="K31">
        <v>1</v>
      </c>
      <c r="L31" t="s">
        <v>4</v>
      </c>
      <c r="M31">
        <v>143460</v>
      </c>
      <c r="N31" t="s">
        <v>5</v>
      </c>
      <c r="T31" t="s">
        <v>159</v>
      </c>
      <c r="U31" s="8">
        <v>1</v>
      </c>
      <c r="V31" t="s">
        <v>7</v>
      </c>
      <c r="W31" t="s">
        <v>8</v>
      </c>
      <c r="X31" s="9" t="s">
        <v>9</v>
      </c>
      <c r="Y31" s="2">
        <v>1</v>
      </c>
      <c r="Z31" s="3">
        <v>106</v>
      </c>
      <c r="AA31" s="3" t="s">
        <v>8</v>
      </c>
      <c r="AB31" t="s">
        <v>195</v>
      </c>
      <c r="AC31">
        <v>1912</v>
      </c>
      <c r="AD31">
        <v>8</v>
      </c>
      <c r="AE31">
        <v>9</v>
      </c>
      <c r="AF31" t="s">
        <v>11</v>
      </c>
      <c r="AG31" t="s">
        <v>28</v>
      </c>
      <c r="AH31">
        <v>269259</v>
      </c>
      <c r="AI31">
        <v>6567843</v>
      </c>
      <c r="AJ31" s="3">
        <v>269000</v>
      </c>
      <c r="AK31" s="3">
        <v>6567000</v>
      </c>
      <c r="AL31">
        <v>1118</v>
      </c>
      <c r="AN31">
        <v>8</v>
      </c>
      <c r="AO31" t="s">
        <v>29</v>
      </c>
      <c r="AP31" t="s">
        <v>218</v>
      </c>
      <c r="AQ31">
        <v>143460</v>
      </c>
      <c r="AS31" s="5" t="s">
        <v>14</v>
      </c>
      <c r="AT31">
        <v>1</v>
      </c>
      <c r="AU31" t="s">
        <v>15</v>
      </c>
      <c r="AV31" t="s">
        <v>169</v>
      </c>
      <c r="AW31" t="s">
        <v>219</v>
      </c>
      <c r="AX31">
        <v>8</v>
      </c>
      <c r="AY31" t="s">
        <v>33</v>
      </c>
      <c r="AZ31" t="s">
        <v>34</v>
      </c>
      <c r="BA31">
        <v>1</v>
      </c>
      <c r="BB31" s="10">
        <v>36629</v>
      </c>
      <c r="BC31" s="11" t="s">
        <v>35</v>
      </c>
      <c r="BE31">
        <v>3</v>
      </c>
      <c r="BF31">
        <v>481677</v>
      </c>
      <c r="BG31">
        <v>45285</v>
      </c>
      <c r="BH31" t="s">
        <v>220</v>
      </c>
      <c r="BJ31" t="s">
        <v>221</v>
      </c>
      <c r="BT31">
        <v>410393</v>
      </c>
    </row>
    <row r="32" spans="1:72" x14ac:dyDescent="0.3">
      <c r="A32">
        <v>412921</v>
      </c>
      <c r="B32">
        <v>268402</v>
      </c>
      <c r="F32" t="s">
        <v>23</v>
      </c>
      <c r="G32" t="s">
        <v>24</v>
      </c>
      <c r="H32" t="s">
        <v>222</v>
      </c>
      <c r="I32" s="7" t="str">
        <f t="shared" si="1"/>
        <v>Hb</v>
      </c>
      <c r="K32">
        <v>1</v>
      </c>
      <c r="L32" t="s">
        <v>4</v>
      </c>
      <c r="M32">
        <v>143460</v>
      </c>
      <c r="N32" t="s">
        <v>5</v>
      </c>
      <c r="O32" s="1" t="s">
        <v>46</v>
      </c>
      <c r="T32" t="s">
        <v>159</v>
      </c>
      <c r="U32" s="8">
        <v>1</v>
      </c>
      <c r="V32" t="s">
        <v>7</v>
      </c>
      <c r="W32" t="s">
        <v>8</v>
      </c>
      <c r="X32" s="9" t="s">
        <v>9</v>
      </c>
      <c r="Y32" s="2">
        <v>1</v>
      </c>
      <c r="Z32" s="3">
        <v>106</v>
      </c>
      <c r="AA32" s="3" t="s">
        <v>8</v>
      </c>
      <c r="AB32" t="s">
        <v>223</v>
      </c>
      <c r="AC32">
        <v>1969</v>
      </c>
      <c r="AD32">
        <v>8</v>
      </c>
      <c r="AE32">
        <v>2</v>
      </c>
      <c r="AF32" t="s">
        <v>224</v>
      </c>
      <c r="AG32" t="s">
        <v>225</v>
      </c>
      <c r="AH32">
        <v>269651</v>
      </c>
      <c r="AI32">
        <v>6567599</v>
      </c>
      <c r="AJ32" s="3">
        <v>269000</v>
      </c>
      <c r="AK32" s="3">
        <v>6567000</v>
      </c>
      <c r="AL32">
        <v>707</v>
      </c>
      <c r="AN32">
        <v>8</v>
      </c>
      <c r="AO32" t="s">
        <v>80</v>
      </c>
      <c r="AP32" t="s">
        <v>226</v>
      </c>
      <c r="AQ32">
        <v>143460</v>
      </c>
      <c r="AS32" s="5" t="s">
        <v>14</v>
      </c>
      <c r="AT32">
        <v>1</v>
      </c>
      <c r="AU32" t="s">
        <v>15</v>
      </c>
      <c r="AV32" t="s">
        <v>227</v>
      </c>
      <c r="AW32" t="s">
        <v>228</v>
      </c>
      <c r="AX32">
        <v>8</v>
      </c>
      <c r="AY32" t="s">
        <v>33</v>
      </c>
      <c r="AZ32" t="s">
        <v>34</v>
      </c>
      <c r="BA32">
        <v>1</v>
      </c>
      <c r="BB32" s="10">
        <v>33267</v>
      </c>
      <c r="BC32" s="11" t="s">
        <v>35</v>
      </c>
      <c r="BE32">
        <v>3</v>
      </c>
      <c r="BF32">
        <v>439484</v>
      </c>
      <c r="BG32">
        <v>45288</v>
      </c>
      <c r="BH32" t="s">
        <v>229</v>
      </c>
      <c r="BJ32" t="s">
        <v>230</v>
      </c>
      <c r="BT32">
        <v>412921</v>
      </c>
    </row>
    <row r="33" spans="1:72" x14ac:dyDescent="0.3">
      <c r="A33">
        <v>406116</v>
      </c>
      <c r="B33">
        <v>309276</v>
      </c>
      <c r="F33" t="s">
        <v>23</v>
      </c>
      <c r="G33" t="s">
        <v>24</v>
      </c>
      <c r="H33" t="s">
        <v>231</v>
      </c>
      <c r="I33" s="7" t="str">
        <f t="shared" si="1"/>
        <v>Hb</v>
      </c>
      <c r="K33">
        <v>1</v>
      </c>
      <c r="L33" t="s">
        <v>4</v>
      </c>
      <c r="M33">
        <v>143460</v>
      </c>
      <c r="N33" t="s">
        <v>5</v>
      </c>
      <c r="T33" t="s">
        <v>232</v>
      </c>
      <c r="U33" s="8">
        <v>1</v>
      </c>
      <c r="V33" t="s">
        <v>7</v>
      </c>
      <c r="W33" t="s">
        <v>8</v>
      </c>
      <c r="X33" s="9" t="s">
        <v>9</v>
      </c>
      <c r="Y33" s="2">
        <v>1</v>
      </c>
      <c r="Z33" s="3">
        <v>106</v>
      </c>
      <c r="AA33" s="3" t="s">
        <v>8</v>
      </c>
      <c r="AB33" t="s">
        <v>233</v>
      </c>
      <c r="AC33">
        <v>1911</v>
      </c>
      <c r="AD33">
        <v>7</v>
      </c>
      <c r="AE33">
        <v>8</v>
      </c>
      <c r="AF33" t="s">
        <v>11</v>
      </c>
      <c r="AG33" t="s">
        <v>28</v>
      </c>
      <c r="AH33">
        <v>268296</v>
      </c>
      <c r="AI33">
        <v>6569989</v>
      </c>
      <c r="AJ33" s="3">
        <v>269000</v>
      </c>
      <c r="AK33" s="3">
        <v>6569000</v>
      </c>
      <c r="AL33">
        <v>71</v>
      </c>
      <c r="AN33">
        <v>8</v>
      </c>
      <c r="AO33" t="s">
        <v>29</v>
      </c>
      <c r="AP33" t="s">
        <v>234</v>
      </c>
      <c r="AQ33">
        <v>143460</v>
      </c>
      <c r="AS33" s="5" t="s">
        <v>14</v>
      </c>
      <c r="AT33">
        <v>1</v>
      </c>
      <c r="AU33" t="s">
        <v>15</v>
      </c>
      <c r="AV33" t="s">
        <v>235</v>
      </c>
      <c r="AW33" t="s">
        <v>236</v>
      </c>
      <c r="AX33">
        <v>8</v>
      </c>
      <c r="AY33" t="s">
        <v>33</v>
      </c>
      <c r="AZ33" t="s">
        <v>34</v>
      </c>
      <c r="BA33">
        <v>1</v>
      </c>
      <c r="BB33" s="10">
        <v>36629</v>
      </c>
      <c r="BC33" s="11" t="s">
        <v>35</v>
      </c>
      <c r="BE33">
        <v>3</v>
      </c>
      <c r="BF33">
        <v>481681</v>
      </c>
      <c r="BG33">
        <v>45282</v>
      </c>
      <c r="BH33" t="s">
        <v>237</v>
      </c>
      <c r="BJ33" t="s">
        <v>238</v>
      </c>
      <c r="BT33">
        <v>406116</v>
      </c>
    </row>
    <row r="34" spans="1:72" x14ac:dyDescent="0.3">
      <c r="A34">
        <v>327744</v>
      </c>
      <c r="B34">
        <v>317210</v>
      </c>
      <c r="F34" t="s">
        <v>23</v>
      </c>
      <c r="G34" t="s">
        <v>24</v>
      </c>
      <c r="H34" t="s">
        <v>239</v>
      </c>
      <c r="I34" s="7" t="str">
        <f t="shared" si="1"/>
        <v>Hb</v>
      </c>
      <c r="K34">
        <v>1</v>
      </c>
      <c r="L34" t="s">
        <v>4</v>
      </c>
      <c r="M34">
        <v>143460</v>
      </c>
      <c r="N34" t="s">
        <v>5</v>
      </c>
      <c r="O34" s="1" t="s">
        <v>46</v>
      </c>
      <c r="T34" t="s">
        <v>240</v>
      </c>
      <c r="U34" s="1">
        <v>3</v>
      </c>
      <c r="V34" t="s">
        <v>7</v>
      </c>
      <c r="W34" t="s">
        <v>241</v>
      </c>
      <c r="X34" s="9" t="s">
        <v>242</v>
      </c>
      <c r="Y34" s="2">
        <v>2</v>
      </c>
      <c r="Z34" s="3">
        <v>216</v>
      </c>
      <c r="AA34" s="3" t="s">
        <v>241</v>
      </c>
      <c r="AB34" t="s">
        <v>243</v>
      </c>
      <c r="AC34">
        <v>1924</v>
      </c>
      <c r="AD34">
        <v>10</v>
      </c>
      <c r="AE34">
        <v>15</v>
      </c>
      <c r="AF34" t="s">
        <v>244</v>
      </c>
      <c r="AG34" t="s">
        <v>28</v>
      </c>
      <c r="AH34">
        <v>255711</v>
      </c>
      <c r="AI34">
        <v>6638017</v>
      </c>
      <c r="AJ34" s="3">
        <v>255000</v>
      </c>
      <c r="AK34" s="3">
        <v>6639000</v>
      </c>
      <c r="AL34">
        <v>10721</v>
      </c>
      <c r="AN34">
        <v>8</v>
      </c>
      <c r="AO34" t="s">
        <v>245</v>
      </c>
      <c r="AP34" t="s">
        <v>246</v>
      </c>
      <c r="AQ34">
        <v>143460</v>
      </c>
      <c r="AS34" s="5" t="s">
        <v>14</v>
      </c>
      <c r="AT34">
        <v>1</v>
      </c>
      <c r="AU34" t="s">
        <v>15</v>
      </c>
      <c r="AV34" t="s">
        <v>247</v>
      </c>
      <c r="AW34" t="s">
        <v>248</v>
      </c>
      <c r="AX34">
        <v>8</v>
      </c>
      <c r="AY34" t="s">
        <v>33</v>
      </c>
      <c r="AZ34" t="s">
        <v>34</v>
      </c>
      <c r="BA34">
        <v>1</v>
      </c>
      <c r="BB34" s="10">
        <v>41677</v>
      </c>
      <c r="BC34" s="11" t="s">
        <v>35</v>
      </c>
      <c r="BE34">
        <v>3</v>
      </c>
      <c r="BF34">
        <v>488716</v>
      </c>
      <c r="BG34">
        <v>45292</v>
      </c>
      <c r="BH34" t="s">
        <v>249</v>
      </c>
      <c r="BJ34" t="s">
        <v>250</v>
      </c>
      <c r="BT34">
        <v>327744</v>
      </c>
    </row>
    <row r="35" spans="1:72" x14ac:dyDescent="0.3">
      <c r="A35">
        <v>366713</v>
      </c>
      <c r="B35">
        <v>317211</v>
      </c>
      <c r="F35" t="s">
        <v>23</v>
      </c>
      <c r="G35" t="s">
        <v>24</v>
      </c>
      <c r="H35" t="s">
        <v>251</v>
      </c>
      <c r="I35" s="7" t="str">
        <f t="shared" si="1"/>
        <v>Hb</v>
      </c>
      <c r="K35">
        <v>1</v>
      </c>
      <c r="L35" t="s">
        <v>4</v>
      </c>
      <c r="M35">
        <v>143460</v>
      </c>
      <c r="N35" t="s">
        <v>5</v>
      </c>
      <c r="T35" t="s">
        <v>252</v>
      </c>
      <c r="U35" s="1">
        <v>3</v>
      </c>
      <c r="V35" t="s">
        <v>253</v>
      </c>
      <c r="W35" t="s">
        <v>253</v>
      </c>
      <c r="X35" s="9" t="s">
        <v>242</v>
      </c>
      <c r="Y35" s="2">
        <v>2</v>
      </c>
      <c r="Z35" s="3">
        <v>301</v>
      </c>
      <c r="AA35" s="3" t="s">
        <v>253</v>
      </c>
      <c r="AB35" t="s">
        <v>254</v>
      </c>
      <c r="AC35">
        <v>1882</v>
      </c>
      <c r="AD35">
        <v>8</v>
      </c>
      <c r="AE35">
        <v>1</v>
      </c>
      <c r="AF35" t="s">
        <v>255</v>
      </c>
      <c r="AG35" t="s">
        <v>28</v>
      </c>
      <c r="AH35">
        <v>261317</v>
      </c>
      <c r="AI35">
        <v>6656077</v>
      </c>
      <c r="AJ35" s="3">
        <v>261000</v>
      </c>
      <c r="AK35" s="3">
        <v>6657000</v>
      </c>
      <c r="AL35">
        <v>20057</v>
      </c>
      <c r="AN35">
        <v>8</v>
      </c>
      <c r="AP35" t="s">
        <v>256</v>
      </c>
      <c r="AQ35">
        <v>143460</v>
      </c>
      <c r="AS35" s="5" t="s">
        <v>14</v>
      </c>
      <c r="AT35">
        <v>1</v>
      </c>
      <c r="AU35" t="s">
        <v>15</v>
      </c>
      <c r="AV35" t="s">
        <v>257</v>
      </c>
      <c r="AW35" t="s">
        <v>258</v>
      </c>
      <c r="AX35">
        <v>8</v>
      </c>
      <c r="AY35" t="s">
        <v>33</v>
      </c>
      <c r="AZ35" t="s">
        <v>34</v>
      </c>
      <c r="BA35">
        <v>1</v>
      </c>
      <c r="BB35" s="10">
        <v>41677</v>
      </c>
      <c r="BC35" s="11" t="s">
        <v>35</v>
      </c>
      <c r="BE35">
        <v>3</v>
      </c>
      <c r="BF35">
        <v>488717</v>
      </c>
      <c r="BG35">
        <v>45293</v>
      </c>
      <c r="BH35" t="s">
        <v>259</v>
      </c>
      <c r="BJ35" t="s">
        <v>260</v>
      </c>
      <c r="BT35">
        <v>366713</v>
      </c>
    </row>
    <row r="36" spans="1:72" x14ac:dyDescent="0.3">
      <c r="A36">
        <v>363126</v>
      </c>
      <c r="B36">
        <v>143741</v>
      </c>
      <c r="F36" t="s">
        <v>23</v>
      </c>
      <c r="G36" t="s">
        <v>44</v>
      </c>
      <c r="H36" t="s">
        <v>261</v>
      </c>
      <c r="I36" s="7" t="str">
        <f t="shared" si="1"/>
        <v>Hb</v>
      </c>
      <c r="K36">
        <v>1</v>
      </c>
      <c r="L36" t="s">
        <v>4</v>
      </c>
      <c r="M36">
        <v>143460</v>
      </c>
      <c r="N36" t="s">
        <v>5</v>
      </c>
      <c r="T36" t="s">
        <v>252</v>
      </c>
      <c r="U36" s="1">
        <v>3</v>
      </c>
      <c r="V36" t="s">
        <v>253</v>
      </c>
      <c r="W36" t="s">
        <v>253</v>
      </c>
      <c r="X36" s="9" t="s">
        <v>242</v>
      </c>
      <c r="Y36" s="2">
        <v>2</v>
      </c>
      <c r="Z36" s="3">
        <v>301</v>
      </c>
      <c r="AA36" s="3" t="s">
        <v>253</v>
      </c>
      <c r="AB36" t="s">
        <v>262</v>
      </c>
      <c r="AC36">
        <v>1884</v>
      </c>
      <c r="AD36">
        <v>7</v>
      </c>
      <c r="AE36">
        <v>15</v>
      </c>
      <c r="AF36" t="s">
        <v>263</v>
      </c>
      <c r="AG36" t="s">
        <v>28</v>
      </c>
      <c r="AH36">
        <v>261317</v>
      </c>
      <c r="AI36">
        <v>6656077</v>
      </c>
      <c r="AJ36" s="3">
        <v>261000</v>
      </c>
      <c r="AK36" s="3">
        <v>6657000</v>
      </c>
      <c r="AL36">
        <v>20057</v>
      </c>
      <c r="AN36">
        <v>105</v>
      </c>
      <c r="AP36" t="s">
        <v>264</v>
      </c>
      <c r="AQ36">
        <v>143460</v>
      </c>
      <c r="AS36" s="5" t="s">
        <v>14</v>
      </c>
      <c r="AT36">
        <v>1</v>
      </c>
      <c r="AU36" t="s">
        <v>15</v>
      </c>
      <c r="AV36" t="s">
        <v>257</v>
      </c>
      <c r="AW36" t="s">
        <v>265</v>
      </c>
      <c r="AX36">
        <v>105</v>
      </c>
      <c r="AY36" t="s">
        <v>51</v>
      </c>
      <c r="AZ36" t="s">
        <v>52</v>
      </c>
      <c r="BA36">
        <v>1</v>
      </c>
      <c r="BB36" s="10">
        <v>40472</v>
      </c>
      <c r="BC36" s="11" t="s">
        <v>35</v>
      </c>
      <c r="BE36">
        <v>5</v>
      </c>
      <c r="BF36">
        <v>295116</v>
      </c>
      <c r="BG36">
        <v>45294</v>
      </c>
      <c r="BH36" t="s">
        <v>266</v>
      </c>
      <c r="BJ36" t="s">
        <v>267</v>
      </c>
      <c r="BT36">
        <v>363126</v>
      </c>
    </row>
    <row r="37" spans="1:72" x14ac:dyDescent="0.3">
      <c r="A37">
        <v>538914</v>
      </c>
      <c r="B37">
        <v>451997</v>
      </c>
      <c r="F37" t="s">
        <v>0</v>
      </c>
      <c r="G37" t="s">
        <v>1</v>
      </c>
      <c r="H37" t="s">
        <v>268</v>
      </c>
      <c r="I37" t="s">
        <v>3</v>
      </c>
      <c r="K37">
        <v>1</v>
      </c>
      <c r="L37" t="s">
        <v>4</v>
      </c>
      <c r="M37">
        <v>143460</v>
      </c>
      <c r="N37" t="s">
        <v>5</v>
      </c>
      <c r="T37" t="s">
        <v>252</v>
      </c>
      <c r="U37" s="1">
        <v>3</v>
      </c>
      <c r="V37" t="s">
        <v>253</v>
      </c>
      <c r="W37" t="s">
        <v>253</v>
      </c>
      <c r="X37" s="9" t="s">
        <v>242</v>
      </c>
      <c r="Y37" s="2">
        <v>2</v>
      </c>
      <c r="Z37" s="3">
        <v>301</v>
      </c>
      <c r="AA37" s="3" t="s">
        <v>253</v>
      </c>
      <c r="AB37" t="s">
        <v>269</v>
      </c>
      <c r="AC37">
        <v>1884</v>
      </c>
      <c r="AD37">
        <v>7</v>
      </c>
      <c r="AE37">
        <v>21</v>
      </c>
      <c r="AF37" t="s">
        <v>270</v>
      </c>
      <c r="AH37">
        <v>261317.098669</v>
      </c>
      <c r="AI37">
        <v>6656076.9355199998</v>
      </c>
      <c r="AJ37" s="3">
        <v>261000</v>
      </c>
      <c r="AK37" s="3">
        <v>6657000</v>
      </c>
      <c r="AL37" s="8">
        <v>99999</v>
      </c>
      <c r="AQ37">
        <v>100492</v>
      </c>
      <c r="AY37" t="s">
        <v>1</v>
      </c>
      <c r="BC37" s="6" t="s">
        <v>18</v>
      </c>
      <c r="BE37">
        <v>5</v>
      </c>
      <c r="BF37">
        <v>335</v>
      </c>
      <c r="BG37">
        <v>45291</v>
      </c>
      <c r="BH37" t="s">
        <v>271</v>
      </c>
      <c r="BI37">
        <v>6</v>
      </c>
      <c r="BJ37" t="s">
        <v>271</v>
      </c>
      <c r="BK37" s="6">
        <v>9</v>
      </c>
      <c r="BP37" t="s">
        <v>272</v>
      </c>
      <c r="BQ37" t="s">
        <v>273</v>
      </c>
      <c r="BR37" t="s">
        <v>22</v>
      </c>
      <c r="BS37" t="s">
        <v>253</v>
      </c>
      <c r="BT37">
        <v>538914</v>
      </c>
    </row>
    <row r="38" spans="1:72" x14ac:dyDescent="0.3">
      <c r="A38">
        <v>363125</v>
      </c>
      <c r="B38">
        <v>143740</v>
      </c>
      <c r="F38" t="s">
        <v>23</v>
      </c>
      <c r="G38" t="s">
        <v>44</v>
      </c>
      <c r="H38" t="s">
        <v>274</v>
      </c>
      <c r="I38" s="7" t="str">
        <f>HYPERLINK(AP38,"Hb")</f>
        <v>Hb</v>
      </c>
      <c r="K38">
        <v>1</v>
      </c>
      <c r="L38" t="s">
        <v>4</v>
      </c>
      <c r="M38">
        <v>143460</v>
      </c>
      <c r="N38" t="s">
        <v>5</v>
      </c>
      <c r="T38" t="s">
        <v>252</v>
      </c>
      <c r="U38" s="1">
        <v>3</v>
      </c>
      <c r="V38" t="s">
        <v>253</v>
      </c>
      <c r="W38" t="s">
        <v>253</v>
      </c>
      <c r="X38" s="9" t="s">
        <v>242</v>
      </c>
      <c r="Y38" s="2">
        <v>2</v>
      </c>
      <c r="Z38" s="3">
        <v>301</v>
      </c>
      <c r="AA38" s="3" t="s">
        <v>253</v>
      </c>
      <c r="AB38" t="s">
        <v>275</v>
      </c>
      <c r="AC38">
        <v>1918</v>
      </c>
      <c r="AD38">
        <v>7</v>
      </c>
      <c r="AE38">
        <v>23</v>
      </c>
      <c r="AF38" t="s">
        <v>276</v>
      </c>
      <c r="AG38" t="s">
        <v>28</v>
      </c>
      <c r="AH38">
        <v>261317</v>
      </c>
      <c r="AI38">
        <v>6656077</v>
      </c>
      <c r="AJ38" s="3">
        <v>261000</v>
      </c>
      <c r="AK38" s="3">
        <v>6657000</v>
      </c>
      <c r="AL38">
        <v>20057</v>
      </c>
      <c r="AN38">
        <v>105</v>
      </c>
      <c r="AP38" t="s">
        <v>277</v>
      </c>
      <c r="AQ38">
        <v>143460</v>
      </c>
      <c r="AS38" s="5" t="s">
        <v>14</v>
      </c>
      <c r="AT38">
        <v>1</v>
      </c>
      <c r="AU38" t="s">
        <v>15</v>
      </c>
      <c r="AV38" t="s">
        <v>257</v>
      </c>
      <c r="AW38" t="s">
        <v>278</v>
      </c>
      <c r="AX38">
        <v>105</v>
      </c>
      <c r="AY38" t="s">
        <v>51</v>
      </c>
      <c r="AZ38" t="s">
        <v>52</v>
      </c>
      <c r="BA38">
        <v>1</v>
      </c>
      <c r="BB38" s="10">
        <v>40472</v>
      </c>
      <c r="BC38" s="11" t="s">
        <v>35</v>
      </c>
      <c r="BE38">
        <v>5</v>
      </c>
      <c r="BF38">
        <v>295115</v>
      </c>
      <c r="BG38">
        <v>45295</v>
      </c>
      <c r="BH38" t="s">
        <v>279</v>
      </c>
      <c r="BJ38" t="s">
        <v>280</v>
      </c>
      <c r="BT38">
        <v>363125</v>
      </c>
    </row>
    <row r="39" spans="1:72" x14ac:dyDescent="0.3">
      <c r="A39">
        <v>368884</v>
      </c>
      <c r="B39">
        <v>317209</v>
      </c>
      <c r="F39" t="s">
        <v>281</v>
      </c>
      <c r="G39" t="s">
        <v>24</v>
      </c>
      <c r="H39">
        <v>567586</v>
      </c>
      <c r="I39" s="7" t="str">
        <f>HYPERLINK(AP39,"Hb")</f>
        <v>Hb</v>
      </c>
      <c r="K39">
        <v>1</v>
      </c>
      <c r="L39" t="s">
        <v>4</v>
      </c>
      <c r="M39">
        <v>143460</v>
      </c>
      <c r="N39" t="s">
        <v>5</v>
      </c>
      <c r="T39" t="s">
        <v>252</v>
      </c>
      <c r="U39" s="1">
        <v>3</v>
      </c>
      <c r="V39" t="s">
        <v>282</v>
      </c>
      <c r="W39" t="s">
        <v>253</v>
      </c>
      <c r="X39" t="s">
        <v>242</v>
      </c>
      <c r="Y39" s="2">
        <v>2</v>
      </c>
      <c r="Z39" s="3">
        <v>301</v>
      </c>
      <c r="AA39" s="3" t="s">
        <v>253</v>
      </c>
      <c r="AB39" t="s">
        <v>283</v>
      </c>
      <c r="AF39" t="s">
        <v>270</v>
      </c>
      <c r="AG39" t="s">
        <v>28</v>
      </c>
      <c r="AH39">
        <v>261317</v>
      </c>
      <c r="AI39">
        <v>6656077</v>
      </c>
      <c r="AJ39" s="3">
        <v>261000</v>
      </c>
      <c r="AK39" s="3">
        <v>6657000</v>
      </c>
      <c r="AL39">
        <v>20057</v>
      </c>
      <c r="AN39" t="s">
        <v>284</v>
      </c>
      <c r="AP39" t="s">
        <v>285</v>
      </c>
      <c r="AQ39">
        <v>143460</v>
      </c>
      <c r="AS39" s="6" t="s">
        <v>286</v>
      </c>
      <c r="AZ39" t="s">
        <v>284</v>
      </c>
      <c r="BA39">
        <v>1</v>
      </c>
      <c r="BB39" s="10">
        <v>41677</v>
      </c>
      <c r="BC39" s="5" t="s">
        <v>287</v>
      </c>
      <c r="BE39">
        <v>3</v>
      </c>
      <c r="BF39">
        <v>6470</v>
      </c>
      <c r="BH39" t="s">
        <v>288</v>
      </c>
      <c r="BJ39" t="s">
        <v>288</v>
      </c>
      <c r="BO39">
        <v>1</v>
      </c>
      <c r="BT39">
        <v>368884</v>
      </c>
    </row>
    <row r="40" spans="1:72" x14ac:dyDescent="0.3">
      <c r="I40" s="7"/>
      <c r="U40" s="1"/>
      <c r="Y40" s="2"/>
      <c r="Z40" s="3"/>
      <c r="AA40" s="3"/>
      <c r="AJ40" s="3"/>
      <c r="AK40" s="3"/>
      <c r="AS40" s="6"/>
      <c r="BB40" s="10"/>
      <c r="BC40" s="5"/>
    </row>
    <row r="41" spans="1:72" x14ac:dyDescent="0.3">
      <c r="A41">
        <v>536499</v>
      </c>
      <c r="B41">
        <v>451999</v>
      </c>
      <c r="F41" t="s">
        <v>0</v>
      </c>
      <c r="G41" t="s">
        <v>1</v>
      </c>
      <c r="H41" t="s">
        <v>289</v>
      </c>
      <c r="I41" t="s">
        <v>3</v>
      </c>
      <c r="K41">
        <v>1</v>
      </c>
      <c r="L41" t="s">
        <v>4</v>
      </c>
      <c r="M41">
        <v>143460</v>
      </c>
      <c r="N41" t="s">
        <v>5</v>
      </c>
      <c r="Q41" t="s">
        <v>290</v>
      </c>
      <c r="R41" t="s">
        <v>291</v>
      </c>
      <c r="S41" t="s">
        <v>292</v>
      </c>
      <c r="V41" t="s">
        <v>293</v>
      </c>
      <c r="X41" t="s">
        <v>294</v>
      </c>
      <c r="Y41" s="2">
        <v>11</v>
      </c>
      <c r="Z41" s="3">
        <v>1106</v>
      </c>
      <c r="AA41" t="s">
        <v>295</v>
      </c>
      <c r="AB41" t="s">
        <v>296</v>
      </c>
      <c r="AC41">
        <v>1894</v>
      </c>
      <c r="AD41">
        <v>8</v>
      </c>
      <c r="AF41" t="s">
        <v>297</v>
      </c>
      <c r="AQ41">
        <v>100492</v>
      </c>
      <c r="AY41" t="s">
        <v>1</v>
      </c>
      <c r="BC41" s="6" t="s">
        <v>18</v>
      </c>
      <c r="BE41">
        <v>5</v>
      </c>
      <c r="BF41">
        <v>337</v>
      </c>
      <c r="BG41">
        <v>45298</v>
      </c>
      <c r="BH41" t="s">
        <v>298</v>
      </c>
      <c r="BI41">
        <v>6</v>
      </c>
      <c r="BJ41" t="s">
        <v>298</v>
      </c>
      <c r="BK41" s="6">
        <v>9</v>
      </c>
      <c r="BR41" t="s">
        <v>22</v>
      </c>
      <c r="BT41">
        <v>536499</v>
      </c>
    </row>
    <row r="42" spans="1:72" x14ac:dyDescent="0.3">
      <c r="A42">
        <v>535539</v>
      </c>
      <c r="B42">
        <v>451996</v>
      </c>
      <c r="F42" t="s">
        <v>0</v>
      </c>
      <c r="G42" t="s">
        <v>1</v>
      </c>
      <c r="H42" t="s">
        <v>299</v>
      </c>
      <c r="I42" t="s">
        <v>3</v>
      </c>
      <c r="K42">
        <v>1</v>
      </c>
      <c r="L42" t="s">
        <v>4</v>
      </c>
      <c r="M42">
        <v>143460</v>
      </c>
      <c r="N42" t="s">
        <v>5</v>
      </c>
      <c r="Q42" t="s">
        <v>290</v>
      </c>
      <c r="R42" t="s">
        <v>291</v>
      </c>
      <c r="S42" t="s">
        <v>292</v>
      </c>
      <c r="T42" t="s">
        <v>300</v>
      </c>
      <c r="U42" s="1">
        <v>3</v>
      </c>
      <c r="V42" t="s">
        <v>301</v>
      </c>
      <c r="X42" t="s">
        <v>302</v>
      </c>
      <c r="Y42" s="2">
        <v>12</v>
      </c>
      <c r="Z42" s="3">
        <v>1201</v>
      </c>
      <c r="AA42" t="s">
        <v>303</v>
      </c>
      <c r="AB42" t="s">
        <v>304</v>
      </c>
      <c r="AF42" t="s">
        <v>305</v>
      </c>
      <c r="AH42">
        <v>-27222.9846425</v>
      </c>
      <c r="AI42">
        <v>6731115.2397600003</v>
      </c>
      <c r="AJ42" s="3">
        <v>-27000</v>
      </c>
      <c r="AK42" s="3">
        <v>6731000</v>
      </c>
      <c r="AL42" s="8">
        <v>99999</v>
      </c>
      <c r="AO42" t="s">
        <v>306</v>
      </c>
      <c r="AQ42">
        <v>100492</v>
      </c>
      <c r="AY42" t="s">
        <v>1</v>
      </c>
      <c r="BC42" s="6" t="s">
        <v>18</v>
      </c>
      <c r="BE42">
        <v>5</v>
      </c>
      <c r="BF42">
        <v>331</v>
      </c>
      <c r="BG42">
        <v>45300</v>
      </c>
      <c r="BH42" t="s">
        <v>307</v>
      </c>
      <c r="BI42">
        <v>6</v>
      </c>
      <c r="BJ42" t="s">
        <v>307</v>
      </c>
      <c r="BK42" s="6">
        <v>9</v>
      </c>
      <c r="BP42" t="s">
        <v>308</v>
      </c>
      <c r="BQ42" t="s">
        <v>309</v>
      </c>
      <c r="BR42" t="s">
        <v>22</v>
      </c>
      <c r="BS42" t="s">
        <v>303</v>
      </c>
      <c r="BT42">
        <v>535539</v>
      </c>
    </row>
    <row r="43" spans="1:72" x14ac:dyDescent="0.3">
      <c r="A43">
        <v>535605</v>
      </c>
      <c r="B43">
        <v>451995</v>
      </c>
      <c r="F43" t="s">
        <v>0</v>
      </c>
      <c r="G43" t="s">
        <v>1</v>
      </c>
      <c r="H43" t="s">
        <v>310</v>
      </c>
      <c r="I43" t="s">
        <v>3</v>
      </c>
      <c r="K43">
        <v>1</v>
      </c>
      <c r="L43" t="s">
        <v>4</v>
      </c>
      <c r="M43">
        <v>143460</v>
      </c>
      <c r="N43" t="s">
        <v>5</v>
      </c>
      <c r="Q43" t="s">
        <v>290</v>
      </c>
      <c r="R43" t="s">
        <v>291</v>
      </c>
      <c r="S43" t="s">
        <v>292</v>
      </c>
      <c r="T43" t="s">
        <v>311</v>
      </c>
      <c r="U43" s="1">
        <v>3</v>
      </c>
      <c r="V43" t="s">
        <v>301</v>
      </c>
      <c r="X43" t="s">
        <v>302</v>
      </c>
      <c r="Y43" s="2">
        <v>12</v>
      </c>
      <c r="Z43" s="3">
        <v>1223</v>
      </c>
      <c r="AA43" t="s">
        <v>312</v>
      </c>
      <c r="AB43" t="s">
        <v>313</v>
      </c>
      <c r="AC43">
        <v>1926</v>
      </c>
      <c r="AD43">
        <v>7</v>
      </c>
      <c r="AE43">
        <v>8</v>
      </c>
      <c r="AF43" t="s">
        <v>314</v>
      </c>
      <c r="AH43">
        <v>-26822.044103600001</v>
      </c>
      <c r="AI43">
        <v>6687296.4861000003</v>
      </c>
      <c r="AJ43" s="3">
        <v>-27000</v>
      </c>
      <c r="AK43" s="3">
        <v>6687000</v>
      </c>
      <c r="AL43" s="8">
        <v>99999</v>
      </c>
      <c r="AQ43">
        <v>100492</v>
      </c>
      <c r="AY43" t="s">
        <v>1</v>
      </c>
      <c r="BC43" s="6" t="s">
        <v>18</v>
      </c>
      <c r="BE43">
        <v>5</v>
      </c>
      <c r="BF43">
        <v>336</v>
      </c>
      <c r="BG43">
        <v>45302</v>
      </c>
      <c r="BH43" t="s">
        <v>315</v>
      </c>
      <c r="BI43">
        <v>6</v>
      </c>
      <c r="BJ43" t="s">
        <v>315</v>
      </c>
      <c r="BK43" s="6">
        <v>9</v>
      </c>
      <c r="BP43" t="s">
        <v>316</v>
      </c>
      <c r="BQ43" t="s">
        <v>317</v>
      </c>
      <c r="BR43" t="s">
        <v>22</v>
      </c>
      <c r="BS43" t="s">
        <v>312</v>
      </c>
      <c r="BT43">
        <v>535605</v>
      </c>
    </row>
    <row r="44" spans="1:72" x14ac:dyDescent="0.3">
      <c r="A44">
        <v>59626</v>
      </c>
      <c r="B44">
        <v>208003</v>
      </c>
      <c r="F44" t="s">
        <v>23</v>
      </c>
      <c r="G44" t="s">
        <v>318</v>
      </c>
      <c r="H44" t="s">
        <v>319</v>
      </c>
      <c r="I44" s="7" t="str">
        <f>HYPERLINK(AP44,"Hb")</f>
        <v>Hb</v>
      </c>
      <c r="K44">
        <v>1</v>
      </c>
      <c r="L44" t="s">
        <v>4</v>
      </c>
      <c r="M44">
        <v>143460</v>
      </c>
      <c r="N44" t="s">
        <v>5</v>
      </c>
      <c r="Q44" t="s">
        <v>290</v>
      </c>
      <c r="R44" t="s">
        <v>291</v>
      </c>
      <c r="S44" t="s">
        <v>292</v>
      </c>
      <c r="T44" t="s">
        <v>320</v>
      </c>
      <c r="U44" s="6">
        <v>2</v>
      </c>
      <c r="V44" t="s">
        <v>301</v>
      </c>
      <c r="W44" t="s">
        <v>321</v>
      </c>
      <c r="X44" s="9" t="s">
        <v>302</v>
      </c>
      <c r="Y44" s="2">
        <v>12</v>
      </c>
      <c r="Z44" s="3">
        <v>1224</v>
      </c>
      <c r="AA44" s="3" t="s">
        <v>321</v>
      </c>
      <c r="AB44" t="s">
        <v>322</v>
      </c>
      <c r="AC44">
        <v>1911</v>
      </c>
      <c r="AD44">
        <v>8</v>
      </c>
      <c r="AE44">
        <v>24</v>
      </c>
      <c r="AF44" t="s">
        <v>323</v>
      </c>
      <c r="AG44" t="s">
        <v>28</v>
      </c>
      <c r="AH44">
        <v>-16488</v>
      </c>
      <c r="AI44">
        <v>6672194</v>
      </c>
      <c r="AJ44" s="3">
        <v>-17000</v>
      </c>
      <c r="AK44" s="3">
        <v>6673000</v>
      </c>
      <c r="AL44">
        <v>2121</v>
      </c>
      <c r="AN44">
        <v>37</v>
      </c>
      <c r="AP44" t="s">
        <v>324</v>
      </c>
      <c r="AQ44">
        <v>143460</v>
      </c>
      <c r="AS44" s="5" t="s">
        <v>14</v>
      </c>
      <c r="AT44">
        <v>1</v>
      </c>
      <c r="AU44" t="s">
        <v>15</v>
      </c>
      <c r="AV44" t="s">
        <v>325</v>
      </c>
      <c r="AW44" t="s">
        <v>326</v>
      </c>
      <c r="AX44">
        <v>37</v>
      </c>
      <c r="AY44" t="s">
        <v>327</v>
      </c>
      <c r="AZ44" t="s">
        <v>34</v>
      </c>
      <c r="BA44">
        <v>1</v>
      </c>
      <c r="BB44" s="10">
        <v>43542</v>
      </c>
      <c r="BC44" s="11" t="s">
        <v>35</v>
      </c>
      <c r="BE44">
        <v>4</v>
      </c>
      <c r="BF44">
        <v>363041</v>
      </c>
      <c r="BG44">
        <v>45303</v>
      </c>
      <c r="BH44" t="s">
        <v>328</v>
      </c>
      <c r="BJ44" t="s">
        <v>329</v>
      </c>
      <c r="BT44">
        <v>59626</v>
      </c>
    </row>
  </sheetData>
  <hyperlinks>
    <hyperlink ref="AP2" r:id="rId1" xr:uid="{4B2BF15E-F0E2-4817-97B9-B195D6E3554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2022-08-29T13:36:53Z</dcterms:created>
  <dcterms:modified xsi:type="dcterms:W3CDTF">2022-08-29T13:38:10Z</dcterms:modified>
</cp:coreProperties>
</file>