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enopodium\"/>
    </mc:Choice>
  </mc:AlternateContent>
  <xr:revisionPtr revIDLastSave="0" documentId="8_{83C66FAB-C2F6-419D-AB3C-EAD2963E769F}" xr6:coauthVersionLast="47" xr6:coauthVersionMax="47" xr10:uidLastSave="{00000000-0000-0000-0000-000000000000}"/>
  <bookViews>
    <workbookView xWindow="-108" yWindow="-108" windowWidth="23256" windowHeight="12576" xr2:uid="{ABF6EE1D-EBFB-4983-8B3F-E14757535ED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60" i="1"/>
  <c r="I50" i="1"/>
  <c r="I49" i="1"/>
  <c r="I48" i="1"/>
  <c r="I45" i="1"/>
  <c r="I44" i="1"/>
  <c r="I43" i="1"/>
  <c r="I42" i="1"/>
  <c r="I41" i="1"/>
  <c r="I15" i="1"/>
  <c r="I34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6" i="1"/>
</calcChain>
</file>

<file path=xl/sharedStrings.xml><?xml version="1.0" encoding="utf-8"?>
<sst xmlns="http://schemas.openxmlformats.org/spreadsheetml/2006/main" count="1465" uniqueCount="562">
  <si>
    <t>A</t>
  </si>
  <si>
    <t>O</t>
  </si>
  <si>
    <t>608057</t>
  </si>
  <si>
    <t>4A</t>
  </si>
  <si>
    <t>Chenopodium ficifolium</t>
  </si>
  <si>
    <t>267_6571</t>
  </si>
  <si>
    <t>Viken</t>
  </si>
  <si>
    <t>Fredrikstad</t>
  </si>
  <si>
    <t>Øf</t>
  </si>
  <si>
    <t>Fredrikstad, området til det gamle Fredrikstad verksted \6 eks. på grushaug</t>
  </si>
  <si>
    <t>Tore Berg | Svein Åstrøm | Sylfest Kringen</t>
  </si>
  <si>
    <t>OR</t>
  </si>
  <si>
    <t>https://www.unimus.no/felles/bilder/web_hent_bilde.php?id=13953785&amp;type=jpeg</t>
  </si>
  <si>
    <t>AlienSpecie</t>
  </si>
  <si>
    <t>Lav risiko (LO)</t>
  </si>
  <si>
    <t>POINT (267256 6570778)</t>
  </si>
  <si>
    <t>urn:catalog:O:V:608057</t>
  </si>
  <si>
    <t>Naturhistorisk Museum - UiO</t>
  </si>
  <si>
    <t>v</t>
  </si>
  <si>
    <t>ArtKart</t>
  </si>
  <si>
    <t>8_608057</t>
  </si>
  <si>
    <t>O_608057</t>
  </si>
  <si>
    <t>NBF</t>
  </si>
  <si>
    <t>11668258</t>
  </si>
  <si>
    <t>Obs</t>
  </si>
  <si>
    <t>Værste, Kråkerøy, Fredrikstad, Vi \Skrotemark</t>
  </si>
  <si>
    <t>Svein Åstrøm</t>
  </si>
  <si>
    <t>https://www.artsobservasjoner.no/Sighting/11668258</t>
  </si>
  <si>
    <t>POINT (267234 6570865)</t>
  </si>
  <si>
    <t>urn:uuid:c302ec32-7012-4015-a8ae-3874993fd807</t>
  </si>
  <si>
    <t>Norsk botanisk forening</t>
  </si>
  <si>
    <t>so2-vascular</t>
  </si>
  <si>
    <t>1010_11668258</t>
  </si>
  <si>
    <t>255601</t>
  </si>
  <si>
    <t>Hb</t>
  </si>
  <si>
    <t>269_6567</t>
  </si>
  <si>
    <t>Fredrikstad: Øra</t>
  </si>
  <si>
    <t>Trond Grøstad</t>
  </si>
  <si>
    <t>POINT (268758 6567885)</t>
  </si>
  <si>
    <t>urn:catalog:O:V:255601</t>
  </si>
  <si>
    <t>8_255601</t>
  </si>
  <si>
    <t>O_255601</t>
  </si>
  <si>
    <t>397329</t>
  </si>
  <si>
    <t>urn:catalog:O:V:397329</t>
  </si>
  <si>
    <t>8_397329</t>
  </si>
  <si>
    <t>O_397329</t>
  </si>
  <si>
    <t>288252</t>
  </si>
  <si>
    <t>Øra, \skrotemark.</t>
  </si>
  <si>
    <t>https://www.unimus.no/felles/bilder/web_hent_bilde.php?id=13361656&amp;type=jpeg</t>
  </si>
  <si>
    <t>urn:catalog:O:V:288252</t>
  </si>
  <si>
    <t>8_288252</t>
  </si>
  <si>
    <t>O_288252</t>
  </si>
  <si>
    <t>317277</t>
  </si>
  <si>
    <t>Fredrikstad, Øra, på avfallsplassen. Øst for Ødegaarden Gjenvinning.</t>
  </si>
  <si>
    <t>Tore Berg | Magne Hoffstad | Tonje Håkonsen | Knut Vik Jahnsen | Johan Kielland-Lund</t>
  </si>
  <si>
    <t>Spredte individer.  OR</t>
  </si>
  <si>
    <t>https://www.unimus.no/felles/bilder/web_hent_bilde.php?id=13363128&amp;type=jpeg</t>
  </si>
  <si>
    <t>POINT (269755 6567802)</t>
  </si>
  <si>
    <t>urn:catalog:O:V:317277</t>
  </si>
  <si>
    <t>8_317277</t>
  </si>
  <si>
    <t>O_317277</t>
  </si>
  <si>
    <t>317293</t>
  </si>
  <si>
    <t>Fredrikstad, Øra, på avfallsplassen. På området sør for Ødegaarden Gjenvinning.</t>
  </si>
  <si>
    <t>Flere individer.  OR</t>
  </si>
  <si>
    <t xml:space="preserve">https://www.unimus.no/felles/bilder/web_hent_bilde.php?id=13208474&amp;type=jpeg | https://www.unimus.no/felles/bilder/web_hent_bilde.php?id=13363132&amp;type=jpeg </t>
  </si>
  <si>
    <t>urn:catalog:O:V:317293</t>
  </si>
  <si>
    <t>8_317293</t>
  </si>
  <si>
    <t>O_317293</t>
  </si>
  <si>
    <t>317265</t>
  </si>
  <si>
    <t>Fredrikstad, Øra, på avfallsplassen. Ett individ på åpen grusplass sør for Ødegaarden Gjenvinning.</t>
  </si>
  <si>
    <t>Tore Berg | Erik Ljungstrand | Bengt Nilsson | Åke Svensson | Charlotte Wigermo</t>
  </si>
  <si>
    <t>https://www.unimus.no/felles/bilder/web_hent_bilde.php?id=13363126&amp;type=jpeg</t>
  </si>
  <si>
    <t>urn:catalog:O:V:317265</t>
  </si>
  <si>
    <t>8_317265</t>
  </si>
  <si>
    <t>O_317265</t>
  </si>
  <si>
    <t>276757</t>
  </si>
  <si>
    <t>Fredrikstad: Øra. På Øra avfallsplass, litt S for Ødegaarden gjenvinning, i kløft mellom to jordhaug</t>
  </si>
  <si>
    <t>Tore Berg | Gøran Granath | Sylfest Kringen | Kristin Vigander | Svein Åstrøm</t>
  </si>
  <si>
    <t>GS</t>
  </si>
  <si>
    <t>https://www.unimus.no/felles/bilder/web_hent_bilde.php?id=13360517&amp;type=jpeg</t>
  </si>
  <si>
    <t>POINT (269430 6567353)</t>
  </si>
  <si>
    <t>urn:catalog:O:V:276757</t>
  </si>
  <si>
    <t>8_276757</t>
  </si>
  <si>
    <t>O_276757</t>
  </si>
  <si>
    <t>196465</t>
  </si>
  <si>
    <t>1</t>
  </si>
  <si>
    <t>Øra avfallsplass, S f Ødegården Gjenvinning flere store eks.</t>
  </si>
  <si>
    <t>Tore Berg | Magne Hoffstad | Knut Vik Jahnsen | Svein Åstrøm</t>
  </si>
  <si>
    <t>https://www.unimus.no/felles/bilder/web_hent_bilde.php?id=13230246&amp;type=jpeg</t>
  </si>
  <si>
    <t>urn:catalog:O:V:196465</t>
  </si>
  <si>
    <t>8_196465</t>
  </si>
  <si>
    <t>O_196465</t>
  </si>
  <si>
    <t>364231</t>
  </si>
  <si>
    <t>Fredrikstad: Øra, vest for Ødegaardens gjenvinning. Ett par store individer.</t>
  </si>
  <si>
    <t>Tore Berg | Magne Hoffstad | Svein Åstrøm</t>
  </si>
  <si>
    <t>https://www.unimus.no/felles/bilder/web_hent_bilde.php?id=13364770&amp;type=jpeg</t>
  </si>
  <si>
    <t>POINT (269448 6567173)</t>
  </si>
  <si>
    <t>urn:catalog:O:V:364231</t>
  </si>
  <si>
    <t>8_364231</t>
  </si>
  <si>
    <t>O_364231</t>
  </si>
  <si>
    <t>364236</t>
  </si>
  <si>
    <t>Fredrikstad: Øra, vest for Ødegaardens gjenvinning. Et par store individer.</t>
  </si>
  <si>
    <t>https://www.unimus.no/felles/bilder/web_hent_bilde.php?id=13364771&amp;type=jpeg</t>
  </si>
  <si>
    <t>urn:catalog:O:V:364236</t>
  </si>
  <si>
    <t>8_364236</t>
  </si>
  <si>
    <t>O_364236</t>
  </si>
  <si>
    <t>607714</t>
  </si>
  <si>
    <t>Fredrikstad, Øra, på avfallsplassen, Ø for Ødegaarden gjenvinning. \En kraftig plante</t>
  </si>
  <si>
    <t>Tore Berg | J. Ingar I. Båtvik | Magne Hofstad | Svein Åstrøm</t>
  </si>
  <si>
    <t>https://www.unimus.no/felles/bilder/web_hent_bilde.php?id=13953578&amp;type=jpeg</t>
  </si>
  <si>
    <t>POINT (269510 6567158)</t>
  </si>
  <si>
    <t>urn:catalog:O:V:607714</t>
  </si>
  <si>
    <t>8_607714</t>
  </si>
  <si>
    <t>O_607714</t>
  </si>
  <si>
    <t>607721</t>
  </si>
  <si>
    <t>Fredrikstad, Øra, på avfallsplassen, SØ for Ødegaarden gjenvinning. \Flere planter</t>
  </si>
  <si>
    <t>https://www.unimus.no/felles/bilder/web_hent_bilde.php?id=13953585&amp;type=jpeg</t>
  </si>
  <si>
    <t>urn:catalog:O:V:607721</t>
  </si>
  <si>
    <t>8_607721</t>
  </si>
  <si>
    <t>O_607721</t>
  </si>
  <si>
    <t>607725</t>
  </si>
  <si>
    <t>Fredrikstad, Øra, på avfallsplassen, SV for Ødegaarden gjenvinning. \Et par stort forgreinete planter</t>
  </si>
  <si>
    <t>Også spredt andre steder på Øra  OR</t>
  </si>
  <si>
    <t>https://www.unimus.no/felles/bilder/web_hent_bilde.php?id=13953589&amp;type=jpeg</t>
  </si>
  <si>
    <t>POINT (269337 6567325)</t>
  </si>
  <si>
    <t>urn:catalog:O:V:607725</t>
  </si>
  <si>
    <t>8_607725</t>
  </si>
  <si>
    <t>O_607725</t>
  </si>
  <si>
    <t>11665933</t>
  </si>
  <si>
    <t>Øra, Fredrikstad, Fredrikstad, Vi \Ruderatmark</t>
  </si>
  <si>
    <t>https://www.artsobservasjoner.no/Sighting/11665933</t>
  </si>
  <si>
    <t>POINT (269314 6567312)</t>
  </si>
  <si>
    <t>urn:uuid:969523cb-ae0d-445a-8c0d-c8f3078d9945</t>
  </si>
  <si>
    <t>1010_11665933</t>
  </si>
  <si>
    <t>608043</t>
  </si>
  <si>
    <t>Fredrikstad, Øra, V for Ødegaarden gjennvinning \5-6 eks. tett sammen</t>
  </si>
  <si>
    <t>https://www.unimus.no/felles/bilder/web_hent_bilde.php?id=13953774&amp;type=jpeg</t>
  </si>
  <si>
    <t>POINT (269349 6567335)</t>
  </si>
  <si>
    <t>urn:catalog:O:V:608043</t>
  </si>
  <si>
    <t>8_608043</t>
  </si>
  <si>
    <t>O_608043</t>
  </si>
  <si>
    <t>11685700</t>
  </si>
  <si>
    <t>Ørafyllinga, Fredrikstad, Vi</t>
  </si>
  <si>
    <t>Bård Haugsrud|Svein Åstrøm</t>
  </si>
  <si>
    <t>https://www.artsobservasjoner.no/Sighting/11685700</t>
  </si>
  <si>
    <t>POINT (269576 6567550)</t>
  </si>
  <si>
    <t>urn:uuid:2463aa2f-7ccb-4e41-a2b2-98b5e653c272</t>
  </si>
  <si>
    <t>1010_11685700</t>
  </si>
  <si>
    <t>391721</t>
  </si>
  <si>
    <t>Fredrikstad, Øra, på avfallsplassen, på jordhauger V for Ødegaarden gjenvinning.</t>
  </si>
  <si>
    <t>Tore Berg | Bård Haugsrud | Magne Hofstad | Svein Åstrøm</t>
  </si>
  <si>
    <t>Ganske rikelig, og også spredt over hele avfallsplassen i år  OR</t>
  </si>
  <si>
    <t>https://www.unimus.no/felles/bilder/web_hent_bilde.php?id=13367261&amp;type=jpeg</t>
  </si>
  <si>
    <t>POINT (269433 6567408)</t>
  </si>
  <si>
    <t>urn:catalog:O:V:391721</t>
  </si>
  <si>
    <t>8_391721</t>
  </si>
  <si>
    <t>O_391721</t>
  </si>
  <si>
    <t>11670515</t>
  </si>
  <si>
    <t>Øra, Fredrikstad, Vi \Ruderatmark</t>
  </si>
  <si>
    <t>Svein Åstrøm|Sylfest Kringen</t>
  </si>
  <si>
    <t>https://www.artsobservasjoner.no/Sighting/11670515</t>
  </si>
  <si>
    <t>POINT (269575 6567530)</t>
  </si>
  <si>
    <t>urn:uuid:e634c7a0-c65c-48e5-929c-0585a074e1e2</t>
  </si>
  <si>
    <t>1010_11670515</t>
  </si>
  <si>
    <t>244915</t>
  </si>
  <si>
    <t>Fredrikstad: Øra \Ruderatmark, 100 ex +</t>
  </si>
  <si>
    <t>https://www.unimus.no/felles/bilder/web_hent_bilde.php?id=13974852&amp;type=jpeg</t>
  </si>
  <si>
    <t>POINT (269308 6567036)</t>
  </si>
  <si>
    <t>urn:catalog:O:V:244915</t>
  </si>
  <si>
    <t>8_244915</t>
  </si>
  <si>
    <t>O_244915</t>
  </si>
  <si>
    <t>186501</t>
  </si>
  <si>
    <t>Fredrikstad: Øra, på avfallsplassen, V for Ødegaarden gjenvinning. \Mye her, og ganske mye over hele avfallsplassen.</t>
  </si>
  <si>
    <t>Svein Åstrøm | Tore Berg | Knut Vik Jahnsen</t>
  </si>
  <si>
    <t>POINT (269573 6567534)</t>
  </si>
  <si>
    <t>urn:catalog:O:V:186501</t>
  </si>
  <si>
    <t>8_186501</t>
  </si>
  <si>
    <t>O_186501</t>
  </si>
  <si>
    <t>186117</t>
  </si>
  <si>
    <t>Fredrikstad: Øra, avfallsplassen, langs veien rett S for inngangen. \Mye til spredt.</t>
  </si>
  <si>
    <t>Tore Berg | Knut Vik Jahnsen | Sylfest Kringen | Svein Åstrøm</t>
  </si>
  <si>
    <t>POINT (269581 6567388)</t>
  </si>
  <si>
    <t>urn:catalog:O:V:186117</t>
  </si>
  <si>
    <t>8_186117</t>
  </si>
  <si>
    <t>O_186117</t>
  </si>
  <si>
    <t>186120</t>
  </si>
  <si>
    <t>Fredrikstad: Øra, avfallsplassen, nær stranden, S for Østfold gjenvinning. \En plante.</t>
  </si>
  <si>
    <t>Svein Åstrøm | Sylfest Kringen | Knut Vik Jahnsen | Tore Berg</t>
  </si>
  <si>
    <t>POINT (269716 6567056)</t>
  </si>
  <si>
    <t>urn:catalog:O:V:186120</t>
  </si>
  <si>
    <t>8_186120</t>
  </si>
  <si>
    <t>O_186120</t>
  </si>
  <si>
    <t>11667470</t>
  </si>
  <si>
    <t>Øra, Fredrikstad, Vi \Side av jordvoll</t>
  </si>
  <si>
    <t>Sylfest Kringen|Svein Åstrøm</t>
  </si>
  <si>
    <t>Tore Berg og Knut Jahnsen var medobservatører. .</t>
  </si>
  <si>
    <t>https://www.artsobservasjoner.no/Sighting/11667470</t>
  </si>
  <si>
    <t>POINT (269433 6567070)</t>
  </si>
  <si>
    <t>urn:uuid:55b6390a-b469-418b-9ecc-d588341b8b2f</t>
  </si>
  <si>
    <t>1010_11667470</t>
  </si>
  <si>
    <t>184758</t>
  </si>
  <si>
    <t>Fredrikstad: Øra. \En stor plante.</t>
  </si>
  <si>
    <t>Svein Åstrøm | Tore Berg</t>
  </si>
  <si>
    <t>Reidar Elven scr.</t>
  </si>
  <si>
    <t>POINT (269653 6567060)</t>
  </si>
  <si>
    <t>urn:catalog:O:V:184758</t>
  </si>
  <si>
    <t>8_184758</t>
  </si>
  <si>
    <t>O_184758</t>
  </si>
  <si>
    <t>184762</t>
  </si>
  <si>
    <t>Fredrikstad: Øra.</t>
  </si>
  <si>
    <t>Tore Berg | Svein Åstrøm</t>
  </si>
  <si>
    <t>R. Elven</t>
  </si>
  <si>
    <t>POINT (269636 6567061)</t>
  </si>
  <si>
    <t>urn:catalog:O:V:184762</t>
  </si>
  <si>
    <t>8_184762</t>
  </si>
  <si>
    <t>O_184762</t>
  </si>
  <si>
    <t>11668426</t>
  </si>
  <si>
    <t>Bestemt av Tore Berg .</t>
  </si>
  <si>
    <t>https://www.artsobservasjoner.no/Sighting/11668426</t>
  </si>
  <si>
    <t>POINT (269654 6567063)</t>
  </si>
  <si>
    <t>urn:uuid:c02fff76-7a40-407c-8fbd-812b7f1e87d5</t>
  </si>
  <si>
    <t>1010_11668426</t>
  </si>
  <si>
    <t>187348</t>
  </si>
  <si>
    <t>Fredrikstad: Øra, på avfallsplassen, nær inngangspartiet. \Vanlig over hele plassen.</t>
  </si>
  <si>
    <t>Tore Berg | Sylfest Kringen | Svein Åstrøm | Gunnar Klevjer</t>
  </si>
  <si>
    <t>POINT (269516 6567068)</t>
  </si>
  <si>
    <t>urn:catalog:O:V:187348</t>
  </si>
  <si>
    <t>8_187348</t>
  </si>
  <si>
    <t>O_187348</t>
  </si>
  <si>
    <t>11668259</t>
  </si>
  <si>
    <t>Øra, Avfallsdeponiet (Fredrikstad), Fredrikstad, Vi \Bunn av jordvoll</t>
  </si>
  <si>
    <t>Sylfest Kringen|Gunnar Klevjer|Svein Åstrøm</t>
  </si>
  <si>
    <t>Botanisk registrering med Tore Berg .</t>
  </si>
  <si>
    <t>https://www.artsobservasjoner.no/Sighting/11668259</t>
  </si>
  <si>
    <t>POINT (269574 6567520)</t>
  </si>
  <si>
    <t>urn:uuid:6d196804-fd97-47e5-a70b-a52041855679</t>
  </si>
  <si>
    <t>1010_11668259</t>
  </si>
  <si>
    <t>11685428</t>
  </si>
  <si>
    <t>Øra, Avfallsdeponiet (Fredrikstad), Fredrikstad, Vi \Barkvoll</t>
  </si>
  <si>
    <t>Meget stor bestand, botanisk registrering med Tore Berg .</t>
  </si>
  <si>
    <t>https://www.artsobservasjoner.no/Sighting/11685428</t>
  </si>
  <si>
    <t>POINT (269513 6567073)</t>
  </si>
  <si>
    <t>urn:uuid:7c40dcdd-45dc-46da-83e4-f188af6b3b6f</t>
  </si>
  <si>
    <t>1010_11685428</t>
  </si>
  <si>
    <t>15690259</t>
  </si>
  <si>
    <t>Øra avfallsdeponi, Fredrikstad, Fredrikstad, Vi \Løsmassehaug</t>
  </si>
  <si>
    <t>Sylfest Kringen|Egil Michaelsen|Svein Åstrøm|Inger-Lill  Portaasen</t>
  </si>
  <si>
    <t>Bestemt av Tore Berg.</t>
  </si>
  <si>
    <t>https://www.artsobservasjoner.no/Sighting/15690259</t>
  </si>
  <si>
    <t>POINT (269263 6566920)</t>
  </si>
  <si>
    <t>urn:uuid:a1f93e51-c2cf-4ad3-8e2b-075a6c091b82</t>
  </si>
  <si>
    <t>1010_15690259</t>
  </si>
  <si>
    <t>15690273</t>
  </si>
  <si>
    <t>Øra avfallsdeponi, Fredrikstad, Fredrikstad, Vi \Jordvoll</t>
  </si>
  <si>
    <t>https://www.artsobservasjoner.no/Sighting/15690273</t>
  </si>
  <si>
    <t>POINT (269513 6567239)</t>
  </si>
  <si>
    <t>urn:uuid:aaabc7eb-eeec-4d15-ab55-4a241751016d</t>
  </si>
  <si>
    <t>1010_15690273</t>
  </si>
  <si>
    <t>15690284</t>
  </si>
  <si>
    <t>https://www.artsobservasjoner.no/Sighting/15690284</t>
  </si>
  <si>
    <t>POINT (269375 6567262)</t>
  </si>
  <si>
    <t>urn:uuid:0227a7e9-c66c-4c7a-b491-5c1839a336b3</t>
  </si>
  <si>
    <t>1010_15690284</t>
  </si>
  <si>
    <t>20515576</t>
  </si>
  <si>
    <t>Øra, Fredrikstad, Fredrikstad, Vi \Jordhaug</t>
  </si>
  <si>
    <t>Sylfest Kringen|Inger-Lill  Portaasen|Svein Åstrøm</t>
  </si>
  <si>
    <t>Ekskursjon med Tore Berg.</t>
  </si>
  <si>
    <t>https://www.artsobservasjoner.no/Sighting/20515576</t>
  </si>
  <si>
    <t>POINT (269513 6567119)</t>
  </si>
  <si>
    <t>urn:uuid:5b29cc4f-8c72-4bfd-a749-cf3cc2b8d8bd</t>
  </si>
  <si>
    <t>1010_20515576</t>
  </si>
  <si>
    <t>20515583</t>
  </si>
  <si>
    <t>https://www.artsobservasjoner.no/Sighting/20515583</t>
  </si>
  <si>
    <t>POINT (269241 6566892)</t>
  </si>
  <si>
    <t>urn:uuid:392da863-ea83-4a75-9faa-d696ceb7a1b8</t>
  </si>
  <si>
    <t>1010_20515583</t>
  </si>
  <si>
    <t>20515601</t>
  </si>
  <si>
    <t>Øra, Fredrikstad, Fredrikstad, Vi \Barkhaug</t>
  </si>
  <si>
    <t>https://www.artsobservasjoner.no/Sighting/20515601</t>
  </si>
  <si>
    <t>POINT (269417 6566956)</t>
  </si>
  <si>
    <t>urn:uuid:6b4f28e7-3799-4fa0-92a4-833f764a0cca</t>
  </si>
  <si>
    <t>1010_20515601</t>
  </si>
  <si>
    <t>20515695</t>
  </si>
  <si>
    <t>Øra, Fredrikstad, Fredrikstad, Vi \Gress skråning</t>
  </si>
  <si>
    <t>https://www.artsobservasjoner.no/Sighting/20515695</t>
  </si>
  <si>
    <t>POINT (269554 6567577)</t>
  </si>
  <si>
    <t>urn:uuid:ca5bf4e7-04b2-49af-b676-fad9735ad991</t>
  </si>
  <si>
    <t>1010_20515695</t>
  </si>
  <si>
    <t>22895323</t>
  </si>
  <si>
    <t>Øra, Fredrikstad, Fredrikstad, Vi \Løsmasse</t>
  </si>
  <si>
    <t>Sylfest Kringen|Ole Bjørn Braathen</t>
  </si>
  <si>
    <t>Botanisering med Tore Berg.</t>
  </si>
  <si>
    <t>https://www.artsobservasjoner.no/Sighting/22895323</t>
  </si>
  <si>
    <t>POINT (269255 6566830)</t>
  </si>
  <si>
    <t>urn:uuid:868bb5ba-d3af-4b9f-8dd6-12c0e3b740d8</t>
  </si>
  <si>
    <t>1010_22895323</t>
  </si>
  <si>
    <t>104438</t>
  </si>
  <si>
    <t>269_6569</t>
  </si>
  <si>
    <t>Voldgraven, Fr.stad</t>
  </si>
  <si>
    <t>Hartvig Johnsen</t>
  </si>
  <si>
    <t>Pertti Uotila</t>
  </si>
  <si>
    <t>https://www.unimus.no/felles/bilder/web_hent_bilde.php?id=13208468&amp;type=jpeg</t>
  </si>
  <si>
    <t>POINT (269063 6569619)</t>
  </si>
  <si>
    <t>urn:catalog:O:V:104438</t>
  </si>
  <si>
    <t>8_104438</t>
  </si>
  <si>
    <t>O_104438</t>
  </si>
  <si>
    <t>11668425</t>
  </si>
  <si>
    <t>273_6565</t>
  </si>
  <si>
    <t>Refsahl-Kråkeberget, Fredrikstad, Vi \Substratbeskrivelse:Opprotet jord /[Kvant.:] 10 Plants</t>
  </si>
  <si>
    <t>I harpet matjord fra Ødegård gjenvinning på Øra . Quantity: 10 Plants</t>
  </si>
  <si>
    <t>https://www.artsobservasjoner.no/Sighting/11668425</t>
  </si>
  <si>
    <t>POINT (273540 6565605)</t>
  </si>
  <si>
    <t>urn:uuid:19d44c05-c471-403f-8204-fb361ac61ab6</t>
  </si>
  <si>
    <t>1010_11668425</t>
  </si>
  <si>
    <t>TROM</t>
  </si>
  <si>
    <t>112155</t>
  </si>
  <si>
    <t>261_6657</t>
  </si>
  <si>
    <t>Oslo</t>
  </si>
  <si>
    <t>OA</t>
  </si>
  <si>
    <t>Christiania : Christiania.</t>
  </si>
  <si>
    <t>R. E. Fridtz</t>
  </si>
  <si>
    <t>Peter Benum</t>
  </si>
  <si>
    <t>https://www.unimus.no/felles/bilder/web_hent_bilde.php?id=15385176&amp;type=jpeg</t>
  </si>
  <si>
    <t>POINT (261317 6656077)</t>
  </si>
  <si>
    <t>urn:catalog:TROM:V:112155</t>
  </si>
  <si>
    <t>Tromsø museum - Universitetsmuseet</t>
  </si>
  <si>
    <t>trom-v</t>
  </si>
  <si>
    <t>117_112155</t>
  </si>
  <si>
    <t>TROM_112155</t>
  </si>
  <si>
    <t>364659</t>
  </si>
  <si>
    <t>Vestgrensa, Oslo</t>
  </si>
  <si>
    <t>Svein H. Åstrøm</t>
  </si>
  <si>
    <t>https://www.unimus.no/felles/bilder/web_hent_bilde.php?id=13365135&amp;type=jpeg</t>
  </si>
  <si>
    <t>urn:catalog:O:V:364659</t>
  </si>
  <si>
    <t>8_364659</t>
  </si>
  <si>
    <t>O_364659</t>
  </si>
  <si>
    <t>192084</t>
  </si>
  <si>
    <t>Oslo by: Carl Berners Plass, Trondheimsveien, fortauskant</t>
  </si>
  <si>
    <t>Reidar Elven</t>
  </si>
  <si>
    <t>https://www.unimus.no/felles/bilder/web_hent_bilde.php?id=13229685&amp;type=jpeg</t>
  </si>
  <si>
    <t>urn:catalog:O:V:192084</t>
  </si>
  <si>
    <t>8_192084</t>
  </si>
  <si>
    <t>O_192084</t>
  </si>
  <si>
    <t>184643</t>
  </si>
  <si>
    <t>263_6651</t>
  </si>
  <si>
    <t>Oslo: midtrabatt utenfor Trondheimsveien 110. \En stor, forgrenet plante.</t>
  </si>
  <si>
    <t>Tore Berg</t>
  </si>
  <si>
    <t>POINT (263963 6650683)</t>
  </si>
  <si>
    <t>urn:catalog:O:V:184643</t>
  </si>
  <si>
    <t>8_184643</t>
  </si>
  <si>
    <t>O_184643</t>
  </si>
  <si>
    <t>248814</t>
  </si>
  <si>
    <t>Oslo: Carl Berners plass, østligste midtrabatt utenfor Trondheimsveien 110</t>
  </si>
  <si>
    <t>POINT (263969 6650682)</t>
  </si>
  <si>
    <t>urn:catalog:O:V:248814</t>
  </si>
  <si>
    <t>8_248814</t>
  </si>
  <si>
    <t>O_248814</t>
  </si>
  <si>
    <t>104441</t>
  </si>
  <si>
    <t>111_6475</t>
  </si>
  <si>
    <t>Agder</t>
  </si>
  <si>
    <t>Lillesand</t>
  </si>
  <si>
    <t>AA</t>
  </si>
  <si>
    <t>Lillesand Paa Ballast</t>
  </si>
  <si>
    <t>Anton Landmark</t>
  </si>
  <si>
    <t>https://www.unimus.no/felles/bilder/web_hent_bilde.php?id=13208484&amp;type=jpeg</t>
  </si>
  <si>
    <t>POINT (111142 6474996)</t>
  </si>
  <si>
    <t>urn:catalog:O:V:104441</t>
  </si>
  <si>
    <t>8_104441</t>
  </si>
  <si>
    <t>O_104441</t>
  </si>
  <si>
    <t>104442</t>
  </si>
  <si>
    <t>Lillesand Paa Ballastjord</t>
  </si>
  <si>
    <t xml:space="preserve">https://www.unimus.no/felles/bilder/web_hent_bilde.php?id=13208487&amp;type=jpeg | https://www.unimus.no/felles/bilder/web_hent_bilde.php?id=13208490&amp;type=jpeg </t>
  </si>
  <si>
    <t>urn:catalog:O:V:104442</t>
  </si>
  <si>
    <t>8_104442</t>
  </si>
  <si>
    <t>O_104442</t>
  </si>
  <si>
    <t>104440</t>
  </si>
  <si>
    <t>89_6467</t>
  </si>
  <si>
    <t>Kristiansand</t>
  </si>
  <si>
    <t>VA</t>
  </si>
  <si>
    <t>Kristianssand \Paa ballast</t>
  </si>
  <si>
    <t>https://www.unimus.no/felles/bilder/web_hent_bilde.php?id=13208493&amp;type=jpeg</t>
  </si>
  <si>
    <t>POINT (88252 6466478)</t>
  </si>
  <si>
    <t>urn:catalog:O:V:104440</t>
  </si>
  <si>
    <t>8_104440</t>
  </si>
  <si>
    <t>O_104440</t>
  </si>
  <si>
    <t>334538</t>
  </si>
  <si>
    <t>Ex</t>
  </si>
  <si>
    <t>Inne</t>
  </si>
  <si>
    <t>-21_6639</t>
  </si>
  <si>
    <t>Rogaland</t>
  </si>
  <si>
    <t>Vindafjord</t>
  </si>
  <si>
    <t>Ro</t>
  </si>
  <si>
    <t>Vindafjord: Hogganvik gard. \Ugras i plastveksthus.</t>
  </si>
  <si>
    <t>Torstein Haugen</t>
  </si>
  <si>
    <t>https://www.unimus.no/felles/bilder/web_hent_bilde.php?id=13966586&amp;type=jpeg</t>
  </si>
  <si>
    <t>POINT (-20038 6638329)</t>
  </si>
  <si>
    <t>urn:catalog:O:V:334538</t>
  </si>
  <si>
    <t>8_334538</t>
  </si>
  <si>
    <t>O_334538</t>
  </si>
  <si>
    <t>S</t>
  </si>
  <si>
    <t>LD</t>
  </si>
  <si>
    <t>1719537</t>
  </si>
  <si>
    <t>-19_6753</t>
  </si>
  <si>
    <t>Vestland</t>
  </si>
  <si>
    <t>Osterøy</t>
  </si>
  <si>
    <t>Ho</t>
  </si>
  <si>
    <t>LN SW: Hordaland: Osterøy: Hausvika in Haus, in garden near ferry quay, ca. 20 m a. s. - LN 07, 07. -- Det. P. M. Jørgensen.</t>
  </si>
  <si>
    <t>J. Ådland</t>
  </si>
  <si>
    <t>http://www.gbif.org/occurrence/1099866354</t>
  </si>
  <si>
    <t>POINT (-18775 6752314)</t>
  </si>
  <si>
    <t>LD:General:1719537</t>
  </si>
  <si>
    <t>Svensk</t>
  </si>
  <si>
    <t>LD_1719537</t>
  </si>
  <si>
    <t>60.569</t>
  </si>
  <si>
    <t>5.5137</t>
  </si>
  <si>
    <t>223009</t>
  </si>
  <si>
    <t>BG</t>
  </si>
  <si>
    <t>98014</t>
  </si>
  <si>
    <t>-21_6739</t>
  </si>
  <si>
    <t>Hausvika i Haus, i hage nær ferjekai.</t>
  </si>
  <si>
    <t>Johs. Ådland</t>
  </si>
  <si>
    <t>POINT (-21457 6739910)</t>
  </si>
  <si>
    <t>urn:catalog:BG:S:98014</t>
  </si>
  <si>
    <t>Universitetsmuseet i Bergen, UiB</t>
  </si>
  <si>
    <t>s</t>
  </si>
  <si>
    <t>105_98014</t>
  </si>
  <si>
    <t>BG_98014</t>
  </si>
  <si>
    <t>98015</t>
  </si>
  <si>
    <t>urn:catalog:BG:S:98015</t>
  </si>
  <si>
    <t>105_98015</t>
  </si>
  <si>
    <t>BG_98015</t>
  </si>
  <si>
    <t>98016</t>
  </si>
  <si>
    <t>57_6859</t>
  </si>
  <si>
    <t>Sunnfjord</t>
  </si>
  <si>
    <t>SF</t>
  </si>
  <si>
    <t>Jølster</t>
  </si>
  <si>
    <t>Bevring, I plante i attlegg.</t>
  </si>
  <si>
    <t>Olav J. Befring</t>
  </si>
  <si>
    <t>POINT (57016 6859543)</t>
  </si>
  <si>
    <t>urn:catalog:BG:S:98016</t>
  </si>
  <si>
    <t>105_98016</t>
  </si>
  <si>
    <t>BG_98016</t>
  </si>
  <si>
    <t>M</t>
  </si>
  <si>
    <t>Dyrket frem i veksthus fra jord i importplanter fra last 8-1</t>
  </si>
  <si>
    <t>Anders Often</t>
  </si>
  <si>
    <t>V</t>
  </si>
  <si>
    <t>Fr-etab</t>
  </si>
  <si>
    <t>MusIt</t>
  </si>
  <si>
    <t>O_588258</t>
  </si>
  <si>
    <t>WGS84</t>
  </si>
  <si>
    <t>Dyrket frem fra trailerlast 48-3</t>
  </si>
  <si>
    <t>O_588341</t>
  </si>
  <si>
    <t>286967</t>
  </si>
  <si>
    <t>5S</t>
  </si>
  <si>
    <t>Chenopodium ficifolium ficifolium</t>
  </si>
  <si>
    <t>På Øra, avf. plass.</t>
  </si>
  <si>
    <t>Roger Halvorsen | Trond Grøstad | Øystein Ruden</t>
  </si>
  <si>
    <t>https://www.unimus.no/felles/bilder/web_hent_bilde.php?id=13361552&amp;type=jpeg</t>
  </si>
  <si>
    <t>urn:catalog:O:V:286967</t>
  </si>
  <si>
    <t>8_286967</t>
  </si>
  <si>
    <t>O_286967</t>
  </si>
  <si>
    <t>104439</t>
  </si>
  <si>
    <t>193_6567</t>
  </si>
  <si>
    <t>Vestfold og Telemark</t>
  </si>
  <si>
    <t>Porsgrunn</t>
  </si>
  <si>
    <t>Te</t>
  </si>
  <si>
    <t>Frednes ved Porsgrund</t>
  </si>
  <si>
    <t>J. Dyring</t>
  </si>
  <si>
    <t>https://www.unimus.no/felles/bilder/web_hent_bilde.php?id=13208480&amp;type=jpeg</t>
  </si>
  <si>
    <t>POINT (193328 6567160)</t>
  </si>
  <si>
    <t>urn:catalog:O:V:104439</t>
  </si>
  <si>
    <t>8_104439</t>
  </si>
  <si>
    <t>O_104439</t>
  </si>
  <si>
    <t>TRH</t>
  </si>
  <si>
    <t>71263</t>
  </si>
  <si>
    <t>257_7029</t>
  </si>
  <si>
    <t>Trøndelag</t>
  </si>
  <si>
    <t>Skaun</t>
  </si>
  <si>
    <t>ST</t>
  </si>
  <si>
    <t>Pienes mølle</t>
  </si>
  <si>
    <t>Ralph Tambs Lyche</t>
  </si>
  <si>
    <t>https://www.unimus.no/felles/bilder/web_hent_bilde.php?id=14769596&amp;type=jpeg</t>
  </si>
  <si>
    <t>POINT (257970 7029089)</t>
  </si>
  <si>
    <t>urn:catalog:TRH:V:71263</t>
  </si>
  <si>
    <t>NTNU-Vitenskapsmuseet</t>
  </si>
  <si>
    <t>37_71263</t>
  </si>
  <si>
    <t>TRH_71263</t>
  </si>
  <si>
    <t>H2</t>
  </si>
  <si>
    <t>Chenopodium ficifolium x suecicum</t>
  </si>
  <si>
    <t>Oslo fylke</t>
  </si>
  <si>
    <t>O_248816</t>
  </si>
  <si>
    <t>32V NM 99269,44475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</si>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</sst>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C76C-D5B3-4D03-80CA-E898D0CAD357}">
  <dimension ref="A1:BT62"/>
  <sheetViews>
    <sheetView tabSelected="1" workbookViewId="0">
      <selection activeCell="A2" sqref="A2:XFD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30.1093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7.77734375" customWidth="1"/>
    <col min="23" max="23" width="10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9.77734375" customWidth="1"/>
    <col min="29" max="29" width="5" bestFit="1" customWidth="1"/>
    <col min="30" max="30" width="4.5546875" bestFit="1" customWidth="1"/>
    <col min="31" max="31" width="3.44140625" bestFit="1" customWidth="1"/>
    <col min="33" max="33" width="20.10937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492</v>
      </c>
      <c r="B1" s="11" t="s">
        <v>493</v>
      </c>
      <c r="C1" s="11" t="s">
        <v>494</v>
      </c>
      <c r="D1" s="11" t="s">
        <v>495</v>
      </c>
      <c r="E1" s="11" t="s">
        <v>496</v>
      </c>
      <c r="F1" s="11" t="s">
        <v>497</v>
      </c>
      <c r="G1" s="11" t="s">
        <v>498</v>
      </c>
      <c r="H1" s="12" t="s">
        <v>499</v>
      </c>
      <c r="I1" s="11" t="s">
        <v>500</v>
      </c>
      <c r="J1" s="11" t="s">
        <v>501</v>
      </c>
      <c r="K1" s="11" t="s">
        <v>502</v>
      </c>
      <c r="L1" s="11" t="s">
        <v>503</v>
      </c>
      <c r="M1" s="11" t="s">
        <v>504</v>
      </c>
      <c r="N1" s="11" t="s">
        <v>505</v>
      </c>
      <c r="O1" s="13" t="s">
        <v>506</v>
      </c>
      <c r="P1" s="14" t="s">
        <v>507</v>
      </c>
      <c r="Q1" s="15" t="s">
        <v>508</v>
      </c>
      <c r="R1" s="15" t="s">
        <v>509</v>
      </c>
      <c r="S1" s="15" t="s">
        <v>510</v>
      </c>
      <c r="T1" s="16" t="s">
        <v>511</v>
      </c>
      <c r="U1" s="11" t="s">
        <v>512</v>
      </c>
      <c r="V1" s="11" t="s">
        <v>513</v>
      </c>
      <c r="W1" s="11" t="s">
        <v>514</v>
      </c>
      <c r="X1" s="4" t="s">
        <v>515</v>
      </c>
      <c r="Y1" s="4" t="s">
        <v>516</v>
      </c>
      <c r="Z1" s="11" t="s">
        <v>517</v>
      </c>
      <c r="AA1" s="11" t="s">
        <v>518</v>
      </c>
      <c r="AB1" s="11" t="s">
        <v>519</v>
      </c>
      <c r="AC1" s="11" t="s">
        <v>520</v>
      </c>
      <c r="AD1" s="11" t="s">
        <v>521</v>
      </c>
      <c r="AE1" s="11" t="s">
        <v>522</v>
      </c>
      <c r="AF1" s="11" t="s">
        <v>523</v>
      </c>
      <c r="AG1" s="11" t="s">
        <v>524</v>
      </c>
      <c r="AH1" s="16" t="s">
        <v>525</v>
      </c>
      <c r="AI1" s="16" t="s">
        <v>526</v>
      </c>
      <c r="AJ1" s="16" t="s">
        <v>527</v>
      </c>
      <c r="AK1" s="16" t="s">
        <v>528</v>
      </c>
      <c r="AL1" s="11" t="s">
        <v>529</v>
      </c>
      <c r="AM1" s="17" t="s">
        <v>530</v>
      </c>
      <c r="AN1" s="18" t="s">
        <v>531</v>
      </c>
      <c r="AO1" s="11" t="s">
        <v>532</v>
      </c>
      <c r="AP1" s="19" t="s">
        <v>533</v>
      </c>
      <c r="AQ1" s="11" t="s">
        <v>504</v>
      </c>
      <c r="AR1" s="11" t="s">
        <v>534</v>
      </c>
      <c r="AS1" s="11" t="s">
        <v>535</v>
      </c>
      <c r="AT1" s="11" t="s">
        <v>536</v>
      </c>
      <c r="AU1" s="11" t="s">
        <v>537</v>
      </c>
      <c r="AV1" s="11" t="s">
        <v>538</v>
      </c>
      <c r="AW1" s="11" t="s">
        <v>539</v>
      </c>
      <c r="AX1" s="11" t="s">
        <v>540</v>
      </c>
      <c r="AY1" s="11" t="s">
        <v>541</v>
      </c>
      <c r="AZ1" s="11" t="s">
        <v>542</v>
      </c>
      <c r="BA1" s="11" t="s">
        <v>543</v>
      </c>
      <c r="BB1" s="20" t="s">
        <v>544</v>
      </c>
      <c r="BC1" s="11" t="s">
        <v>545</v>
      </c>
      <c r="BD1" s="11" t="s">
        <v>510</v>
      </c>
      <c r="BE1" s="11" t="s">
        <v>546</v>
      </c>
      <c r="BF1" s="11" t="s">
        <v>547</v>
      </c>
      <c r="BG1" s="8" t="s">
        <v>548</v>
      </c>
      <c r="BH1" s="11" t="s">
        <v>549</v>
      </c>
      <c r="BI1" s="11" t="s">
        <v>550</v>
      </c>
      <c r="BJ1" s="11" t="s">
        <v>551</v>
      </c>
      <c r="BK1" s="11" t="s">
        <v>552</v>
      </c>
      <c r="BL1" t="s">
        <v>553</v>
      </c>
      <c r="BM1" t="s">
        <v>554</v>
      </c>
      <c r="BN1" t="s">
        <v>555</v>
      </c>
      <c r="BO1" t="s">
        <v>556</v>
      </c>
      <c r="BP1" s="11" t="s">
        <v>557</v>
      </c>
      <c r="BQ1" s="11" t="s">
        <v>558</v>
      </c>
      <c r="BR1" s="11" t="s">
        <v>559</v>
      </c>
      <c r="BS1" s="11" t="s">
        <v>560</v>
      </c>
      <c r="BT1" s="11" t="s">
        <v>492</v>
      </c>
    </row>
    <row r="2" spans="1:72" x14ac:dyDescent="0.3">
      <c r="A2">
        <v>408110</v>
      </c>
      <c r="C2">
        <v>1</v>
      </c>
      <c r="F2" t="s">
        <v>0</v>
      </c>
      <c r="G2" t="s">
        <v>1</v>
      </c>
      <c r="H2" t="s">
        <v>33</v>
      </c>
      <c r="I2" t="s">
        <v>34</v>
      </c>
      <c r="K2">
        <v>1</v>
      </c>
      <c r="L2" t="s">
        <v>3</v>
      </c>
      <c r="M2">
        <v>101397</v>
      </c>
      <c r="N2" t="s">
        <v>4</v>
      </c>
      <c r="T2" t="s">
        <v>35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106</v>
      </c>
      <c r="AA2" s="5" t="s">
        <v>7</v>
      </c>
      <c r="AB2" t="s">
        <v>36</v>
      </c>
      <c r="AC2">
        <v>1995</v>
      </c>
      <c r="AD2">
        <v>5</v>
      </c>
      <c r="AE2">
        <v>1</v>
      </c>
      <c r="AF2" t="s">
        <v>37</v>
      </c>
      <c r="AG2" t="s">
        <v>37</v>
      </c>
      <c r="AH2">
        <v>268758</v>
      </c>
      <c r="AI2">
        <v>6567885</v>
      </c>
      <c r="AJ2" s="5">
        <v>269000</v>
      </c>
      <c r="AK2" s="5">
        <v>6567000</v>
      </c>
      <c r="AL2">
        <v>707</v>
      </c>
      <c r="AN2">
        <v>8</v>
      </c>
      <c r="AO2" t="s">
        <v>11</v>
      </c>
      <c r="AQ2">
        <v>101397</v>
      </c>
      <c r="AS2" s="6" t="s">
        <v>13</v>
      </c>
      <c r="AT2">
        <v>1</v>
      </c>
      <c r="AU2" t="s">
        <v>14</v>
      </c>
      <c r="AV2" t="s">
        <v>38</v>
      </c>
      <c r="AW2" t="s">
        <v>39</v>
      </c>
      <c r="AX2">
        <v>8</v>
      </c>
      <c r="AY2" t="s">
        <v>17</v>
      </c>
      <c r="AZ2" t="s">
        <v>18</v>
      </c>
      <c r="BB2" s="7">
        <v>43508</v>
      </c>
      <c r="BC2" s="8" t="s">
        <v>19</v>
      </c>
      <c r="BE2">
        <v>3</v>
      </c>
      <c r="BF2">
        <v>454695</v>
      </c>
      <c r="BH2" t="s">
        <v>40</v>
      </c>
      <c r="BJ2" t="s">
        <v>41</v>
      </c>
      <c r="BT2">
        <v>408110</v>
      </c>
    </row>
    <row r="3" spans="1:72" x14ac:dyDescent="0.3">
      <c r="A3">
        <v>408148</v>
      </c>
      <c r="C3">
        <v>1</v>
      </c>
      <c r="F3" t="s">
        <v>0</v>
      </c>
      <c r="G3" t="s">
        <v>1</v>
      </c>
      <c r="H3" t="s">
        <v>42</v>
      </c>
      <c r="I3" t="s">
        <v>34</v>
      </c>
      <c r="K3">
        <v>1</v>
      </c>
      <c r="L3" t="s">
        <v>3</v>
      </c>
      <c r="M3">
        <v>101397</v>
      </c>
      <c r="N3" t="s">
        <v>4</v>
      </c>
      <c r="T3" t="s">
        <v>35</v>
      </c>
      <c r="U3" s="2">
        <v>1</v>
      </c>
      <c r="V3" t="s">
        <v>6</v>
      </c>
      <c r="W3" t="s">
        <v>7</v>
      </c>
      <c r="X3" s="3" t="s">
        <v>8</v>
      </c>
      <c r="Y3" s="4">
        <v>1</v>
      </c>
      <c r="Z3" s="5">
        <v>106</v>
      </c>
      <c r="AA3" s="5" t="s">
        <v>7</v>
      </c>
      <c r="AB3" t="s">
        <v>36</v>
      </c>
      <c r="AC3">
        <v>1995</v>
      </c>
      <c r="AD3">
        <v>8</v>
      </c>
      <c r="AE3">
        <v>1</v>
      </c>
      <c r="AF3" t="s">
        <v>37</v>
      </c>
      <c r="AG3" t="s">
        <v>37</v>
      </c>
      <c r="AH3">
        <v>268758</v>
      </c>
      <c r="AI3">
        <v>6567885</v>
      </c>
      <c r="AJ3" s="5">
        <v>269000</v>
      </c>
      <c r="AK3" s="5">
        <v>6567000</v>
      </c>
      <c r="AL3">
        <v>707</v>
      </c>
      <c r="AN3">
        <v>8</v>
      </c>
      <c r="AO3" t="s">
        <v>11</v>
      </c>
      <c r="AQ3">
        <v>101397</v>
      </c>
      <c r="AS3" s="6" t="s">
        <v>13</v>
      </c>
      <c r="AT3">
        <v>1</v>
      </c>
      <c r="AU3" t="s">
        <v>14</v>
      </c>
      <c r="AV3" t="s">
        <v>38</v>
      </c>
      <c r="AW3" t="s">
        <v>43</v>
      </c>
      <c r="AX3">
        <v>8</v>
      </c>
      <c r="AY3" t="s">
        <v>17</v>
      </c>
      <c r="AZ3" t="s">
        <v>18</v>
      </c>
      <c r="BB3" s="7">
        <v>43760</v>
      </c>
      <c r="BC3" s="8" t="s">
        <v>19</v>
      </c>
      <c r="BE3">
        <v>3</v>
      </c>
      <c r="BF3">
        <v>476484</v>
      </c>
      <c r="BH3" t="s">
        <v>44</v>
      </c>
      <c r="BJ3" t="s">
        <v>45</v>
      </c>
      <c r="BT3">
        <v>408148</v>
      </c>
    </row>
    <row r="4" spans="1:72" x14ac:dyDescent="0.3">
      <c r="A4">
        <v>412444</v>
      </c>
      <c r="C4">
        <v>1</v>
      </c>
      <c r="F4" t="s">
        <v>0</v>
      </c>
      <c r="G4" t="s">
        <v>1</v>
      </c>
      <c r="H4" t="s">
        <v>171</v>
      </c>
      <c r="I4" t="s">
        <v>34</v>
      </c>
      <c r="K4">
        <v>1</v>
      </c>
      <c r="L4" t="s">
        <v>3</v>
      </c>
      <c r="M4">
        <v>101397</v>
      </c>
      <c r="N4" t="s">
        <v>4</v>
      </c>
      <c r="T4" t="s">
        <v>35</v>
      </c>
      <c r="U4" s="2">
        <v>1</v>
      </c>
      <c r="V4" t="s">
        <v>6</v>
      </c>
      <c r="W4" t="s">
        <v>7</v>
      </c>
      <c r="X4" s="3" t="s">
        <v>8</v>
      </c>
      <c r="Y4" s="4">
        <v>1</v>
      </c>
      <c r="Z4" s="5">
        <v>106</v>
      </c>
      <c r="AA4" s="5" t="s">
        <v>7</v>
      </c>
      <c r="AB4" t="s">
        <v>172</v>
      </c>
      <c r="AC4">
        <v>2011</v>
      </c>
      <c r="AD4">
        <v>10</v>
      </c>
      <c r="AE4">
        <v>16</v>
      </c>
      <c r="AF4" t="s">
        <v>173</v>
      </c>
      <c r="AG4" t="s">
        <v>173</v>
      </c>
      <c r="AH4">
        <v>269573</v>
      </c>
      <c r="AI4">
        <v>6567534</v>
      </c>
      <c r="AJ4" s="5">
        <v>269000</v>
      </c>
      <c r="AK4" s="5">
        <v>6567000</v>
      </c>
      <c r="AL4">
        <v>7</v>
      </c>
      <c r="AN4">
        <v>8</v>
      </c>
      <c r="AO4" t="s">
        <v>11</v>
      </c>
      <c r="AQ4">
        <v>101397</v>
      </c>
      <c r="AS4" s="6" t="s">
        <v>13</v>
      </c>
      <c r="AT4">
        <v>1</v>
      </c>
      <c r="AU4" t="s">
        <v>14</v>
      </c>
      <c r="AV4" t="s">
        <v>174</v>
      </c>
      <c r="AW4" t="s">
        <v>175</v>
      </c>
      <c r="AX4">
        <v>8</v>
      </c>
      <c r="AY4" t="s">
        <v>17</v>
      </c>
      <c r="AZ4" t="s">
        <v>18</v>
      </c>
      <c r="BB4" s="7">
        <v>43501</v>
      </c>
      <c r="BC4" s="8" t="s">
        <v>19</v>
      </c>
      <c r="BE4">
        <v>3</v>
      </c>
      <c r="BF4">
        <v>445888</v>
      </c>
      <c r="BH4" t="s">
        <v>176</v>
      </c>
      <c r="BJ4" t="s">
        <v>177</v>
      </c>
      <c r="BT4">
        <v>412444</v>
      </c>
    </row>
    <row r="5" spans="1:72" x14ac:dyDescent="0.3">
      <c r="A5">
        <v>412528</v>
      </c>
      <c r="C5">
        <v>1</v>
      </c>
      <c r="F5" t="s">
        <v>0</v>
      </c>
      <c r="G5" t="s">
        <v>1</v>
      </c>
      <c r="H5" t="s">
        <v>178</v>
      </c>
      <c r="I5" t="s">
        <v>34</v>
      </c>
      <c r="K5">
        <v>1</v>
      </c>
      <c r="L5" t="s">
        <v>3</v>
      </c>
      <c r="M5">
        <v>101397</v>
      </c>
      <c r="N5" t="s">
        <v>4</v>
      </c>
      <c r="T5" t="s">
        <v>35</v>
      </c>
      <c r="U5" s="2">
        <v>1</v>
      </c>
      <c r="V5" t="s">
        <v>6</v>
      </c>
      <c r="W5" t="s">
        <v>7</v>
      </c>
      <c r="X5" s="3" t="s">
        <v>8</v>
      </c>
      <c r="Y5" s="4">
        <v>1</v>
      </c>
      <c r="Z5" s="5">
        <v>106</v>
      </c>
      <c r="AA5" s="5" t="s">
        <v>7</v>
      </c>
      <c r="AB5" t="s">
        <v>179</v>
      </c>
      <c r="AC5">
        <v>2012</v>
      </c>
      <c r="AD5">
        <v>9</v>
      </c>
      <c r="AE5">
        <v>30</v>
      </c>
      <c r="AF5" t="s">
        <v>180</v>
      </c>
      <c r="AG5" t="s">
        <v>180</v>
      </c>
      <c r="AH5">
        <v>269581</v>
      </c>
      <c r="AI5">
        <v>6567388</v>
      </c>
      <c r="AJ5" s="5">
        <v>269000</v>
      </c>
      <c r="AK5" s="5">
        <v>6567000</v>
      </c>
      <c r="AL5">
        <v>7</v>
      </c>
      <c r="AN5">
        <v>8</v>
      </c>
      <c r="AO5" t="s">
        <v>11</v>
      </c>
      <c r="AQ5">
        <v>101397</v>
      </c>
      <c r="AS5" s="6" t="s">
        <v>13</v>
      </c>
      <c r="AT5">
        <v>1</v>
      </c>
      <c r="AU5" t="s">
        <v>14</v>
      </c>
      <c r="AV5" t="s">
        <v>181</v>
      </c>
      <c r="AW5" t="s">
        <v>182</v>
      </c>
      <c r="AX5">
        <v>8</v>
      </c>
      <c r="AY5" t="s">
        <v>17</v>
      </c>
      <c r="AZ5" t="s">
        <v>18</v>
      </c>
      <c r="BB5" s="7">
        <v>42864</v>
      </c>
      <c r="BC5" s="8" t="s">
        <v>19</v>
      </c>
      <c r="BE5">
        <v>3</v>
      </c>
      <c r="BF5">
        <v>445687</v>
      </c>
      <c r="BH5" t="s">
        <v>183</v>
      </c>
      <c r="BJ5" t="s">
        <v>184</v>
      </c>
      <c r="BT5">
        <v>412528</v>
      </c>
    </row>
    <row r="6" spans="1:72" x14ac:dyDescent="0.3">
      <c r="A6">
        <v>413325</v>
      </c>
      <c r="C6">
        <v>1</v>
      </c>
      <c r="F6" t="s">
        <v>0</v>
      </c>
      <c r="G6" t="s">
        <v>1</v>
      </c>
      <c r="H6" t="s">
        <v>185</v>
      </c>
      <c r="I6" t="s">
        <v>34</v>
      </c>
      <c r="K6">
        <v>1</v>
      </c>
      <c r="L6" t="s">
        <v>3</v>
      </c>
      <c r="M6">
        <v>101397</v>
      </c>
      <c r="N6" t="s">
        <v>4</v>
      </c>
      <c r="T6" t="s">
        <v>35</v>
      </c>
      <c r="U6" s="2">
        <v>1</v>
      </c>
      <c r="V6" t="s">
        <v>6</v>
      </c>
      <c r="W6" t="s">
        <v>7</v>
      </c>
      <c r="X6" s="3" t="s">
        <v>8</v>
      </c>
      <c r="Y6" s="4">
        <v>1</v>
      </c>
      <c r="Z6" s="5">
        <v>106</v>
      </c>
      <c r="AA6" s="5" t="s">
        <v>7</v>
      </c>
      <c r="AB6" t="s">
        <v>186</v>
      </c>
      <c r="AC6">
        <v>2012</v>
      </c>
      <c r="AD6">
        <v>9</v>
      </c>
      <c r="AE6">
        <v>30</v>
      </c>
      <c r="AF6" t="s">
        <v>187</v>
      </c>
      <c r="AG6" t="s">
        <v>187</v>
      </c>
      <c r="AH6">
        <v>269716</v>
      </c>
      <c r="AI6">
        <v>6567056</v>
      </c>
      <c r="AJ6" s="5">
        <v>269000</v>
      </c>
      <c r="AK6" s="5">
        <v>6567000</v>
      </c>
      <c r="AL6">
        <v>7</v>
      </c>
      <c r="AN6">
        <v>8</v>
      </c>
      <c r="AO6" t="s">
        <v>11</v>
      </c>
      <c r="AQ6">
        <v>101397</v>
      </c>
      <c r="AS6" s="6" t="s">
        <v>13</v>
      </c>
      <c r="AT6">
        <v>1</v>
      </c>
      <c r="AU6" t="s">
        <v>14</v>
      </c>
      <c r="AV6" t="s">
        <v>188</v>
      </c>
      <c r="AW6" t="s">
        <v>189</v>
      </c>
      <c r="AX6">
        <v>8</v>
      </c>
      <c r="AY6" t="s">
        <v>17</v>
      </c>
      <c r="AZ6" t="s">
        <v>18</v>
      </c>
      <c r="BB6" s="7">
        <v>42864</v>
      </c>
      <c r="BC6" s="8" t="s">
        <v>19</v>
      </c>
      <c r="BE6">
        <v>3</v>
      </c>
      <c r="BF6">
        <v>445690</v>
      </c>
      <c r="BH6" t="s">
        <v>190</v>
      </c>
      <c r="BJ6" t="s">
        <v>191</v>
      </c>
      <c r="BT6">
        <v>413325</v>
      </c>
    </row>
    <row r="7" spans="1:72" x14ac:dyDescent="0.3">
      <c r="A7">
        <v>412041</v>
      </c>
      <c r="C7">
        <v>1</v>
      </c>
      <c r="F7" t="s">
        <v>0</v>
      </c>
      <c r="G7" t="s">
        <v>1</v>
      </c>
      <c r="H7" t="s">
        <v>222</v>
      </c>
      <c r="I7" t="s">
        <v>34</v>
      </c>
      <c r="K7">
        <v>1</v>
      </c>
      <c r="L7" t="s">
        <v>3</v>
      </c>
      <c r="M7">
        <v>101397</v>
      </c>
      <c r="N7" t="s">
        <v>4</v>
      </c>
      <c r="T7" t="s">
        <v>35</v>
      </c>
      <c r="U7" s="2">
        <v>1</v>
      </c>
      <c r="V7" t="s">
        <v>6</v>
      </c>
      <c r="W7" t="s">
        <v>7</v>
      </c>
      <c r="X7" s="3" t="s">
        <v>8</v>
      </c>
      <c r="Y7" s="4">
        <v>1</v>
      </c>
      <c r="Z7" s="5">
        <v>106</v>
      </c>
      <c r="AA7" s="5" t="s">
        <v>7</v>
      </c>
      <c r="AB7" t="s">
        <v>223</v>
      </c>
      <c r="AC7">
        <v>2014</v>
      </c>
      <c r="AD7">
        <v>10</v>
      </c>
      <c r="AE7">
        <v>20</v>
      </c>
      <c r="AF7" t="s">
        <v>224</v>
      </c>
      <c r="AG7" t="s">
        <v>224</v>
      </c>
      <c r="AH7">
        <v>269516</v>
      </c>
      <c r="AI7">
        <v>6567068</v>
      </c>
      <c r="AJ7" s="5">
        <v>269000</v>
      </c>
      <c r="AK7" s="5">
        <v>6567000</v>
      </c>
      <c r="AL7">
        <v>7</v>
      </c>
      <c r="AN7">
        <v>8</v>
      </c>
      <c r="AO7" t="s">
        <v>11</v>
      </c>
      <c r="AQ7">
        <v>101397</v>
      </c>
      <c r="AS7" s="6" t="s">
        <v>13</v>
      </c>
      <c r="AT7">
        <v>1</v>
      </c>
      <c r="AU7" t="s">
        <v>14</v>
      </c>
      <c r="AV7" t="s">
        <v>225</v>
      </c>
      <c r="AW7" t="s">
        <v>226</v>
      </c>
      <c r="AX7">
        <v>8</v>
      </c>
      <c r="AY7" t="s">
        <v>17</v>
      </c>
      <c r="AZ7" t="s">
        <v>18</v>
      </c>
      <c r="BB7" s="7">
        <v>42958</v>
      </c>
      <c r="BC7" s="8" t="s">
        <v>19</v>
      </c>
      <c r="BE7">
        <v>3</v>
      </c>
      <c r="BF7">
        <v>446380</v>
      </c>
      <c r="BH7" t="s">
        <v>227</v>
      </c>
      <c r="BJ7" t="s">
        <v>228</v>
      </c>
      <c r="BT7">
        <v>412041</v>
      </c>
    </row>
    <row r="8" spans="1:72" x14ac:dyDescent="0.3">
      <c r="A8">
        <v>412028</v>
      </c>
      <c r="C8">
        <v>1</v>
      </c>
      <c r="F8" t="s">
        <v>0</v>
      </c>
      <c r="G8" t="s">
        <v>22</v>
      </c>
      <c r="H8" t="s">
        <v>237</v>
      </c>
      <c r="I8" t="s">
        <v>24</v>
      </c>
      <c r="K8">
        <v>1</v>
      </c>
      <c r="L8" t="s">
        <v>3</v>
      </c>
      <c r="M8">
        <v>101397</v>
      </c>
      <c r="N8" t="s">
        <v>4</v>
      </c>
      <c r="T8" t="s">
        <v>35</v>
      </c>
      <c r="U8" s="2">
        <v>1</v>
      </c>
      <c r="V8" t="s">
        <v>6</v>
      </c>
      <c r="W8" t="s">
        <v>7</v>
      </c>
      <c r="X8" s="3" t="s">
        <v>8</v>
      </c>
      <c r="Y8" s="4">
        <v>1</v>
      </c>
      <c r="Z8" s="5">
        <v>106</v>
      </c>
      <c r="AA8" s="5" t="s">
        <v>7</v>
      </c>
      <c r="AB8" t="s">
        <v>238</v>
      </c>
      <c r="AC8">
        <v>2014</v>
      </c>
      <c r="AD8">
        <v>10</v>
      </c>
      <c r="AE8">
        <v>20</v>
      </c>
      <c r="AF8" t="s">
        <v>231</v>
      </c>
      <c r="AH8">
        <v>269513</v>
      </c>
      <c r="AI8">
        <v>6567073</v>
      </c>
      <c r="AJ8" s="5">
        <v>269000</v>
      </c>
      <c r="AK8" s="5">
        <v>6567000</v>
      </c>
      <c r="AL8">
        <v>5</v>
      </c>
      <c r="AN8">
        <v>1010</v>
      </c>
      <c r="AO8" t="s">
        <v>239</v>
      </c>
      <c r="AP8" s="7" t="s">
        <v>240</v>
      </c>
      <c r="AQ8">
        <v>101397</v>
      </c>
      <c r="AS8" s="6" t="s">
        <v>13</v>
      </c>
      <c r="AT8">
        <v>1</v>
      </c>
      <c r="AU8" t="s">
        <v>14</v>
      </c>
      <c r="AV8" t="s">
        <v>241</v>
      </c>
      <c r="AW8" t="s">
        <v>242</v>
      </c>
      <c r="AX8">
        <v>1010</v>
      </c>
      <c r="AY8" t="s">
        <v>30</v>
      </c>
      <c r="AZ8" t="s">
        <v>31</v>
      </c>
      <c r="BB8" s="7">
        <v>43709.903472222199</v>
      </c>
      <c r="BC8" s="8" t="s">
        <v>19</v>
      </c>
      <c r="BE8">
        <v>6</v>
      </c>
      <c r="BF8">
        <v>15942</v>
      </c>
      <c r="BH8" t="s">
        <v>243</v>
      </c>
      <c r="BT8">
        <v>412028</v>
      </c>
    </row>
    <row r="9" spans="1:72" x14ac:dyDescent="0.3">
      <c r="A9">
        <v>412029</v>
      </c>
      <c r="C9">
        <v>1</v>
      </c>
      <c r="F9" t="s">
        <v>0</v>
      </c>
      <c r="G9" t="s">
        <v>22</v>
      </c>
      <c r="H9" t="s">
        <v>252</v>
      </c>
      <c r="I9" t="s">
        <v>24</v>
      </c>
      <c r="K9">
        <v>1</v>
      </c>
      <c r="L9" t="s">
        <v>3</v>
      </c>
      <c r="M9">
        <v>101397</v>
      </c>
      <c r="N9" t="s">
        <v>4</v>
      </c>
      <c r="T9" t="s">
        <v>35</v>
      </c>
      <c r="U9" s="2">
        <v>1</v>
      </c>
      <c r="V9" t="s">
        <v>6</v>
      </c>
      <c r="W9" t="s">
        <v>7</v>
      </c>
      <c r="X9" s="3" t="s">
        <v>8</v>
      </c>
      <c r="Y9" s="4">
        <v>1</v>
      </c>
      <c r="Z9" s="5">
        <v>106</v>
      </c>
      <c r="AA9" s="5" t="s">
        <v>7</v>
      </c>
      <c r="AB9" t="s">
        <v>253</v>
      </c>
      <c r="AC9">
        <v>2016</v>
      </c>
      <c r="AD9">
        <v>10</v>
      </c>
      <c r="AE9">
        <v>21</v>
      </c>
      <c r="AF9" t="s">
        <v>246</v>
      </c>
      <c r="AH9">
        <v>269513</v>
      </c>
      <c r="AI9">
        <v>6567239</v>
      </c>
      <c r="AJ9" s="5">
        <v>269000</v>
      </c>
      <c r="AK9" s="5">
        <v>6567000</v>
      </c>
      <c r="AL9">
        <v>10</v>
      </c>
      <c r="AN9">
        <v>1010</v>
      </c>
      <c r="AO9" t="s">
        <v>247</v>
      </c>
      <c r="AP9" s="7" t="s">
        <v>254</v>
      </c>
      <c r="AQ9">
        <v>101397</v>
      </c>
      <c r="AS9" s="6" t="s">
        <v>13</v>
      </c>
      <c r="AT9">
        <v>1</v>
      </c>
      <c r="AU9" t="s">
        <v>14</v>
      </c>
      <c r="AV9" t="s">
        <v>255</v>
      </c>
      <c r="AW9" t="s">
        <v>256</v>
      </c>
      <c r="AX9">
        <v>1010</v>
      </c>
      <c r="AY9" t="s">
        <v>30</v>
      </c>
      <c r="AZ9" t="s">
        <v>31</v>
      </c>
      <c r="BB9" s="7">
        <v>43710.333333333299</v>
      </c>
      <c r="BC9" s="8" t="s">
        <v>19</v>
      </c>
      <c r="BE9">
        <v>6</v>
      </c>
      <c r="BF9">
        <v>114294</v>
      </c>
      <c r="BH9" t="s">
        <v>257</v>
      </c>
      <c r="BT9">
        <v>412029</v>
      </c>
    </row>
    <row r="10" spans="1:72" x14ac:dyDescent="0.3">
      <c r="A10">
        <v>410966</v>
      </c>
      <c r="C10">
        <v>1</v>
      </c>
      <c r="F10" t="s">
        <v>0</v>
      </c>
      <c r="G10" t="s">
        <v>22</v>
      </c>
      <c r="H10" t="s">
        <v>258</v>
      </c>
      <c r="I10" t="s">
        <v>24</v>
      </c>
      <c r="K10">
        <v>1</v>
      </c>
      <c r="L10" t="s">
        <v>3</v>
      </c>
      <c r="M10">
        <v>101397</v>
      </c>
      <c r="N10" t="s">
        <v>4</v>
      </c>
      <c r="T10" t="s">
        <v>35</v>
      </c>
      <c r="U10" s="2">
        <v>1</v>
      </c>
      <c r="V10" t="s">
        <v>6</v>
      </c>
      <c r="W10" t="s">
        <v>7</v>
      </c>
      <c r="X10" s="3" t="s">
        <v>8</v>
      </c>
      <c r="Y10" s="4">
        <v>1</v>
      </c>
      <c r="Z10" s="5">
        <v>106</v>
      </c>
      <c r="AA10" s="5" t="s">
        <v>7</v>
      </c>
      <c r="AB10" t="s">
        <v>253</v>
      </c>
      <c r="AC10">
        <v>2016</v>
      </c>
      <c r="AD10">
        <v>10</v>
      </c>
      <c r="AE10">
        <v>21</v>
      </c>
      <c r="AF10" t="s">
        <v>246</v>
      </c>
      <c r="AH10">
        <v>269375</v>
      </c>
      <c r="AI10">
        <v>6567262</v>
      </c>
      <c r="AJ10" s="5">
        <v>269000</v>
      </c>
      <c r="AK10" s="5">
        <v>6567000</v>
      </c>
      <c r="AL10">
        <v>10</v>
      </c>
      <c r="AN10">
        <v>1010</v>
      </c>
      <c r="AO10" t="s">
        <v>247</v>
      </c>
      <c r="AP10" s="7" t="s">
        <v>259</v>
      </c>
      <c r="AQ10">
        <v>101397</v>
      </c>
      <c r="AS10" s="6" t="s">
        <v>13</v>
      </c>
      <c r="AT10">
        <v>1</v>
      </c>
      <c r="AU10" t="s">
        <v>14</v>
      </c>
      <c r="AV10" t="s">
        <v>260</v>
      </c>
      <c r="AW10" t="s">
        <v>261</v>
      </c>
      <c r="AX10">
        <v>1010</v>
      </c>
      <c r="AY10" t="s">
        <v>30</v>
      </c>
      <c r="AZ10" t="s">
        <v>31</v>
      </c>
      <c r="BB10" s="7">
        <v>43710.333333333299</v>
      </c>
      <c r="BC10" s="8" t="s">
        <v>19</v>
      </c>
      <c r="BE10">
        <v>6</v>
      </c>
      <c r="BF10">
        <v>114304</v>
      </c>
      <c r="BH10" t="s">
        <v>262</v>
      </c>
      <c r="BT10">
        <v>410966</v>
      </c>
    </row>
    <row r="11" spans="1:72" x14ac:dyDescent="0.3">
      <c r="A11">
        <v>412030</v>
      </c>
      <c r="C11">
        <v>1</v>
      </c>
      <c r="F11" t="s">
        <v>0</v>
      </c>
      <c r="G11" t="s">
        <v>22</v>
      </c>
      <c r="H11" t="s">
        <v>263</v>
      </c>
      <c r="I11" t="s">
        <v>24</v>
      </c>
      <c r="K11">
        <v>1</v>
      </c>
      <c r="L11" t="s">
        <v>3</v>
      </c>
      <c r="M11">
        <v>101397</v>
      </c>
      <c r="N11" t="s">
        <v>4</v>
      </c>
      <c r="T11" t="s">
        <v>35</v>
      </c>
      <c r="U11" s="2">
        <v>1</v>
      </c>
      <c r="V11" t="s">
        <v>6</v>
      </c>
      <c r="W11" t="s">
        <v>7</v>
      </c>
      <c r="X11" s="3" t="s">
        <v>8</v>
      </c>
      <c r="Y11" s="4">
        <v>1</v>
      </c>
      <c r="Z11" s="5">
        <v>106</v>
      </c>
      <c r="AA11" s="5" t="s">
        <v>7</v>
      </c>
      <c r="AB11" t="s">
        <v>264</v>
      </c>
      <c r="AC11">
        <v>2018</v>
      </c>
      <c r="AD11">
        <v>10</v>
      </c>
      <c r="AE11">
        <v>20</v>
      </c>
      <c r="AF11" t="s">
        <v>265</v>
      </c>
      <c r="AH11">
        <v>269513</v>
      </c>
      <c r="AI11">
        <v>6567119</v>
      </c>
      <c r="AJ11" s="5">
        <v>269000</v>
      </c>
      <c r="AK11" s="5">
        <v>6567000</v>
      </c>
      <c r="AL11">
        <v>10</v>
      </c>
      <c r="AN11">
        <v>1010</v>
      </c>
      <c r="AO11" t="s">
        <v>266</v>
      </c>
      <c r="AP11" s="7" t="s">
        <v>267</v>
      </c>
      <c r="AQ11">
        <v>101397</v>
      </c>
      <c r="AS11" s="6" t="s">
        <v>13</v>
      </c>
      <c r="AT11">
        <v>1</v>
      </c>
      <c r="AU11" t="s">
        <v>14</v>
      </c>
      <c r="AV11" t="s">
        <v>268</v>
      </c>
      <c r="AW11" t="s">
        <v>269</v>
      </c>
      <c r="AX11">
        <v>1010</v>
      </c>
      <c r="AY11" t="s">
        <v>30</v>
      </c>
      <c r="AZ11" t="s">
        <v>31</v>
      </c>
      <c r="BB11" s="7">
        <v>43713.546527777798</v>
      </c>
      <c r="BC11" s="8" t="s">
        <v>19</v>
      </c>
      <c r="BE11">
        <v>6</v>
      </c>
      <c r="BF11">
        <v>169531</v>
      </c>
      <c r="BH11" t="s">
        <v>270</v>
      </c>
      <c r="BT11">
        <v>412030</v>
      </c>
    </row>
    <row r="12" spans="1:72" x14ac:dyDescent="0.3">
      <c r="A12">
        <v>410256</v>
      </c>
      <c r="C12">
        <v>1</v>
      </c>
      <c r="F12" t="s">
        <v>0</v>
      </c>
      <c r="G12" t="s">
        <v>22</v>
      </c>
      <c r="H12" t="s">
        <v>271</v>
      </c>
      <c r="I12" t="s">
        <v>24</v>
      </c>
      <c r="K12">
        <v>1</v>
      </c>
      <c r="L12" t="s">
        <v>3</v>
      </c>
      <c r="M12">
        <v>101397</v>
      </c>
      <c r="N12" t="s">
        <v>4</v>
      </c>
      <c r="T12" t="s">
        <v>35</v>
      </c>
      <c r="U12" s="2">
        <v>1</v>
      </c>
      <c r="V12" t="s">
        <v>6</v>
      </c>
      <c r="W12" t="s">
        <v>7</v>
      </c>
      <c r="X12" s="3" t="s">
        <v>8</v>
      </c>
      <c r="Y12" s="4">
        <v>1</v>
      </c>
      <c r="Z12" s="5">
        <v>106</v>
      </c>
      <c r="AA12" s="5" t="s">
        <v>7</v>
      </c>
      <c r="AB12" t="s">
        <v>264</v>
      </c>
      <c r="AC12">
        <v>2018</v>
      </c>
      <c r="AD12">
        <v>10</v>
      </c>
      <c r="AE12">
        <v>20</v>
      </c>
      <c r="AF12" t="s">
        <v>265</v>
      </c>
      <c r="AH12">
        <v>269241</v>
      </c>
      <c r="AI12">
        <v>6566892</v>
      </c>
      <c r="AJ12" s="5">
        <v>269000</v>
      </c>
      <c r="AK12" s="5">
        <v>6567000</v>
      </c>
      <c r="AL12">
        <v>10</v>
      </c>
      <c r="AN12">
        <v>1010</v>
      </c>
      <c r="AO12" t="s">
        <v>266</v>
      </c>
      <c r="AP12" s="7" t="s">
        <v>272</v>
      </c>
      <c r="AQ12">
        <v>101397</v>
      </c>
      <c r="AS12" s="6" t="s">
        <v>13</v>
      </c>
      <c r="AT12">
        <v>1</v>
      </c>
      <c r="AU12" t="s">
        <v>14</v>
      </c>
      <c r="AV12" t="s">
        <v>273</v>
      </c>
      <c r="AW12" t="s">
        <v>274</v>
      </c>
      <c r="AX12">
        <v>1010</v>
      </c>
      <c r="AY12" t="s">
        <v>30</v>
      </c>
      <c r="AZ12" t="s">
        <v>31</v>
      </c>
      <c r="BB12" s="7">
        <v>43713.546527777798</v>
      </c>
      <c r="BC12" s="8" t="s">
        <v>19</v>
      </c>
      <c r="BE12">
        <v>6</v>
      </c>
      <c r="BF12">
        <v>169536</v>
      </c>
      <c r="BH12" t="s">
        <v>275</v>
      </c>
      <c r="BT12">
        <v>410256</v>
      </c>
    </row>
    <row r="13" spans="1:72" x14ac:dyDescent="0.3">
      <c r="A13">
        <v>411290</v>
      </c>
      <c r="C13">
        <v>1</v>
      </c>
      <c r="F13" t="s">
        <v>0</v>
      </c>
      <c r="G13" t="s">
        <v>22</v>
      </c>
      <c r="H13" t="s">
        <v>276</v>
      </c>
      <c r="I13" t="s">
        <v>24</v>
      </c>
      <c r="K13">
        <v>1</v>
      </c>
      <c r="L13" t="s">
        <v>3</v>
      </c>
      <c r="M13">
        <v>101397</v>
      </c>
      <c r="N13" t="s">
        <v>4</v>
      </c>
      <c r="T13" t="s">
        <v>35</v>
      </c>
      <c r="U13" s="2">
        <v>1</v>
      </c>
      <c r="V13" t="s">
        <v>6</v>
      </c>
      <c r="W13" t="s">
        <v>7</v>
      </c>
      <c r="X13" s="3" t="s">
        <v>8</v>
      </c>
      <c r="Y13" s="4">
        <v>1</v>
      </c>
      <c r="Z13" s="5">
        <v>106</v>
      </c>
      <c r="AA13" s="5" t="s">
        <v>7</v>
      </c>
      <c r="AB13" t="s">
        <v>277</v>
      </c>
      <c r="AC13">
        <v>2018</v>
      </c>
      <c r="AD13">
        <v>10</v>
      </c>
      <c r="AE13">
        <v>20</v>
      </c>
      <c r="AF13" t="s">
        <v>265</v>
      </c>
      <c r="AH13">
        <v>269417</v>
      </c>
      <c r="AI13">
        <v>6566956</v>
      </c>
      <c r="AJ13" s="5">
        <v>269000</v>
      </c>
      <c r="AK13" s="5">
        <v>6567000</v>
      </c>
      <c r="AL13">
        <v>10</v>
      </c>
      <c r="AN13">
        <v>1010</v>
      </c>
      <c r="AO13" t="s">
        <v>266</v>
      </c>
      <c r="AP13" s="7" t="s">
        <v>278</v>
      </c>
      <c r="AQ13">
        <v>101397</v>
      </c>
      <c r="AS13" s="6" t="s">
        <v>13</v>
      </c>
      <c r="AT13">
        <v>1</v>
      </c>
      <c r="AU13" t="s">
        <v>14</v>
      </c>
      <c r="AV13" t="s">
        <v>279</v>
      </c>
      <c r="AW13" t="s">
        <v>280</v>
      </c>
      <c r="AX13">
        <v>1010</v>
      </c>
      <c r="AY13" t="s">
        <v>30</v>
      </c>
      <c r="AZ13" t="s">
        <v>31</v>
      </c>
      <c r="BB13" s="7">
        <v>43713.546527777798</v>
      </c>
      <c r="BC13" s="8" t="s">
        <v>19</v>
      </c>
      <c r="BE13">
        <v>6</v>
      </c>
      <c r="BF13">
        <v>169547</v>
      </c>
      <c r="BH13" t="s">
        <v>281</v>
      </c>
      <c r="BT13">
        <v>411290</v>
      </c>
    </row>
    <row r="14" spans="1:72" x14ac:dyDescent="0.3">
      <c r="A14">
        <v>412349</v>
      </c>
      <c r="C14">
        <v>1</v>
      </c>
      <c r="F14" t="s">
        <v>0</v>
      </c>
      <c r="G14" t="s">
        <v>22</v>
      </c>
      <c r="H14" t="s">
        <v>282</v>
      </c>
      <c r="I14" t="s">
        <v>24</v>
      </c>
      <c r="K14">
        <v>1</v>
      </c>
      <c r="L14" t="s">
        <v>3</v>
      </c>
      <c r="M14">
        <v>101397</v>
      </c>
      <c r="N14" t="s">
        <v>4</v>
      </c>
      <c r="T14" t="s">
        <v>35</v>
      </c>
      <c r="U14" s="2">
        <v>1</v>
      </c>
      <c r="V14" t="s">
        <v>6</v>
      </c>
      <c r="W14" t="s">
        <v>7</v>
      </c>
      <c r="X14" s="3" t="s">
        <v>8</v>
      </c>
      <c r="Y14" s="4">
        <v>1</v>
      </c>
      <c r="Z14" s="5">
        <v>106</v>
      </c>
      <c r="AA14" s="5" t="s">
        <v>7</v>
      </c>
      <c r="AB14" t="s">
        <v>283</v>
      </c>
      <c r="AC14">
        <v>2018</v>
      </c>
      <c r="AD14">
        <v>10</v>
      </c>
      <c r="AE14">
        <v>20</v>
      </c>
      <c r="AF14" t="s">
        <v>265</v>
      </c>
      <c r="AH14">
        <v>269554</v>
      </c>
      <c r="AI14">
        <v>6567577</v>
      </c>
      <c r="AJ14" s="5">
        <v>269000</v>
      </c>
      <c r="AK14" s="5">
        <v>6567000</v>
      </c>
      <c r="AL14">
        <v>10</v>
      </c>
      <c r="AN14">
        <v>1010</v>
      </c>
      <c r="AO14" t="s">
        <v>266</v>
      </c>
      <c r="AP14" s="7" t="s">
        <v>284</v>
      </c>
      <c r="AQ14">
        <v>101397</v>
      </c>
      <c r="AS14" s="6" t="s">
        <v>13</v>
      </c>
      <c r="AT14">
        <v>1</v>
      </c>
      <c r="AU14" t="s">
        <v>14</v>
      </c>
      <c r="AV14" t="s">
        <v>285</v>
      </c>
      <c r="AW14" t="s">
        <v>286</v>
      </c>
      <c r="AX14">
        <v>1010</v>
      </c>
      <c r="AY14" t="s">
        <v>30</v>
      </c>
      <c r="AZ14" t="s">
        <v>31</v>
      </c>
      <c r="BB14" s="7">
        <v>43713.546527777798</v>
      </c>
      <c r="BC14" s="8" t="s">
        <v>19</v>
      </c>
      <c r="BE14">
        <v>6</v>
      </c>
      <c r="BF14">
        <v>169577</v>
      </c>
      <c r="BH14" t="s">
        <v>287</v>
      </c>
      <c r="BT14">
        <v>412349</v>
      </c>
    </row>
    <row r="15" spans="1:72" x14ac:dyDescent="0.3">
      <c r="A15">
        <v>410347</v>
      </c>
      <c r="C15">
        <v>1</v>
      </c>
      <c r="F15" t="s">
        <v>0</v>
      </c>
      <c r="G15" t="s">
        <v>22</v>
      </c>
      <c r="H15" t="s">
        <v>288</v>
      </c>
      <c r="I15" s="1" t="str">
        <f>HYPERLINK(AP15,"Foto")</f>
        <v>Foto</v>
      </c>
      <c r="K15">
        <v>1</v>
      </c>
      <c r="L15" t="s">
        <v>3</v>
      </c>
      <c r="M15">
        <v>101397</v>
      </c>
      <c r="N15" t="s">
        <v>4</v>
      </c>
      <c r="T15" t="s">
        <v>35</v>
      </c>
      <c r="U15" s="2">
        <v>1</v>
      </c>
      <c r="V15" t="s">
        <v>6</v>
      </c>
      <c r="W15" t="s">
        <v>7</v>
      </c>
      <c r="X15" s="3" t="s">
        <v>8</v>
      </c>
      <c r="Y15" s="4">
        <v>1</v>
      </c>
      <c r="Z15" s="5">
        <v>106</v>
      </c>
      <c r="AA15" s="5" t="s">
        <v>7</v>
      </c>
      <c r="AB15" t="s">
        <v>289</v>
      </c>
      <c r="AC15">
        <v>2019</v>
      </c>
      <c r="AD15">
        <v>10</v>
      </c>
      <c r="AE15">
        <v>18</v>
      </c>
      <c r="AF15" t="s">
        <v>290</v>
      </c>
      <c r="AH15">
        <v>269255</v>
      </c>
      <c r="AI15">
        <v>6566830</v>
      </c>
      <c r="AJ15" s="5">
        <v>269000</v>
      </c>
      <c r="AK15" s="5">
        <v>6567000</v>
      </c>
      <c r="AL15">
        <v>10</v>
      </c>
      <c r="AN15">
        <v>1010</v>
      </c>
      <c r="AO15" t="s">
        <v>291</v>
      </c>
      <c r="AP15" s="7" t="s">
        <v>292</v>
      </c>
      <c r="AQ15">
        <v>101397</v>
      </c>
      <c r="AS15" s="6" t="s">
        <v>13</v>
      </c>
      <c r="AT15">
        <v>1</v>
      </c>
      <c r="AU15" t="s">
        <v>14</v>
      </c>
      <c r="AV15" t="s">
        <v>293</v>
      </c>
      <c r="AW15" t="s">
        <v>294</v>
      </c>
      <c r="AX15">
        <v>1010</v>
      </c>
      <c r="AY15" t="s">
        <v>30</v>
      </c>
      <c r="AZ15" t="s">
        <v>31</v>
      </c>
      <c r="BA15">
        <v>1</v>
      </c>
      <c r="BB15" s="7">
        <v>43898.693912037001</v>
      </c>
      <c r="BC15" s="8" t="s">
        <v>19</v>
      </c>
      <c r="BE15">
        <v>6</v>
      </c>
      <c r="BF15">
        <v>221068</v>
      </c>
      <c r="BH15" t="s">
        <v>295</v>
      </c>
      <c r="BT15">
        <v>410347</v>
      </c>
    </row>
    <row r="16" spans="1:72" x14ac:dyDescent="0.3">
      <c r="A16">
        <v>401908</v>
      </c>
      <c r="B16">
        <v>323267</v>
      </c>
      <c r="F16" t="s">
        <v>0</v>
      </c>
      <c r="G16" t="s">
        <v>1</v>
      </c>
      <c r="H16" t="s">
        <v>2</v>
      </c>
      <c r="I16" s="1" t="str">
        <f>HYPERLINK(AP16,"Hb")</f>
        <v>Hb</v>
      </c>
      <c r="K16">
        <v>1</v>
      </c>
      <c r="L16" t="s">
        <v>3</v>
      </c>
      <c r="M16">
        <v>101397</v>
      </c>
      <c r="N16" t="s">
        <v>4</v>
      </c>
      <c r="T16" t="s">
        <v>5</v>
      </c>
      <c r="U16" s="2">
        <v>1</v>
      </c>
      <c r="V16" t="s">
        <v>6</v>
      </c>
      <c r="W16" t="s">
        <v>7</v>
      </c>
      <c r="X16" s="3" t="s">
        <v>8</v>
      </c>
      <c r="Y16" s="4">
        <v>1</v>
      </c>
      <c r="Z16" s="5">
        <v>106</v>
      </c>
      <c r="AA16" s="5" t="s">
        <v>7</v>
      </c>
      <c r="AB16" t="s">
        <v>9</v>
      </c>
      <c r="AC16">
        <v>2009</v>
      </c>
      <c r="AD16">
        <v>10</v>
      </c>
      <c r="AE16">
        <v>3</v>
      </c>
      <c r="AF16" t="s">
        <v>10</v>
      </c>
      <c r="AG16" t="s">
        <v>10</v>
      </c>
      <c r="AH16">
        <v>267256</v>
      </c>
      <c r="AI16">
        <v>6570778</v>
      </c>
      <c r="AJ16" s="5">
        <v>267000</v>
      </c>
      <c r="AK16" s="5">
        <v>6571000</v>
      </c>
      <c r="AL16">
        <v>7</v>
      </c>
      <c r="AN16">
        <v>8</v>
      </c>
      <c r="AO16" t="s">
        <v>11</v>
      </c>
      <c r="AP16" t="s">
        <v>12</v>
      </c>
      <c r="AQ16">
        <v>101397</v>
      </c>
      <c r="AS16" s="6" t="s">
        <v>13</v>
      </c>
      <c r="AT16">
        <v>1</v>
      </c>
      <c r="AU16" t="s">
        <v>14</v>
      </c>
      <c r="AV16" t="s">
        <v>15</v>
      </c>
      <c r="AW16" t="s">
        <v>16</v>
      </c>
      <c r="AX16">
        <v>8</v>
      </c>
      <c r="AY16" t="s">
        <v>17</v>
      </c>
      <c r="AZ16" t="s">
        <v>18</v>
      </c>
      <c r="BA16">
        <v>1</v>
      </c>
      <c r="BB16" s="7">
        <v>41554</v>
      </c>
      <c r="BC16" s="8" t="s">
        <v>19</v>
      </c>
      <c r="BE16">
        <v>3</v>
      </c>
      <c r="BF16">
        <v>494835</v>
      </c>
      <c r="BG16">
        <v>47516</v>
      </c>
      <c r="BH16" t="s">
        <v>20</v>
      </c>
      <c r="BJ16" t="s">
        <v>21</v>
      </c>
      <c r="BT16">
        <v>401908</v>
      </c>
    </row>
    <row r="17" spans="1:72" x14ac:dyDescent="0.3">
      <c r="A17">
        <v>401821</v>
      </c>
      <c r="B17">
        <v>17199</v>
      </c>
      <c r="F17" t="s">
        <v>0</v>
      </c>
      <c r="G17" t="s">
        <v>22</v>
      </c>
      <c r="H17" t="s">
        <v>23</v>
      </c>
      <c r="I17" t="s">
        <v>24</v>
      </c>
      <c r="K17">
        <v>1</v>
      </c>
      <c r="L17" t="s">
        <v>3</v>
      </c>
      <c r="M17">
        <v>101397</v>
      </c>
      <c r="N17" t="s">
        <v>4</v>
      </c>
      <c r="T17" t="s">
        <v>5</v>
      </c>
      <c r="U17" s="2">
        <v>1</v>
      </c>
      <c r="V17" t="s">
        <v>6</v>
      </c>
      <c r="W17" t="s">
        <v>7</v>
      </c>
      <c r="X17" s="3" t="s">
        <v>8</v>
      </c>
      <c r="Y17" s="4">
        <v>1</v>
      </c>
      <c r="Z17" s="5">
        <v>106</v>
      </c>
      <c r="AA17" s="5" t="s">
        <v>7</v>
      </c>
      <c r="AB17" t="s">
        <v>25</v>
      </c>
      <c r="AC17">
        <v>2009</v>
      </c>
      <c r="AD17">
        <v>10</v>
      </c>
      <c r="AE17">
        <v>7</v>
      </c>
      <c r="AF17" t="s">
        <v>26</v>
      </c>
      <c r="AH17" s="5">
        <v>267234</v>
      </c>
      <c r="AI17" s="5">
        <v>6570865</v>
      </c>
      <c r="AJ17" s="5">
        <v>267000</v>
      </c>
      <c r="AK17" s="5">
        <v>6571000</v>
      </c>
      <c r="AL17">
        <v>10</v>
      </c>
      <c r="AM17" s="5"/>
      <c r="AN17">
        <v>1010</v>
      </c>
      <c r="AP17" s="7" t="s">
        <v>27</v>
      </c>
      <c r="AQ17">
        <v>101397</v>
      </c>
      <c r="AS17" s="6" t="s">
        <v>13</v>
      </c>
      <c r="AT17">
        <v>1</v>
      </c>
      <c r="AU17" t="s">
        <v>14</v>
      </c>
      <c r="AV17" t="s">
        <v>28</v>
      </c>
      <c r="AW17" t="s">
        <v>29</v>
      </c>
      <c r="AX17">
        <v>1010</v>
      </c>
      <c r="AY17" t="s">
        <v>30</v>
      </c>
      <c r="AZ17" t="s">
        <v>31</v>
      </c>
      <c r="BB17" s="7">
        <v>43709.902777777803</v>
      </c>
      <c r="BC17" s="8" t="s">
        <v>19</v>
      </c>
      <c r="BE17">
        <v>6</v>
      </c>
      <c r="BF17">
        <v>14234</v>
      </c>
      <c r="BG17">
        <v>47514</v>
      </c>
      <c r="BH17" t="s">
        <v>32</v>
      </c>
      <c r="BT17">
        <v>401821</v>
      </c>
    </row>
    <row r="18" spans="1:72" x14ac:dyDescent="0.3">
      <c r="A18">
        <v>408126</v>
      </c>
      <c r="B18">
        <v>287073</v>
      </c>
      <c r="F18" t="s">
        <v>0</v>
      </c>
      <c r="G18" t="s">
        <v>1</v>
      </c>
      <c r="H18" t="s">
        <v>46</v>
      </c>
      <c r="I18" s="1" t="str">
        <f>HYPERLINK(AP18,"Hb")</f>
        <v>Hb</v>
      </c>
      <c r="K18">
        <v>1</v>
      </c>
      <c r="L18" t="s">
        <v>3</v>
      </c>
      <c r="M18">
        <v>101397</v>
      </c>
      <c r="N18" t="s">
        <v>4</v>
      </c>
      <c r="T18" t="s">
        <v>35</v>
      </c>
      <c r="U18" s="2">
        <v>1</v>
      </c>
      <c r="V18" t="s">
        <v>6</v>
      </c>
      <c r="W18" t="s">
        <v>7</v>
      </c>
      <c r="X18" s="3" t="s">
        <v>8</v>
      </c>
      <c r="Y18" s="4">
        <v>1</v>
      </c>
      <c r="Z18" s="5">
        <v>106</v>
      </c>
      <c r="AA18" s="5" t="s">
        <v>7</v>
      </c>
      <c r="AB18" t="s">
        <v>47</v>
      </c>
      <c r="AC18">
        <v>1995</v>
      </c>
      <c r="AD18">
        <v>9</v>
      </c>
      <c r="AE18">
        <v>30</v>
      </c>
      <c r="AF18" t="s">
        <v>37</v>
      </c>
      <c r="AG18" t="s">
        <v>37</v>
      </c>
      <c r="AH18">
        <v>268758</v>
      </c>
      <c r="AI18">
        <v>6567885</v>
      </c>
      <c r="AJ18" s="5">
        <v>269000</v>
      </c>
      <c r="AK18" s="5">
        <v>6567000</v>
      </c>
      <c r="AL18">
        <v>707</v>
      </c>
      <c r="AN18">
        <v>8</v>
      </c>
      <c r="AO18" t="s">
        <v>11</v>
      </c>
      <c r="AP18" t="s">
        <v>48</v>
      </c>
      <c r="AQ18">
        <v>101397</v>
      </c>
      <c r="AS18" s="6" t="s">
        <v>13</v>
      </c>
      <c r="AT18">
        <v>1</v>
      </c>
      <c r="AU18" t="s">
        <v>14</v>
      </c>
      <c r="AV18" t="s">
        <v>38</v>
      </c>
      <c r="AW18" t="s">
        <v>49</v>
      </c>
      <c r="AX18">
        <v>8</v>
      </c>
      <c r="AY18" t="s">
        <v>17</v>
      </c>
      <c r="AZ18" t="s">
        <v>18</v>
      </c>
      <c r="BA18">
        <v>1</v>
      </c>
      <c r="BB18" s="7">
        <v>39213</v>
      </c>
      <c r="BC18" s="8" t="s">
        <v>19</v>
      </c>
      <c r="BE18">
        <v>3</v>
      </c>
      <c r="BF18">
        <v>459918</v>
      </c>
      <c r="BG18">
        <v>47500</v>
      </c>
      <c r="BH18" t="s">
        <v>50</v>
      </c>
      <c r="BJ18" t="s">
        <v>51</v>
      </c>
      <c r="BT18">
        <v>408126</v>
      </c>
    </row>
    <row r="19" spans="1:72" x14ac:dyDescent="0.3">
      <c r="A19">
        <v>413523</v>
      </c>
      <c r="B19">
        <v>291597</v>
      </c>
      <c r="F19" t="s">
        <v>0</v>
      </c>
      <c r="G19" t="s">
        <v>1</v>
      </c>
      <c r="H19" t="s">
        <v>52</v>
      </c>
      <c r="I19" s="1" t="str">
        <f>HYPERLINK(AP19,"Hb")</f>
        <v>Hb</v>
      </c>
      <c r="K19">
        <v>1</v>
      </c>
      <c r="L19" t="s">
        <v>3</v>
      </c>
      <c r="M19">
        <v>101397</v>
      </c>
      <c r="N19" t="s">
        <v>4</v>
      </c>
      <c r="T19" t="s">
        <v>35</v>
      </c>
      <c r="U19" s="2">
        <v>1</v>
      </c>
      <c r="V19" t="s">
        <v>6</v>
      </c>
      <c r="W19" t="s">
        <v>7</v>
      </c>
      <c r="X19" s="3" t="s">
        <v>8</v>
      </c>
      <c r="Y19" s="4">
        <v>1</v>
      </c>
      <c r="Z19" s="5">
        <v>106</v>
      </c>
      <c r="AA19" s="5" t="s">
        <v>7</v>
      </c>
      <c r="AB19" t="s">
        <v>53</v>
      </c>
      <c r="AC19">
        <v>2004</v>
      </c>
      <c r="AD19">
        <v>9</v>
      </c>
      <c r="AE19">
        <v>19</v>
      </c>
      <c r="AF19" t="s">
        <v>54</v>
      </c>
      <c r="AG19" t="s">
        <v>54</v>
      </c>
      <c r="AH19">
        <v>269755</v>
      </c>
      <c r="AI19">
        <v>6567802</v>
      </c>
      <c r="AJ19" s="5">
        <v>269000</v>
      </c>
      <c r="AK19" s="5">
        <v>6567000</v>
      </c>
      <c r="AL19">
        <v>707</v>
      </c>
      <c r="AN19">
        <v>8</v>
      </c>
      <c r="AO19" t="s">
        <v>55</v>
      </c>
      <c r="AP19" t="s">
        <v>56</v>
      </c>
      <c r="AQ19">
        <v>101397</v>
      </c>
      <c r="AS19" s="6" t="s">
        <v>13</v>
      </c>
      <c r="AT19">
        <v>1</v>
      </c>
      <c r="AU19" t="s">
        <v>14</v>
      </c>
      <c r="AV19" t="s">
        <v>57</v>
      </c>
      <c r="AW19" t="s">
        <v>58</v>
      </c>
      <c r="AX19">
        <v>8</v>
      </c>
      <c r="AY19" t="s">
        <v>17</v>
      </c>
      <c r="AZ19" t="s">
        <v>18</v>
      </c>
      <c r="BA19">
        <v>1</v>
      </c>
      <c r="BB19" s="7">
        <v>38371</v>
      </c>
      <c r="BC19" s="8" t="s">
        <v>19</v>
      </c>
      <c r="BE19">
        <v>3</v>
      </c>
      <c r="BF19">
        <v>464270</v>
      </c>
      <c r="BG19">
        <v>47502</v>
      </c>
      <c r="BH19" t="s">
        <v>59</v>
      </c>
      <c r="BJ19" t="s">
        <v>60</v>
      </c>
      <c r="BT19">
        <v>413523</v>
      </c>
    </row>
    <row r="20" spans="1:72" x14ac:dyDescent="0.3">
      <c r="A20">
        <v>413539</v>
      </c>
      <c r="B20">
        <v>291612</v>
      </c>
      <c r="F20" t="s">
        <v>0</v>
      </c>
      <c r="G20" t="s">
        <v>1</v>
      </c>
      <c r="H20" t="s">
        <v>61</v>
      </c>
      <c r="I20" s="1" t="str">
        <f>HYPERLINK(AP20,"Hb")</f>
        <v>Hb</v>
      </c>
      <c r="K20">
        <v>1</v>
      </c>
      <c r="L20" t="s">
        <v>3</v>
      </c>
      <c r="M20">
        <v>101397</v>
      </c>
      <c r="N20" t="s">
        <v>4</v>
      </c>
      <c r="T20" t="s">
        <v>35</v>
      </c>
      <c r="U20" s="2">
        <v>1</v>
      </c>
      <c r="V20" t="s">
        <v>6</v>
      </c>
      <c r="W20" t="s">
        <v>7</v>
      </c>
      <c r="X20" s="3" t="s">
        <v>8</v>
      </c>
      <c r="Y20" s="4">
        <v>1</v>
      </c>
      <c r="Z20" s="5">
        <v>106</v>
      </c>
      <c r="AA20" s="5" t="s">
        <v>7</v>
      </c>
      <c r="AB20" t="s">
        <v>62</v>
      </c>
      <c r="AC20">
        <v>2004</v>
      </c>
      <c r="AD20">
        <v>9</v>
      </c>
      <c r="AE20">
        <v>19</v>
      </c>
      <c r="AF20" t="s">
        <v>54</v>
      </c>
      <c r="AG20" t="s">
        <v>54</v>
      </c>
      <c r="AH20">
        <v>269755</v>
      </c>
      <c r="AI20">
        <v>6567802</v>
      </c>
      <c r="AJ20" s="5">
        <v>269000</v>
      </c>
      <c r="AK20" s="5">
        <v>6567000</v>
      </c>
      <c r="AL20">
        <v>707</v>
      </c>
      <c r="AN20">
        <v>8</v>
      </c>
      <c r="AO20" t="s">
        <v>63</v>
      </c>
      <c r="AP20" t="s">
        <v>64</v>
      </c>
      <c r="AQ20">
        <v>101397</v>
      </c>
      <c r="AS20" s="6" t="s">
        <v>13</v>
      </c>
      <c r="AT20">
        <v>1</v>
      </c>
      <c r="AU20" t="s">
        <v>14</v>
      </c>
      <c r="AV20" t="s">
        <v>57</v>
      </c>
      <c r="AW20" t="s">
        <v>65</v>
      </c>
      <c r="AX20">
        <v>8</v>
      </c>
      <c r="AY20" t="s">
        <v>17</v>
      </c>
      <c r="AZ20" t="s">
        <v>18</v>
      </c>
      <c r="BA20">
        <v>1</v>
      </c>
      <c r="BB20" s="7">
        <v>38371</v>
      </c>
      <c r="BC20" s="8" t="s">
        <v>19</v>
      </c>
      <c r="BE20">
        <v>3</v>
      </c>
      <c r="BF20">
        <v>464286</v>
      </c>
      <c r="BG20">
        <v>47503</v>
      </c>
      <c r="BH20" t="s">
        <v>66</v>
      </c>
      <c r="BJ20" t="s">
        <v>67</v>
      </c>
      <c r="BT20">
        <v>413539</v>
      </c>
    </row>
    <row r="21" spans="1:72" x14ac:dyDescent="0.3">
      <c r="A21">
        <v>413513</v>
      </c>
      <c r="B21">
        <v>291587</v>
      </c>
      <c r="F21" t="s">
        <v>0</v>
      </c>
      <c r="G21" t="s">
        <v>1</v>
      </c>
      <c r="H21" t="s">
        <v>68</v>
      </c>
      <c r="I21" s="1" t="str">
        <f>HYPERLINK(AP21,"Hb")</f>
        <v>Hb</v>
      </c>
      <c r="K21">
        <v>1</v>
      </c>
      <c r="L21" t="s">
        <v>3</v>
      </c>
      <c r="M21">
        <v>101397</v>
      </c>
      <c r="N21" t="s">
        <v>4</v>
      </c>
      <c r="T21" t="s">
        <v>35</v>
      </c>
      <c r="U21" s="2">
        <v>1</v>
      </c>
      <c r="V21" t="s">
        <v>6</v>
      </c>
      <c r="W21" t="s">
        <v>7</v>
      </c>
      <c r="X21" s="3" t="s">
        <v>8</v>
      </c>
      <c r="Y21" s="4">
        <v>1</v>
      </c>
      <c r="Z21" s="5">
        <v>106</v>
      </c>
      <c r="AA21" s="5" t="s">
        <v>7</v>
      </c>
      <c r="AB21" t="s">
        <v>69</v>
      </c>
      <c r="AC21">
        <v>2004</v>
      </c>
      <c r="AD21">
        <v>10</v>
      </c>
      <c r="AE21">
        <v>3</v>
      </c>
      <c r="AF21" t="s">
        <v>70</v>
      </c>
      <c r="AG21" t="s">
        <v>70</v>
      </c>
      <c r="AH21">
        <v>269755</v>
      </c>
      <c r="AI21">
        <v>6567802</v>
      </c>
      <c r="AJ21" s="5">
        <v>269000</v>
      </c>
      <c r="AK21" s="5">
        <v>6567000</v>
      </c>
      <c r="AL21">
        <v>707</v>
      </c>
      <c r="AN21">
        <v>8</v>
      </c>
      <c r="AO21" t="s">
        <v>11</v>
      </c>
      <c r="AP21" t="s">
        <v>71</v>
      </c>
      <c r="AQ21">
        <v>101397</v>
      </c>
      <c r="AS21" s="6" t="s">
        <v>13</v>
      </c>
      <c r="AT21">
        <v>1</v>
      </c>
      <c r="AU21" t="s">
        <v>14</v>
      </c>
      <c r="AV21" t="s">
        <v>57</v>
      </c>
      <c r="AW21" t="s">
        <v>72</v>
      </c>
      <c r="AX21">
        <v>8</v>
      </c>
      <c r="AY21" t="s">
        <v>17</v>
      </c>
      <c r="AZ21" t="s">
        <v>18</v>
      </c>
      <c r="BA21">
        <v>1</v>
      </c>
      <c r="BB21" s="7">
        <v>38371</v>
      </c>
      <c r="BC21" s="8" t="s">
        <v>19</v>
      </c>
      <c r="BE21">
        <v>3</v>
      </c>
      <c r="BF21">
        <v>464260</v>
      </c>
      <c r="BG21">
        <v>47501</v>
      </c>
      <c r="BH21" t="s">
        <v>73</v>
      </c>
      <c r="BJ21" t="s">
        <v>74</v>
      </c>
      <c r="BT21">
        <v>413513</v>
      </c>
    </row>
    <row r="22" spans="1:72" x14ac:dyDescent="0.3">
      <c r="A22">
        <v>411437</v>
      </c>
      <c r="B22">
        <v>284940</v>
      </c>
      <c r="F22" t="s">
        <v>0</v>
      </c>
      <c r="G22" t="s">
        <v>1</v>
      </c>
      <c r="H22" t="s">
        <v>75</v>
      </c>
      <c r="I22" s="1" t="str">
        <f>HYPERLINK(AP22,"Hb")</f>
        <v>Hb</v>
      </c>
      <c r="K22">
        <v>1</v>
      </c>
      <c r="L22" t="s">
        <v>3</v>
      </c>
      <c r="M22">
        <v>101397</v>
      </c>
      <c r="N22" t="s">
        <v>4</v>
      </c>
      <c r="T22" t="s">
        <v>35</v>
      </c>
      <c r="U22" s="2">
        <v>1</v>
      </c>
      <c r="V22" t="s">
        <v>6</v>
      </c>
      <c r="W22" t="s">
        <v>7</v>
      </c>
      <c r="X22" s="3" t="s">
        <v>8</v>
      </c>
      <c r="Y22" s="4">
        <v>1</v>
      </c>
      <c r="Z22" s="5">
        <v>106</v>
      </c>
      <c r="AA22" s="5" t="s">
        <v>7</v>
      </c>
      <c r="AB22" t="s">
        <v>76</v>
      </c>
      <c r="AC22">
        <v>2005</v>
      </c>
      <c r="AD22">
        <v>9</v>
      </c>
      <c r="AE22">
        <v>18</v>
      </c>
      <c r="AF22" t="s">
        <v>77</v>
      </c>
      <c r="AG22" t="s">
        <v>77</v>
      </c>
      <c r="AH22">
        <v>269430</v>
      </c>
      <c r="AI22">
        <v>6567353</v>
      </c>
      <c r="AJ22" s="5">
        <v>269000</v>
      </c>
      <c r="AK22" s="5">
        <v>6567000</v>
      </c>
      <c r="AL22">
        <v>100</v>
      </c>
      <c r="AN22">
        <v>8</v>
      </c>
      <c r="AO22" t="s">
        <v>78</v>
      </c>
      <c r="AP22" t="s">
        <v>79</v>
      </c>
      <c r="AQ22">
        <v>101397</v>
      </c>
      <c r="AS22" s="6" t="s">
        <v>13</v>
      </c>
      <c r="AT22">
        <v>1</v>
      </c>
      <c r="AU22" t="s">
        <v>14</v>
      </c>
      <c r="AV22" t="s">
        <v>80</v>
      </c>
      <c r="AW22" t="s">
        <v>81</v>
      </c>
      <c r="AX22">
        <v>8</v>
      </c>
      <c r="AY22" t="s">
        <v>17</v>
      </c>
      <c r="AZ22" t="s">
        <v>18</v>
      </c>
      <c r="BA22">
        <v>1</v>
      </c>
      <c r="BB22" s="7">
        <v>42689</v>
      </c>
      <c r="BC22" s="8" t="s">
        <v>19</v>
      </c>
      <c r="BE22">
        <v>3</v>
      </c>
      <c r="BF22">
        <v>457947</v>
      </c>
      <c r="BG22">
        <v>47504</v>
      </c>
      <c r="BH22" t="s">
        <v>82</v>
      </c>
      <c r="BJ22" t="s">
        <v>83</v>
      </c>
      <c r="BT22">
        <v>411437</v>
      </c>
    </row>
    <row r="23" spans="1:72" x14ac:dyDescent="0.3">
      <c r="A23">
        <v>411397</v>
      </c>
      <c r="B23">
        <v>276226</v>
      </c>
      <c r="F23" t="s">
        <v>0</v>
      </c>
      <c r="G23" t="s">
        <v>1</v>
      </c>
      <c r="H23" t="s">
        <v>84</v>
      </c>
      <c r="I23" s="1" t="str">
        <f>HYPERLINK(AP23,"Hb")</f>
        <v>Hb</v>
      </c>
      <c r="K23">
        <v>1</v>
      </c>
      <c r="L23" t="s">
        <v>3</v>
      </c>
      <c r="M23">
        <v>101397</v>
      </c>
      <c r="N23" t="s">
        <v>4</v>
      </c>
      <c r="O23" s="9" t="s">
        <v>85</v>
      </c>
      <c r="T23" t="s">
        <v>35</v>
      </c>
      <c r="U23" s="2">
        <v>1</v>
      </c>
      <c r="V23" t="s">
        <v>6</v>
      </c>
      <c r="W23" t="s">
        <v>7</v>
      </c>
      <c r="X23" s="3" t="s">
        <v>8</v>
      </c>
      <c r="Y23" s="4">
        <v>1</v>
      </c>
      <c r="Z23" s="5">
        <v>106</v>
      </c>
      <c r="AA23" s="5" t="s">
        <v>7</v>
      </c>
      <c r="AB23" t="s">
        <v>86</v>
      </c>
      <c r="AC23">
        <v>2006</v>
      </c>
      <c r="AD23">
        <v>9</v>
      </c>
      <c r="AE23">
        <v>24</v>
      </c>
      <c r="AF23" t="s">
        <v>87</v>
      </c>
      <c r="AG23" t="s">
        <v>87</v>
      </c>
      <c r="AH23">
        <v>269430</v>
      </c>
      <c r="AI23">
        <v>6567353</v>
      </c>
      <c r="AJ23" s="5">
        <v>269000</v>
      </c>
      <c r="AK23" s="5">
        <v>6567000</v>
      </c>
      <c r="AL23">
        <v>50</v>
      </c>
      <c r="AN23">
        <v>8</v>
      </c>
      <c r="AO23" t="s">
        <v>78</v>
      </c>
      <c r="AP23" t="s">
        <v>88</v>
      </c>
      <c r="AQ23">
        <v>101397</v>
      </c>
      <c r="AS23" s="6" t="s">
        <v>13</v>
      </c>
      <c r="AT23">
        <v>1</v>
      </c>
      <c r="AU23" t="s">
        <v>14</v>
      </c>
      <c r="AV23" t="s">
        <v>80</v>
      </c>
      <c r="AW23" t="s">
        <v>89</v>
      </c>
      <c r="AX23">
        <v>8</v>
      </c>
      <c r="AY23" t="s">
        <v>17</v>
      </c>
      <c r="AZ23" t="s">
        <v>18</v>
      </c>
      <c r="BA23">
        <v>1</v>
      </c>
      <c r="BB23" s="7">
        <v>42426</v>
      </c>
      <c r="BC23" s="8" t="s">
        <v>19</v>
      </c>
      <c r="BE23">
        <v>3</v>
      </c>
      <c r="BF23">
        <v>448733</v>
      </c>
      <c r="BG23">
        <v>47506</v>
      </c>
      <c r="BH23" t="s">
        <v>90</v>
      </c>
      <c r="BJ23" t="s">
        <v>91</v>
      </c>
      <c r="BT23">
        <v>411397</v>
      </c>
    </row>
    <row r="24" spans="1:72" x14ac:dyDescent="0.3">
      <c r="A24">
        <v>411647</v>
      </c>
      <c r="B24">
        <v>295806</v>
      </c>
      <c r="F24" t="s">
        <v>0</v>
      </c>
      <c r="G24" t="s">
        <v>1</v>
      </c>
      <c r="H24" t="s">
        <v>92</v>
      </c>
      <c r="I24" s="1" t="str">
        <f>HYPERLINK(AP24,"Hb")</f>
        <v>Hb</v>
      </c>
      <c r="K24">
        <v>1</v>
      </c>
      <c r="L24" t="s">
        <v>3</v>
      </c>
      <c r="M24">
        <v>101397</v>
      </c>
      <c r="N24" t="s">
        <v>4</v>
      </c>
      <c r="T24" t="s">
        <v>35</v>
      </c>
      <c r="U24" s="2">
        <v>1</v>
      </c>
      <c r="V24" t="s">
        <v>6</v>
      </c>
      <c r="W24" t="s">
        <v>7</v>
      </c>
      <c r="X24" s="3" t="s">
        <v>8</v>
      </c>
      <c r="Y24" s="4">
        <v>1</v>
      </c>
      <c r="Z24" s="5">
        <v>106</v>
      </c>
      <c r="AA24" s="5" t="s">
        <v>7</v>
      </c>
      <c r="AB24" t="s">
        <v>93</v>
      </c>
      <c r="AC24">
        <v>2007</v>
      </c>
      <c r="AD24">
        <v>9</v>
      </c>
      <c r="AE24">
        <v>23</v>
      </c>
      <c r="AF24" t="s">
        <v>94</v>
      </c>
      <c r="AG24" t="s">
        <v>94</v>
      </c>
      <c r="AH24">
        <v>269448</v>
      </c>
      <c r="AI24">
        <v>6567173</v>
      </c>
      <c r="AJ24" s="5">
        <v>269000</v>
      </c>
      <c r="AK24" s="5">
        <v>6567000</v>
      </c>
      <c r="AL24">
        <v>71</v>
      </c>
      <c r="AN24">
        <v>8</v>
      </c>
      <c r="AO24" t="s">
        <v>11</v>
      </c>
      <c r="AP24" t="s">
        <v>95</v>
      </c>
      <c r="AQ24">
        <v>101397</v>
      </c>
      <c r="AS24" s="6" t="s">
        <v>13</v>
      </c>
      <c r="AT24">
        <v>1</v>
      </c>
      <c r="AU24" t="s">
        <v>14</v>
      </c>
      <c r="AV24" t="s">
        <v>96</v>
      </c>
      <c r="AW24" t="s">
        <v>97</v>
      </c>
      <c r="AX24">
        <v>8</v>
      </c>
      <c r="AY24" t="s">
        <v>17</v>
      </c>
      <c r="AZ24" t="s">
        <v>18</v>
      </c>
      <c r="BA24">
        <v>1</v>
      </c>
      <c r="BB24" s="7">
        <v>41794</v>
      </c>
      <c r="BC24" s="8" t="s">
        <v>19</v>
      </c>
      <c r="BE24">
        <v>3</v>
      </c>
      <c r="BF24">
        <v>469168</v>
      </c>
      <c r="BG24">
        <v>47507</v>
      </c>
      <c r="BH24" t="s">
        <v>98</v>
      </c>
      <c r="BJ24" t="s">
        <v>99</v>
      </c>
      <c r="BT24">
        <v>411647</v>
      </c>
    </row>
    <row r="25" spans="1:72" x14ac:dyDescent="0.3">
      <c r="A25">
        <v>411651</v>
      </c>
      <c r="B25">
        <v>295810</v>
      </c>
      <c r="F25" t="s">
        <v>0</v>
      </c>
      <c r="G25" t="s">
        <v>1</v>
      </c>
      <c r="H25" t="s">
        <v>100</v>
      </c>
      <c r="I25" s="1" t="str">
        <f>HYPERLINK(AP25,"Hb")</f>
        <v>Hb</v>
      </c>
      <c r="K25">
        <v>1</v>
      </c>
      <c r="L25" t="s">
        <v>3</v>
      </c>
      <c r="M25">
        <v>101397</v>
      </c>
      <c r="N25" t="s">
        <v>4</v>
      </c>
      <c r="T25" t="s">
        <v>35</v>
      </c>
      <c r="U25" s="2">
        <v>1</v>
      </c>
      <c r="V25" t="s">
        <v>6</v>
      </c>
      <c r="W25" t="s">
        <v>7</v>
      </c>
      <c r="X25" s="3" t="s">
        <v>8</v>
      </c>
      <c r="Y25" s="4">
        <v>1</v>
      </c>
      <c r="Z25" s="5">
        <v>106</v>
      </c>
      <c r="AA25" s="5" t="s">
        <v>7</v>
      </c>
      <c r="AB25" t="s">
        <v>101</v>
      </c>
      <c r="AC25">
        <v>2007</v>
      </c>
      <c r="AD25">
        <v>9</v>
      </c>
      <c r="AE25">
        <v>23</v>
      </c>
      <c r="AF25" t="s">
        <v>94</v>
      </c>
      <c r="AG25" t="s">
        <v>94</v>
      </c>
      <c r="AH25">
        <v>269448</v>
      </c>
      <c r="AI25">
        <v>6567173</v>
      </c>
      <c r="AJ25" s="5">
        <v>269000</v>
      </c>
      <c r="AK25" s="5">
        <v>6567000</v>
      </c>
      <c r="AL25">
        <v>71</v>
      </c>
      <c r="AN25">
        <v>8</v>
      </c>
      <c r="AO25" t="s">
        <v>11</v>
      </c>
      <c r="AP25" t="s">
        <v>102</v>
      </c>
      <c r="AQ25">
        <v>101397</v>
      </c>
      <c r="AS25" s="6" t="s">
        <v>13</v>
      </c>
      <c r="AT25">
        <v>1</v>
      </c>
      <c r="AU25" t="s">
        <v>14</v>
      </c>
      <c r="AV25" t="s">
        <v>96</v>
      </c>
      <c r="AW25" t="s">
        <v>103</v>
      </c>
      <c r="AX25">
        <v>8</v>
      </c>
      <c r="AY25" t="s">
        <v>17</v>
      </c>
      <c r="AZ25" t="s">
        <v>18</v>
      </c>
      <c r="BA25">
        <v>1</v>
      </c>
      <c r="BB25" s="7">
        <v>41794</v>
      </c>
      <c r="BC25" s="8" t="s">
        <v>19</v>
      </c>
      <c r="BE25">
        <v>3</v>
      </c>
      <c r="BF25">
        <v>469172</v>
      </c>
      <c r="BG25">
        <v>47508</v>
      </c>
      <c r="BH25" t="s">
        <v>104</v>
      </c>
      <c r="BJ25" t="s">
        <v>105</v>
      </c>
      <c r="BT25">
        <v>411651</v>
      </c>
    </row>
    <row r="26" spans="1:72" x14ac:dyDescent="0.3">
      <c r="A26">
        <v>412015</v>
      </c>
      <c r="B26">
        <v>323078</v>
      </c>
      <c r="F26" t="s">
        <v>0</v>
      </c>
      <c r="G26" t="s">
        <v>1</v>
      </c>
      <c r="H26" t="s">
        <v>106</v>
      </c>
      <c r="I26" s="1" t="str">
        <f>HYPERLINK(AP26,"Hb")</f>
        <v>Hb</v>
      </c>
      <c r="K26">
        <v>1</v>
      </c>
      <c r="L26" t="s">
        <v>3</v>
      </c>
      <c r="M26">
        <v>101397</v>
      </c>
      <c r="N26" t="s">
        <v>4</v>
      </c>
      <c r="T26" t="s">
        <v>35</v>
      </c>
      <c r="U26" s="2">
        <v>1</v>
      </c>
      <c r="V26" t="s">
        <v>6</v>
      </c>
      <c r="W26" t="s">
        <v>7</v>
      </c>
      <c r="X26" s="3" t="s">
        <v>8</v>
      </c>
      <c r="Y26" s="4">
        <v>1</v>
      </c>
      <c r="Z26" s="5">
        <v>106</v>
      </c>
      <c r="AA26" s="5" t="s">
        <v>7</v>
      </c>
      <c r="AB26" t="s">
        <v>107</v>
      </c>
      <c r="AC26">
        <v>2008</v>
      </c>
      <c r="AD26">
        <v>9</v>
      </c>
      <c r="AE26">
        <v>21</v>
      </c>
      <c r="AF26" t="s">
        <v>108</v>
      </c>
      <c r="AG26" t="s">
        <v>108</v>
      </c>
      <c r="AH26">
        <v>269510</v>
      </c>
      <c r="AI26">
        <v>6567158</v>
      </c>
      <c r="AJ26" s="5">
        <v>269000</v>
      </c>
      <c r="AK26" s="5">
        <v>6567000</v>
      </c>
      <c r="AL26">
        <v>1</v>
      </c>
      <c r="AN26">
        <v>8</v>
      </c>
      <c r="AO26" t="s">
        <v>11</v>
      </c>
      <c r="AP26" t="s">
        <v>109</v>
      </c>
      <c r="AQ26">
        <v>101397</v>
      </c>
      <c r="AS26" s="6" t="s">
        <v>13</v>
      </c>
      <c r="AT26">
        <v>1</v>
      </c>
      <c r="AU26" t="s">
        <v>14</v>
      </c>
      <c r="AV26" t="s">
        <v>110</v>
      </c>
      <c r="AW26" t="s">
        <v>111</v>
      </c>
      <c r="AX26">
        <v>8</v>
      </c>
      <c r="AY26" t="s">
        <v>17</v>
      </c>
      <c r="AZ26" t="s">
        <v>18</v>
      </c>
      <c r="BA26">
        <v>1</v>
      </c>
      <c r="BB26" s="7">
        <v>41509</v>
      </c>
      <c r="BC26" s="8" t="s">
        <v>19</v>
      </c>
      <c r="BE26">
        <v>3</v>
      </c>
      <c r="BF26">
        <v>494663</v>
      </c>
      <c r="BG26">
        <v>47509</v>
      </c>
      <c r="BH26" t="s">
        <v>112</v>
      </c>
      <c r="BJ26" t="s">
        <v>113</v>
      </c>
      <c r="BT26">
        <v>412015</v>
      </c>
    </row>
    <row r="27" spans="1:72" x14ac:dyDescent="0.3">
      <c r="A27">
        <v>412017</v>
      </c>
      <c r="B27">
        <v>323082</v>
      </c>
      <c r="F27" t="s">
        <v>0</v>
      </c>
      <c r="G27" t="s">
        <v>1</v>
      </c>
      <c r="H27" t="s">
        <v>114</v>
      </c>
      <c r="I27" s="1" t="str">
        <f>HYPERLINK(AP27,"Hb")</f>
        <v>Hb</v>
      </c>
      <c r="K27">
        <v>1</v>
      </c>
      <c r="L27" t="s">
        <v>3</v>
      </c>
      <c r="M27">
        <v>101397</v>
      </c>
      <c r="N27" t="s">
        <v>4</v>
      </c>
      <c r="T27" t="s">
        <v>35</v>
      </c>
      <c r="U27" s="2">
        <v>1</v>
      </c>
      <c r="V27" t="s">
        <v>6</v>
      </c>
      <c r="W27" t="s">
        <v>7</v>
      </c>
      <c r="X27" s="3" t="s">
        <v>8</v>
      </c>
      <c r="Y27" s="4">
        <v>1</v>
      </c>
      <c r="Z27" s="5">
        <v>106</v>
      </c>
      <c r="AA27" s="5" t="s">
        <v>7</v>
      </c>
      <c r="AB27" t="s">
        <v>115</v>
      </c>
      <c r="AC27">
        <v>2008</v>
      </c>
      <c r="AD27">
        <v>9</v>
      </c>
      <c r="AE27">
        <v>21</v>
      </c>
      <c r="AF27" t="s">
        <v>108</v>
      </c>
      <c r="AG27" t="s">
        <v>108</v>
      </c>
      <c r="AH27">
        <v>269510</v>
      </c>
      <c r="AI27">
        <v>6567158</v>
      </c>
      <c r="AJ27" s="5">
        <v>269000</v>
      </c>
      <c r="AK27" s="5">
        <v>6567000</v>
      </c>
      <c r="AL27">
        <v>1</v>
      </c>
      <c r="AN27">
        <v>8</v>
      </c>
      <c r="AO27" t="s">
        <v>11</v>
      </c>
      <c r="AP27" t="s">
        <v>116</v>
      </c>
      <c r="AQ27">
        <v>101397</v>
      </c>
      <c r="AS27" s="6" t="s">
        <v>13</v>
      </c>
      <c r="AT27">
        <v>1</v>
      </c>
      <c r="AU27" t="s">
        <v>14</v>
      </c>
      <c r="AV27" t="s">
        <v>110</v>
      </c>
      <c r="AW27" t="s">
        <v>117</v>
      </c>
      <c r="AX27">
        <v>8</v>
      </c>
      <c r="AY27" t="s">
        <v>17</v>
      </c>
      <c r="AZ27" t="s">
        <v>18</v>
      </c>
      <c r="BA27">
        <v>1</v>
      </c>
      <c r="BB27" s="7">
        <v>44109</v>
      </c>
      <c r="BC27" s="8" t="s">
        <v>19</v>
      </c>
      <c r="BE27">
        <v>3</v>
      </c>
      <c r="BF27">
        <v>494667</v>
      </c>
      <c r="BG27">
        <v>47510</v>
      </c>
      <c r="BH27" t="s">
        <v>118</v>
      </c>
      <c r="BJ27" t="s">
        <v>119</v>
      </c>
      <c r="BT27">
        <v>412017</v>
      </c>
    </row>
    <row r="28" spans="1:72" x14ac:dyDescent="0.3">
      <c r="A28">
        <v>410804</v>
      </c>
      <c r="B28">
        <v>323086</v>
      </c>
      <c r="F28" t="s">
        <v>0</v>
      </c>
      <c r="G28" t="s">
        <v>1</v>
      </c>
      <c r="H28" t="s">
        <v>120</v>
      </c>
      <c r="I28" s="1" t="str">
        <f>HYPERLINK(AP28,"Hb")</f>
        <v>Hb</v>
      </c>
      <c r="K28">
        <v>1</v>
      </c>
      <c r="L28" t="s">
        <v>3</v>
      </c>
      <c r="M28">
        <v>101397</v>
      </c>
      <c r="N28" t="s">
        <v>4</v>
      </c>
      <c r="T28" t="s">
        <v>35</v>
      </c>
      <c r="U28" s="2">
        <v>1</v>
      </c>
      <c r="V28" t="s">
        <v>6</v>
      </c>
      <c r="W28" t="s">
        <v>7</v>
      </c>
      <c r="X28" s="3" t="s">
        <v>8</v>
      </c>
      <c r="Y28" s="4">
        <v>1</v>
      </c>
      <c r="Z28" s="5">
        <v>106</v>
      </c>
      <c r="AA28" s="5" t="s">
        <v>7</v>
      </c>
      <c r="AB28" t="s">
        <v>121</v>
      </c>
      <c r="AC28">
        <v>2008</v>
      </c>
      <c r="AD28">
        <v>9</v>
      </c>
      <c r="AE28">
        <v>21</v>
      </c>
      <c r="AF28" t="s">
        <v>108</v>
      </c>
      <c r="AG28" t="s">
        <v>108</v>
      </c>
      <c r="AH28">
        <v>269337</v>
      </c>
      <c r="AI28">
        <v>6567325</v>
      </c>
      <c r="AJ28" s="5">
        <v>269000</v>
      </c>
      <c r="AK28" s="5">
        <v>6567000</v>
      </c>
      <c r="AL28">
        <v>1</v>
      </c>
      <c r="AN28">
        <v>8</v>
      </c>
      <c r="AO28" t="s">
        <v>122</v>
      </c>
      <c r="AP28" t="s">
        <v>123</v>
      </c>
      <c r="AQ28">
        <v>101397</v>
      </c>
      <c r="AS28" s="6" t="s">
        <v>13</v>
      </c>
      <c r="AT28">
        <v>1</v>
      </c>
      <c r="AU28" t="s">
        <v>14</v>
      </c>
      <c r="AV28" t="s">
        <v>124</v>
      </c>
      <c r="AW28" t="s">
        <v>125</v>
      </c>
      <c r="AX28">
        <v>8</v>
      </c>
      <c r="AY28" t="s">
        <v>17</v>
      </c>
      <c r="AZ28" t="s">
        <v>18</v>
      </c>
      <c r="BA28">
        <v>1</v>
      </c>
      <c r="BB28" s="7">
        <v>44109</v>
      </c>
      <c r="BC28" s="8" t="s">
        <v>19</v>
      </c>
      <c r="BE28">
        <v>3</v>
      </c>
      <c r="BF28">
        <v>494671</v>
      </c>
      <c r="BG28">
        <v>47511</v>
      </c>
      <c r="BH28" t="s">
        <v>126</v>
      </c>
      <c r="BJ28" t="s">
        <v>127</v>
      </c>
      <c r="BT28">
        <v>410804</v>
      </c>
    </row>
    <row r="29" spans="1:72" x14ac:dyDescent="0.3">
      <c r="A29">
        <v>410667</v>
      </c>
      <c r="B29">
        <v>17084</v>
      </c>
      <c r="F29" t="s">
        <v>0</v>
      </c>
      <c r="G29" t="s">
        <v>22</v>
      </c>
      <c r="H29" t="s">
        <v>128</v>
      </c>
      <c r="I29" t="s">
        <v>24</v>
      </c>
      <c r="K29">
        <v>1</v>
      </c>
      <c r="L29" t="s">
        <v>3</v>
      </c>
      <c r="M29">
        <v>101397</v>
      </c>
      <c r="N29" t="s">
        <v>4</v>
      </c>
      <c r="T29" t="s">
        <v>35</v>
      </c>
      <c r="U29" s="2">
        <v>1</v>
      </c>
      <c r="V29" t="s">
        <v>6</v>
      </c>
      <c r="W29" t="s">
        <v>7</v>
      </c>
      <c r="X29" s="3" t="s">
        <v>8</v>
      </c>
      <c r="Y29" s="4">
        <v>1</v>
      </c>
      <c r="Z29" s="5">
        <v>106</v>
      </c>
      <c r="AA29" s="5" t="s">
        <v>7</v>
      </c>
      <c r="AB29" t="s">
        <v>129</v>
      </c>
      <c r="AC29">
        <v>2009</v>
      </c>
      <c r="AD29">
        <v>9</v>
      </c>
      <c r="AE29">
        <v>21</v>
      </c>
      <c r="AF29" t="s">
        <v>26</v>
      </c>
      <c r="AH29" s="5">
        <v>269314</v>
      </c>
      <c r="AI29" s="5">
        <v>6567312</v>
      </c>
      <c r="AJ29" s="5">
        <v>269000</v>
      </c>
      <c r="AK29" s="5">
        <v>6567000</v>
      </c>
      <c r="AL29">
        <v>10</v>
      </c>
      <c r="AM29" s="5"/>
      <c r="AN29">
        <v>1010</v>
      </c>
      <c r="AP29" s="7" t="s">
        <v>130</v>
      </c>
      <c r="AQ29">
        <v>101397</v>
      </c>
      <c r="AS29" s="6" t="s">
        <v>13</v>
      </c>
      <c r="AT29">
        <v>1</v>
      </c>
      <c r="AU29" t="s">
        <v>14</v>
      </c>
      <c r="AV29" t="s">
        <v>131</v>
      </c>
      <c r="AW29" t="s">
        <v>132</v>
      </c>
      <c r="AX29">
        <v>1010</v>
      </c>
      <c r="AY29" t="s">
        <v>30</v>
      </c>
      <c r="AZ29" t="s">
        <v>31</v>
      </c>
      <c r="BB29" s="7">
        <v>43709.902777777803</v>
      </c>
      <c r="BC29" s="8" t="s">
        <v>19</v>
      </c>
      <c r="BE29">
        <v>6</v>
      </c>
      <c r="BF29">
        <v>14119</v>
      </c>
      <c r="BG29">
        <v>47513</v>
      </c>
      <c r="BH29" t="s">
        <v>133</v>
      </c>
      <c r="BT29">
        <v>410667</v>
      </c>
    </row>
    <row r="30" spans="1:72" x14ac:dyDescent="0.3">
      <c r="A30">
        <v>410869</v>
      </c>
      <c r="B30">
        <v>323255</v>
      </c>
      <c r="F30" t="s">
        <v>0</v>
      </c>
      <c r="G30" t="s">
        <v>1</v>
      </c>
      <c r="H30" t="s">
        <v>134</v>
      </c>
      <c r="I30" s="1" t="str">
        <f>HYPERLINK(AP30,"Hb")</f>
        <v>Hb</v>
      </c>
      <c r="K30">
        <v>1</v>
      </c>
      <c r="L30" t="s">
        <v>3</v>
      </c>
      <c r="M30">
        <v>101397</v>
      </c>
      <c r="N30" t="s">
        <v>4</v>
      </c>
      <c r="T30" t="s">
        <v>35</v>
      </c>
      <c r="U30" s="2">
        <v>1</v>
      </c>
      <c r="V30" t="s">
        <v>6</v>
      </c>
      <c r="W30" t="s">
        <v>7</v>
      </c>
      <c r="X30" s="3" t="s">
        <v>8</v>
      </c>
      <c r="Y30" s="4">
        <v>1</v>
      </c>
      <c r="Z30" s="5">
        <v>106</v>
      </c>
      <c r="AA30" s="5" t="s">
        <v>7</v>
      </c>
      <c r="AB30" t="s">
        <v>135</v>
      </c>
      <c r="AC30">
        <v>2009</v>
      </c>
      <c r="AD30">
        <v>10</v>
      </c>
      <c r="AE30">
        <v>3</v>
      </c>
      <c r="AF30" t="s">
        <v>10</v>
      </c>
      <c r="AG30" t="s">
        <v>10</v>
      </c>
      <c r="AH30">
        <v>269349</v>
      </c>
      <c r="AI30">
        <v>6567335</v>
      </c>
      <c r="AJ30" s="5">
        <v>269000</v>
      </c>
      <c r="AK30" s="5">
        <v>6567000</v>
      </c>
      <c r="AL30">
        <v>7</v>
      </c>
      <c r="AN30">
        <v>8</v>
      </c>
      <c r="AO30" t="s">
        <v>11</v>
      </c>
      <c r="AP30" t="s">
        <v>136</v>
      </c>
      <c r="AQ30">
        <v>101397</v>
      </c>
      <c r="AS30" s="6" t="s">
        <v>13</v>
      </c>
      <c r="AT30">
        <v>1</v>
      </c>
      <c r="AU30" t="s">
        <v>14</v>
      </c>
      <c r="AV30" t="s">
        <v>137</v>
      </c>
      <c r="AW30" t="s">
        <v>138</v>
      </c>
      <c r="AX30">
        <v>8</v>
      </c>
      <c r="AY30" t="s">
        <v>17</v>
      </c>
      <c r="AZ30" t="s">
        <v>18</v>
      </c>
      <c r="BA30">
        <v>1</v>
      </c>
      <c r="BB30" s="7">
        <v>41554</v>
      </c>
      <c r="BC30" s="8" t="s">
        <v>19</v>
      </c>
      <c r="BE30">
        <v>3</v>
      </c>
      <c r="BF30">
        <v>494822</v>
      </c>
      <c r="BG30">
        <v>47515</v>
      </c>
      <c r="BH30" t="s">
        <v>139</v>
      </c>
      <c r="BJ30" t="s">
        <v>140</v>
      </c>
      <c r="BT30">
        <v>410869</v>
      </c>
    </row>
    <row r="31" spans="1:72" x14ac:dyDescent="0.3">
      <c r="A31">
        <v>412469</v>
      </c>
      <c r="B31">
        <v>18903</v>
      </c>
      <c r="F31" t="s">
        <v>0</v>
      </c>
      <c r="G31" t="s">
        <v>22</v>
      </c>
      <c r="H31" t="s">
        <v>141</v>
      </c>
      <c r="I31" s="1" t="str">
        <f>HYPERLINK(AP31,"Foto")</f>
        <v>Foto</v>
      </c>
      <c r="K31">
        <v>1</v>
      </c>
      <c r="L31" t="s">
        <v>3</v>
      </c>
      <c r="M31">
        <v>101397</v>
      </c>
      <c r="N31" t="s">
        <v>4</v>
      </c>
      <c r="T31" t="s">
        <v>35</v>
      </c>
      <c r="U31" s="2">
        <v>1</v>
      </c>
      <c r="V31" t="s">
        <v>6</v>
      </c>
      <c r="W31" t="s">
        <v>7</v>
      </c>
      <c r="X31" s="3" t="s">
        <v>8</v>
      </c>
      <c r="Y31" s="4">
        <v>1</v>
      </c>
      <c r="Z31" s="5">
        <v>106</v>
      </c>
      <c r="AA31" s="5" t="s">
        <v>7</v>
      </c>
      <c r="AB31" t="s">
        <v>142</v>
      </c>
      <c r="AC31">
        <v>2010</v>
      </c>
      <c r="AD31">
        <v>10</v>
      </c>
      <c r="AE31">
        <v>9</v>
      </c>
      <c r="AF31" t="s">
        <v>143</v>
      </c>
      <c r="AH31">
        <v>269576</v>
      </c>
      <c r="AI31">
        <v>6567550</v>
      </c>
      <c r="AJ31" s="5">
        <v>269000</v>
      </c>
      <c r="AK31" s="5">
        <v>6567000</v>
      </c>
      <c r="AL31">
        <v>5</v>
      </c>
      <c r="AN31">
        <v>1010</v>
      </c>
      <c r="AP31" s="7" t="s">
        <v>144</v>
      </c>
      <c r="AQ31">
        <v>101397</v>
      </c>
      <c r="AS31" s="6" t="s">
        <v>13</v>
      </c>
      <c r="AT31">
        <v>1</v>
      </c>
      <c r="AU31" t="s">
        <v>14</v>
      </c>
      <c r="AV31" t="s">
        <v>145</v>
      </c>
      <c r="AW31" t="s">
        <v>146</v>
      </c>
      <c r="AX31">
        <v>1010</v>
      </c>
      <c r="AY31" t="s">
        <v>30</v>
      </c>
      <c r="AZ31" t="s">
        <v>31</v>
      </c>
      <c r="BA31">
        <v>1</v>
      </c>
      <c r="BB31" s="7">
        <v>43888.764583333301</v>
      </c>
      <c r="BC31" s="8" t="s">
        <v>19</v>
      </c>
      <c r="BE31">
        <v>6</v>
      </c>
      <c r="BF31">
        <v>15992</v>
      </c>
      <c r="BG31">
        <v>47517</v>
      </c>
      <c r="BH31" t="s">
        <v>147</v>
      </c>
      <c r="BT31">
        <v>412469</v>
      </c>
    </row>
    <row r="32" spans="1:72" x14ac:dyDescent="0.3">
      <c r="A32">
        <v>411529</v>
      </c>
      <c r="B32">
        <v>301218</v>
      </c>
      <c r="F32" t="s">
        <v>0</v>
      </c>
      <c r="G32" t="s">
        <v>1</v>
      </c>
      <c r="H32" t="s">
        <v>148</v>
      </c>
      <c r="I32" s="1" t="str">
        <f>HYPERLINK(AP32,"Hb")</f>
        <v>Hb</v>
      </c>
      <c r="K32">
        <v>1</v>
      </c>
      <c r="L32" t="s">
        <v>3</v>
      </c>
      <c r="M32">
        <v>101397</v>
      </c>
      <c r="N32" t="s">
        <v>4</v>
      </c>
      <c r="T32" t="s">
        <v>35</v>
      </c>
      <c r="U32" s="2">
        <v>1</v>
      </c>
      <c r="V32" t="s">
        <v>6</v>
      </c>
      <c r="W32" t="s">
        <v>7</v>
      </c>
      <c r="X32" s="3" t="s">
        <v>8</v>
      </c>
      <c r="Y32" s="4">
        <v>1</v>
      </c>
      <c r="Z32" s="5">
        <v>106</v>
      </c>
      <c r="AA32" s="5" t="s">
        <v>7</v>
      </c>
      <c r="AB32" t="s">
        <v>149</v>
      </c>
      <c r="AC32">
        <v>2010</v>
      </c>
      <c r="AD32">
        <v>10</v>
      </c>
      <c r="AE32">
        <v>9</v>
      </c>
      <c r="AF32" t="s">
        <v>150</v>
      </c>
      <c r="AG32" t="s">
        <v>150</v>
      </c>
      <c r="AH32">
        <v>269433</v>
      </c>
      <c r="AI32">
        <v>6567408</v>
      </c>
      <c r="AJ32" s="5">
        <v>269000</v>
      </c>
      <c r="AK32" s="5">
        <v>6567000</v>
      </c>
      <c r="AL32">
        <v>7</v>
      </c>
      <c r="AN32">
        <v>8</v>
      </c>
      <c r="AO32" t="s">
        <v>151</v>
      </c>
      <c r="AP32" t="s">
        <v>152</v>
      </c>
      <c r="AQ32">
        <v>101397</v>
      </c>
      <c r="AS32" s="6" t="s">
        <v>13</v>
      </c>
      <c r="AT32">
        <v>1</v>
      </c>
      <c r="AU32" t="s">
        <v>14</v>
      </c>
      <c r="AV32" t="s">
        <v>153</v>
      </c>
      <c r="AW32" t="s">
        <v>154</v>
      </c>
      <c r="AX32">
        <v>8</v>
      </c>
      <c r="AY32" t="s">
        <v>17</v>
      </c>
      <c r="AZ32" t="s">
        <v>18</v>
      </c>
      <c r="BA32">
        <v>1</v>
      </c>
      <c r="BB32" s="7">
        <v>41677</v>
      </c>
      <c r="BC32" s="8" t="s">
        <v>19</v>
      </c>
      <c r="BE32">
        <v>3</v>
      </c>
      <c r="BF32">
        <v>474206</v>
      </c>
      <c r="BG32">
        <v>47518</v>
      </c>
      <c r="BH32" t="s">
        <v>155</v>
      </c>
      <c r="BJ32" t="s">
        <v>156</v>
      </c>
      <c r="BT32">
        <v>411529</v>
      </c>
    </row>
    <row r="33" spans="1:72" x14ac:dyDescent="0.3">
      <c r="A33">
        <v>412459</v>
      </c>
      <c r="B33">
        <v>17236</v>
      </c>
      <c r="F33" t="s">
        <v>0</v>
      </c>
      <c r="G33" t="s">
        <v>22</v>
      </c>
      <c r="H33" t="s">
        <v>157</v>
      </c>
      <c r="I33" t="s">
        <v>24</v>
      </c>
      <c r="K33">
        <v>1</v>
      </c>
      <c r="L33" t="s">
        <v>3</v>
      </c>
      <c r="M33">
        <v>101397</v>
      </c>
      <c r="N33" t="s">
        <v>4</v>
      </c>
      <c r="T33" t="s">
        <v>35</v>
      </c>
      <c r="U33" s="2">
        <v>1</v>
      </c>
      <c r="V33" t="s">
        <v>6</v>
      </c>
      <c r="W33" t="s">
        <v>7</v>
      </c>
      <c r="X33" s="3" t="s">
        <v>8</v>
      </c>
      <c r="Y33" s="4">
        <v>1</v>
      </c>
      <c r="Z33" s="5">
        <v>106</v>
      </c>
      <c r="AA33" s="5" t="s">
        <v>7</v>
      </c>
      <c r="AB33" t="s">
        <v>158</v>
      </c>
      <c r="AC33">
        <v>2011</v>
      </c>
      <c r="AD33">
        <v>9</v>
      </c>
      <c r="AE33">
        <v>25</v>
      </c>
      <c r="AF33" t="s">
        <v>159</v>
      </c>
      <c r="AH33" s="5">
        <v>269575</v>
      </c>
      <c r="AI33" s="5">
        <v>6567530</v>
      </c>
      <c r="AJ33" s="5">
        <v>269000</v>
      </c>
      <c r="AK33" s="5">
        <v>6567000</v>
      </c>
      <c r="AL33">
        <v>5</v>
      </c>
      <c r="AM33" s="5"/>
      <c r="AN33">
        <v>1010</v>
      </c>
      <c r="AP33" s="7" t="s">
        <v>160</v>
      </c>
      <c r="AQ33">
        <v>101397</v>
      </c>
      <c r="AS33" s="6" t="s">
        <v>13</v>
      </c>
      <c r="AT33">
        <v>1</v>
      </c>
      <c r="AU33" t="s">
        <v>14</v>
      </c>
      <c r="AV33" t="s">
        <v>161</v>
      </c>
      <c r="AW33" t="s">
        <v>162</v>
      </c>
      <c r="AX33">
        <v>1010</v>
      </c>
      <c r="AY33" t="s">
        <v>30</v>
      </c>
      <c r="AZ33" t="s">
        <v>31</v>
      </c>
      <c r="BB33" s="7">
        <v>43709.902777777803</v>
      </c>
      <c r="BC33" s="8" t="s">
        <v>19</v>
      </c>
      <c r="BE33">
        <v>6</v>
      </c>
      <c r="BF33">
        <v>14299</v>
      </c>
      <c r="BG33">
        <v>47519</v>
      </c>
      <c r="BH33" t="s">
        <v>163</v>
      </c>
      <c r="BT33">
        <v>412459</v>
      </c>
    </row>
    <row r="34" spans="1:72" x14ac:dyDescent="0.3">
      <c r="A34">
        <v>410633</v>
      </c>
      <c r="B34">
        <v>279966</v>
      </c>
      <c r="F34" t="s">
        <v>0</v>
      </c>
      <c r="G34" t="s">
        <v>1</v>
      </c>
      <c r="H34" t="s">
        <v>164</v>
      </c>
      <c r="I34" s="1" t="str">
        <f>HYPERLINK(AP34,"Hb")</f>
        <v>Hb</v>
      </c>
      <c r="K34">
        <v>1</v>
      </c>
      <c r="L34" t="s">
        <v>3</v>
      </c>
      <c r="M34">
        <v>101397</v>
      </c>
      <c r="N34" t="s">
        <v>4</v>
      </c>
      <c r="T34" t="s">
        <v>35</v>
      </c>
      <c r="U34" s="2">
        <v>1</v>
      </c>
      <c r="V34" t="s">
        <v>6</v>
      </c>
      <c r="W34" t="s">
        <v>7</v>
      </c>
      <c r="X34" s="3" t="s">
        <v>8</v>
      </c>
      <c r="Y34" s="4">
        <v>1</v>
      </c>
      <c r="Z34" s="5">
        <v>106</v>
      </c>
      <c r="AA34" s="5" t="s">
        <v>7</v>
      </c>
      <c r="AB34" t="s">
        <v>165</v>
      </c>
      <c r="AC34">
        <v>2011</v>
      </c>
      <c r="AD34">
        <v>10</v>
      </c>
      <c r="AE34">
        <v>5</v>
      </c>
      <c r="AF34" t="s">
        <v>26</v>
      </c>
      <c r="AG34" t="s">
        <v>26</v>
      </c>
      <c r="AH34">
        <v>269308</v>
      </c>
      <c r="AI34">
        <v>6567036</v>
      </c>
      <c r="AJ34" s="5">
        <v>269000</v>
      </c>
      <c r="AK34" s="5">
        <v>6567000</v>
      </c>
      <c r="AL34">
        <v>10</v>
      </c>
      <c r="AN34">
        <v>8</v>
      </c>
      <c r="AO34" t="s">
        <v>11</v>
      </c>
      <c r="AP34" t="s">
        <v>166</v>
      </c>
      <c r="AQ34">
        <v>101397</v>
      </c>
      <c r="AS34" s="6" t="s">
        <v>13</v>
      </c>
      <c r="AT34">
        <v>1</v>
      </c>
      <c r="AU34" t="s">
        <v>14</v>
      </c>
      <c r="AV34" t="s">
        <v>167</v>
      </c>
      <c r="AW34" t="s">
        <v>168</v>
      </c>
      <c r="AX34">
        <v>8</v>
      </c>
      <c r="AY34" t="s">
        <v>17</v>
      </c>
      <c r="AZ34" t="s">
        <v>18</v>
      </c>
      <c r="BA34">
        <v>1</v>
      </c>
      <c r="BB34" s="7">
        <v>41079</v>
      </c>
      <c r="BC34" s="8" t="s">
        <v>19</v>
      </c>
      <c r="BE34">
        <v>3</v>
      </c>
      <c r="BF34">
        <v>452840</v>
      </c>
      <c r="BG34">
        <v>47520</v>
      </c>
      <c r="BH34" t="s">
        <v>169</v>
      </c>
      <c r="BJ34" t="s">
        <v>170</v>
      </c>
      <c r="BT34">
        <v>410633</v>
      </c>
    </row>
    <row r="35" spans="1:72" x14ac:dyDescent="0.3">
      <c r="A35">
        <v>411492</v>
      </c>
      <c r="B35">
        <v>17189</v>
      </c>
      <c r="F35" t="s">
        <v>0</v>
      </c>
      <c r="G35" t="s">
        <v>22</v>
      </c>
      <c r="H35" t="s">
        <v>192</v>
      </c>
      <c r="I35" t="s">
        <v>24</v>
      </c>
      <c r="K35">
        <v>1</v>
      </c>
      <c r="L35" t="s">
        <v>3</v>
      </c>
      <c r="M35">
        <v>101397</v>
      </c>
      <c r="N35" t="s">
        <v>4</v>
      </c>
      <c r="T35" t="s">
        <v>35</v>
      </c>
      <c r="U35" s="2">
        <v>1</v>
      </c>
      <c r="V35" t="s">
        <v>6</v>
      </c>
      <c r="W35" t="s">
        <v>7</v>
      </c>
      <c r="X35" s="3" t="s">
        <v>8</v>
      </c>
      <c r="Y35" s="4">
        <v>1</v>
      </c>
      <c r="Z35" s="5">
        <v>106</v>
      </c>
      <c r="AA35" s="5" t="s">
        <v>7</v>
      </c>
      <c r="AB35" t="s">
        <v>193</v>
      </c>
      <c r="AC35">
        <v>2012</v>
      </c>
      <c r="AD35">
        <v>9</v>
      </c>
      <c r="AE35">
        <v>30</v>
      </c>
      <c r="AF35" t="s">
        <v>194</v>
      </c>
      <c r="AH35" s="5">
        <v>269433</v>
      </c>
      <c r="AI35" s="5">
        <v>6567070</v>
      </c>
      <c r="AJ35" s="5">
        <v>269000</v>
      </c>
      <c r="AK35" s="5">
        <v>6567000</v>
      </c>
      <c r="AL35">
        <v>8</v>
      </c>
      <c r="AM35" s="5"/>
      <c r="AN35">
        <v>1010</v>
      </c>
      <c r="AO35" t="s">
        <v>195</v>
      </c>
      <c r="AP35" s="7" t="s">
        <v>196</v>
      </c>
      <c r="AQ35">
        <v>101397</v>
      </c>
      <c r="AS35" s="6" t="s">
        <v>13</v>
      </c>
      <c r="AT35">
        <v>1</v>
      </c>
      <c r="AU35" t="s">
        <v>14</v>
      </c>
      <c r="AV35" t="s">
        <v>197</v>
      </c>
      <c r="AW35" t="s">
        <v>198</v>
      </c>
      <c r="AX35">
        <v>1010</v>
      </c>
      <c r="AY35" t="s">
        <v>30</v>
      </c>
      <c r="AZ35" t="s">
        <v>31</v>
      </c>
      <c r="BB35" s="7">
        <v>44380.884375000001</v>
      </c>
      <c r="BC35" s="8" t="s">
        <v>19</v>
      </c>
      <c r="BE35">
        <v>6</v>
      </c>
      <c r="BF35">
        <v>14223</v>
      </c>
      <c r="BG35">
        <v>47521</v>
      </c>
      <c r="BH35" t="s">
        <v>199</v>
      </c>
      <c r="BT35">
        <v>411492</v>
      </c>
    </row>
    <row r="36" spans="1:72" x14ac:dyDescent="0.3">
      <c r="A36">
        <v>412974</v>
      </c>
      <c r="B36">
        <v>274906</v>
      </c>
      <c r="F36" t="s">
        <v>0</v>
      </c>
      <c r="G36" t="s">
        <v>1</v>
      </c>
      <c r="H36" t="s">
        <v>200</v>
      </c>
      <c r="I36" t="s">
        <v>34</v>
      </c>
      <c r="K36">
        <v>1</v>
      </c>
      <c r="L36" t="s">
        <v>3</v>
      </c>
      <c r="M36">
        <v>101397</v>
      </c>
      <c r="N36" t="s">
        <v>4</v>
      </c>
      <c r="T36" t="s">
        <v>35</v>
      </c>
      <c r="U36" s="2">
        <v>1</v>
      </c>
      <c r="V36" t="s">
        <v>6</v>
      </c>
      <c r="W36" t="s">
        <v>7</v>
      </c>
      <c r="X36" s="3" t="s">
        <v>8</v>
      </c>
      <c r="Y36" s="4">
        <v>1</v>
      </c>
      <c r="Z36" s="5">
        <v>106</v>
      </c>
      <c r="AA36" s="5" t="s">
        <v>7</v>
      </c>
      <c r="AB36" t="s">
        <v>201</v>
      </c>
      <c r="AC36">
        <v>2013</v>
      </c>
      <c r="AD36">
        <v>9</v>
      </c>
      <c r="AE36">
        <v>29</v>
      </c>
      <c r="AF36" t="s">
        <v>202</v>
      </c>
      <c r="AG36" t="s">
        <v>203</v>
      </c>
      <c r="AH36">
        <v>269653</v>
      </c>
      <c r="AI36">
        <v>6567060</v>
      </c>
      <c r="AJ36" s="5">
        <v>269000</v>
      </c>
      <c r="AK36" s="5">
        <v>6567000</v>
      </c>
      <c r="AL36">
        <v>1</v>
      </c>
      <c r="AN36">
        <v>8</v>
      </c>
      <c r="AO36" t="s">
        <v>11</v>
      </c>
      <c r="AQ36">
        <v>101397</v>
      </c>
      <c r="AS36" s="6" t="s">
        <v>13</v>
      </c>
      <c r="AT36">
        <v>1</v>
      </c>
      <c r="AU36" t="s">
        <v>14</v>
      </c>
      <c r="AV36" t="s">
        <v>204</v>
      </c>
      <c r="AW36" t="s">
        <v>205</v>
      </c>
      <c r="AX36">
        <v>8</v>
      </c>
      <c r="AY36" t="s">
        <v>17</v>
      </c>
      <c r="AZ36" t="s">
        <v>18</v>
      </c>
      <c r="BB36" s="7">
        <v>42509</v>
      </c>
      <c r="BC36" s="8" t="s">
        <v>19</v>
      </c>
      <c r="BE36">
        <v>3</v>
      </c>
      <c r="BF36">
        <v>445235</v>
      </c>
      <c r="BG36">
        <v>47523</v>
      </c>
      <c r="BH36" t="s">
        <v>206</v>
      </c>
      <c r="BJ36" t="s">
        <v>207</v>
      </c>
      <c r="BT36">
        <v>412974</v>
      </c>
    </row>
    <row r="37" spans="1:72" x14ac:dyDescent="0.3">
      <c r="A37">
        <v>412830</v>
      </c>
      <c r="B37">
        <v>274910</v>
      </c>
      <c r="F37" t="s">
        <v>0</v>
      </c>
      <c r="G37" t="s">
        <v>1</v>
      </c>
      <c r="H37" t="s">
        <v>208</v>
      </c>
      <c r="I37" t="s">
        <v>34</v>
      </c>
      <c r="K37">
        <v>1</v>
      </c>
      <c r="L37" t="s">
        <v>3</v>
      </c>
      <c r="M37">
        <v>101397</v>
      </c>
      <c r="N37" t="s">
        <v>4</v>
      </c>
      <c r="T37" t="s">
        <v>35</v>
      </c>
      <c r="U37" s="2">
        <v>1</v>
      </c>
      <c r="V37" t="s">
        <v>6</v>
      </c>
      <c r="W37" t="s">
        <v>7</v>
      </c>
      <c r="X37" s="3" t="s">
        <v>8</v>
      </c>
      <c r="Y37" s="4">
        <v>1</v>
      </c>
      <c r="Z37" s="5">
        <v>106</v>
      </c>
      <c r="AA37" s="5" t="s">
        <v>7</v>
      </c>
      <c r="AB37" t="s">
        <v>209</v>
      </c>
      <c r="AC37">
        <v>2013</v>
      </c>
      <c r="AD37">
        <v>9</v>
      </c>
      <c r="AE37">
        <v>29</v>
      </c>
      <c r="AF37" t="s">
        <v>210</v>
      </c>
      <c r="AG37" t="s">
        <v>211</v>
      </c>
      <c r="AH37">
        <v>269636</v>
      </c>
      <c r="AI37">
        <v>6567061</v>
      </c>
      <c r="AJ37" s="5">
        <v>269000</v>
      </c>
      <c r="AK37" s="5">
        <v>6567000</v>
      </c>
      <c r="AL37">
        <v>71</v>
      </c>
      <c r="AN37">
        <v>8</v>
      </c>
      <c r="AO37" t="s">
        <v>11</v>
      </c>
      <c r="AQ37">
        <v>101397</v>
      </c>
      <c r="AS37" s="6" t="s">
        <v>13</v>
      </c>
      <c r="AT37">
        <v>1</v>
      </c>
      <c r="AU37" t="s">
        <v>14</v>
      </c>
      <c r="AV37" t="s">
        <v>212</v>
      </c>
      <c r="AW37" t="s">
        <v>213</v>
      </c>
      <c r="AX37">
        <v>8</v>
      </c>
      <c r="AY37" t="s">
        <v>17</v>
      </c>
      <c r="AZ37" t="s">
        <v>18</v>
      </c>
      <c r="BB37" s="7">
        <v>42734</v>
      </c>
      <c r="BC37" s="8" t="s">
        <v>19</v>
      </c>
      <c r="BE37">
        <v>3</v>
      </c>
      <c r="BF37">
        <v>445239</v>
      </c>
      <c r="BG37">
        <v>47524</v>
      </c>
      <c r="BH37" t="s">
        <v>214</v>
      </c>
      <c r="BJ37" t="s">
        <v>215</v>
      </c>
      <c r="BT37">
        <v>412830</v>
      </c>
    </row>
    <row r="38" spans="1:72" x14ac:dyDescent="0.3">
      <c r="A38">
        <v>412979</v>
      </c>
      <c r="B38">
        <v>17205</v>
      </c>
      <c r="F38" t="s">
        <v>0</v>
      </c>
      <c r="G38" t="s">
        <v>22</v>
      </c>
      <c r="H38" t="s">
        <v>216</v>
      </c>
      <c r="I38" t="s">
        <v>24</v>
      </c>
      <c r="K38">
        <v>1</v>
      </c>
      <c r="L38" t="s">
        <v>3</v>
      </c>
      <c r="M38">
        <v>101397</v>
      </c>
      <c r="N38" t="s">
        <v>4</v>
      </c>
      <c r="T38" t="s">
        <v>35</v>
      </c>
      <c r="U38" s="2">
        <v>1</v>
      </c>
      <c r="V38" t="s">
        <v>6</v>
      </c>
      <c r="W38" t="s">
        <v>7</v>
      </c>
      <c r="X38" s="3" t="s">
        <v>8</v>
      </c>
      <c r="Y38" s="4">
        <v>1</v>
      </c>
      <c r="Z38" s="5">
        <v>106</v>
      </c>
      <c r="AA38" s="5" t="s">
        <v>7</v>
      </c>
      <c r="AB38" t="s">
        <v>158</v>
      </c>
      <c r="AC38">
        <v>2013</v>
      </c>
      <c r="AD38">
        <v>9</v>
      </c>
      <c r="AE38">
        <v>29</v>
      </c>
      <c r="AF38" t="s">
        <v>26</v>
      </c>
      <c r="AH38" s="5">
        <v>269654</v>
      </c>
      <c r="AI38" s="5">
        <v>6567063</v>
      </c>
      <c r="AJ38" s="5">
        <v>269000</v>
      </c>
      <c r="AK38" s="5">
        <v>6567000</v>
      </c>
      <c r="AL38">
        <v>1</v>
      </c>
      <c r="AM38" s="5"/>
      <c r="AN38">
        <v>1010</v>
      </c>
      <c r="AO38" t="s">
        <v>217</v>
      </c>
      <c r="AP38" s="7" t="s">
        <v>218</v>
      </c>
      <c r="AQ38">
        <v>101397</v>
      </c>
      <c r="AS38" s="6" t="s">
        <v>13</v>
      </c>
      <c r="AT38">
        <v>1</v>
      </c>
      <c r="AU38" t="s">
        <v>14</v>
      </c>
      <c r="AV38" t="s">
        <v>219</v>
      </c>
      <c r="AW38" t="s">
        <v>220</v>
      </c>
      <c r="AX38">
        <v>1010</v>
      </c>
      <c r="AY38" t="s">
        <v>30</v>
      </c>
      <c r="AZ38" t="s">
        <v>31</v>
      </c>
      <c r="BB38" s="7">
        <v>43709.902777777803</v>
      </c>
      <c r="BC38" s="8" t="s">
        <v>19</v>
      </c>
      <c r="BE38">
        <v>6</v>
      </c>
      <c r="BF38">
        <v>14242</v>
      </c>
      <c r="BG38">
        <v>47522</v>
      </c>
      <c r="BH38" t="s">
        <v>221</v>
      </c>
      <c r="BT38">
        <v>412979</v>
      </c>
    </row>
    <row r="39" spans="1:72" x14ac:dyDescent="0.3">
      <c r="A39">
        <v>412449</v>
      </c>
      <c r="B39">
        <v>17200</v>
      </c>
      <c r="F39" t="s">
        <v>0</v>
      </c>
      <c r="G39" t="s">
        <v>22</v>
      </c>
      <c r="H39" t="s">
        <v>229</v>
      </c>
      <c r="I39" t="s">
        <v>24</v>
      </c>
      <c r="K39">
        <v>1</v>
      </c>
      <c r="L39" t="s">
        <v>3</v>
      </c>
      <c r="M39">
        <v>101397</v>
      </c>
      <c r="N39" t="s">
        <v>4</v>
      </c>
      <c r="T39" t="s">
        <v>35</v>
      </c>
      <c r="U39" s="2">
        <v>1</v>
      </c>
      <c r="V39" t="s">
        <v>6</v>
      </c>
      <c r="W39" t="s">
        <v>7</v>
      </c>
      <c r="X39" s="3" t="s">
        <v>8</v>
      </c>
      <c r="Y39" s="4">
        <v>1</v>
      </c>
      <c r="Z39" s="5">
        <v>106</v>
      </c>
      <c r="AA39" s="5" t="s">
        <v>7</v>
      </c>
      <c r="AB39" t="s">
        <v>230</v>
      </c>
      <c r="AC39">
        <v>2014</v>
      </c>
      <c r="AD39">
        <v>10</v>
      </c>
      <c r="AE39">
        <v>20</v>
      </c>
      <c r="AF39" t="s">
        <v>231</v>
      </c>
      <c r="AH39" s="5">
        <v>269574</v>
      </c>
      <c r="AI39" s="5">
        <v>6567520</v>
      </c>
      <c r="AJ39" s="5">
        <v>269000</v>
      </c>
      <c r="AK39" s="5">
        <v>6567000</v>
      </c>
      <c r="AL39">
        <v>5</v>
      </c>
      <c r="AM39" s="5"/>
      <c r="AN39">
        <v>1010</v>
      </c>
      <c r="AO39" t="s">
        <v>232</v>
      </c>
      <c r="AP39" s="7" t="s">
        <v>233</v>
      </c>
      <c r="AQ39">
        <v>101397</v>
      </c>
      <c r="AS39" s="6" t="s">
        <v>13</v>
      </c>
      <c r="AT39">
        <v>1</v>
      </c>
      <c r="AU39" t="s">
        <v>14</v>
      </c>
      <c r="AV39" t="s">
        <v>234</v>
      </c>
      <c r="AW39" t="s">
        <v>235</v>
      </c>
      <c r="AX39">
        <v>1010</v>
      </c>
      <c r="AY39" t="s">
        <v>30</v>
      </c>
      <c r="AZ39" t="s">
        <v>31</v>
      </c>
      <c r="BB39" s="7">
        <v>43709.902777777803</v>
      </c>
      <c r="BC39" s="8" t="s">
        <v>19</v>
      </c>
      <c r="BE39">
        <v>6</v>
      </c>
      <c r="BF39">
        <v>14235</v>
      </c>
      <c r="BG39">
        <v>47525</v>
      </c>
      <c r="BH39" t="s">
        <v>236</v>
      </c>
      <c r="BT39">
        <v>412449</v>
      </c>
    </row>
    <row r="40" spans="1:72" x14ac:dyDescent="0.3">
      <c r="A40">
        <v>410427</v>
      </c>
      <c r="B40">
        <v>131223</v>
      </c>
      <c r="F40" t="s">
        <v>0</v>
      </c>
      <c r="G40" t="s">
        <v>22</v>
      </c>
      <c r="H40" t="s">
        <v>244</v>
      </c>
      <c r="I40" t="s">
        <v>24</v>
      </c>
      <c r="K40">
        <v>1</v>
      </c>
      <c r="L40" t="s">
        <v>3</v>
      </c>
      <c r="M40">
        <v>101397</v>
      </c>
      <c r="N40" t="s">
        <v>4</v>
      </c>
      <c r="T40" t="s">
        <v>35</v>
      </c>
      <c r="U40" s="2">
        <v>1</v>
      </c>
      <c r="V40" t="s">
        <v>6</v>
      </c>
      <c r="W40" t="s">
        <v>7</v>
      </c>
      <c r="X40" s="3" t="s">
        <v>8</v>
      </c>
      <c r="Y40" s="4">
        <v>1</v>
      </c>
      <c r="Z40" s="5">
        <v>106</v>
      </c>
      <c r="AA40" s="5" t="s">
        <v>7</v>
      </c>
      <c r="AB40" t="s">
        <v>245</v>
      </c>
      <c r="AC40">
        <v>2016</v>
      </c>
      <c r="AD40">
        <v>10</v>
      </c>
      <c r="AE40">
        <v>21</v>
      </c>
      <c r="AF40" t="s">
        <v>246</v>
      </c>
      <c r="AH40">
        <v>269263</v>
      </c>
      <c r="AI40">
        <v>6566920</v>
      </c>
      <c r="AJ40" s="5">
        <v>269000</v>
      </c>
      <c r="AK40" s="5">
        <v>6567000</v>
      </c>
      <c r="AL40">
        <v>10</v>
      </c>
      <c r="AN40">
        <v>1010</v>
      </c>
      <c r="AO40" t="s">
        <v>247</v>
      </c>
      <c r="AP40" s="7" t="s">
        <v>248</v>
      </c>
      <c r="AQ40">
        <v>101397</v>
      </c>
      <c r="AS40" s="6" t="s">
        <v>13</v>
      </c>
      <c r="AT40">
        <v>1</v>
      </c>
      <c r="AU40" t="s">
        <v>14</v>
      </c>
      <c r="AV40" t="s">
        <v>249</v>
      </c>
      <c r="AW40" t="s">
        <v>250</v>
      </c>
      <c r="AX40">
        <v>1010</v>
      </c>
      <c r="AY40" t="s">
        <v>30</v>
      </c>
      <c r="AZ40" t="s">
        <v>31</v>
      </c>
      <c r="BB40" s="7">
        <v>43710.333333333299</v>
      </c>
      <c r="BC40" s="8" t="s">
        <v>19</v>
      </c>
      <c r="BE40">
        <v>6</v>
      </c>
      <c r="BF40">
        <v>114287</v>
      </c>
      <c r="BG40">
        <v>47526</v>
      </c>
      <c r="BH40" t="s">
        <v>251</v>
      </c>
      <c r="BT40">
        <v>410427</v>
      </c>
    </row>
    <row r="41" spans="1:72" x14ac:dyDescent="0.3">
      <c r="A41">
        <v>409392</v>
      </c>
      <c r="B41">
        <v>266943</v>
      </c>
      <c r="F41" t="s">
        <v>0</v>
      </c>
      <c r="G41" t="s">
        <v>1</v>
      </c>
      <c r="H41" t="s">
        <v>296</v>
      </c>
      <c r="I41" s="1" t="str">
        <f>HYPERLINK(AP41,"Hb")</f>
        <v>Hb</v>
      </c>
      <c r="K41">
        <v>1</v>
      </c>
      <c r="L41" t="s">
        <v>3</v>
      </c>
      <c r="M41">
        <v>101397</v>
      </c>
      <c r="N41" t="s">
        <v>4</v>
      </c>
      <c r="T41" t="s">
        <v>297</v>
      </c>
      <c r="U41" s="2">
        <v>1</v>
      </c>
      <c r="V41" t="s">
        <v>6</v>
      </c>
      <c r="W41" t="s">
        <v>7</v>
      </c>
      <c r="X41" s="3" t="s">
        <v>8</v>
      </c>
      <c r="Y41" s="4">
        <v>1</v>
      </c>
      <c r="Z41" s="5">
        <v>106</v>
      </c>
      <c r="AA41" s="5" t="s">
        <v>7</v>
      </c>
      <c r="AB41" t="s">
        <v>298</v>
      </c>
      <c r="AC41">
        <v>1904</v>
      </c>
      <c r="AD41">
        <v>8</v>
      </c>
      <c r="AE41">
        <v>15</v>
      </c>
      <c r="AF41" t="s">
        <v>299</v>
      </c>
      <c r="AG41" t="s">
        <v>300</v>
      </c>
      <c r="AH41">
        <v>269063</v>
      </c>
      <c r="AI41">
        <v>6569619</v>
      </c>
      <c r="AJ41" s="5">
        <v>269000</v>
      </c>
      <c r="AK41" s="5">
        <v>6569000</v>
      </c>
      <c r="AL41">
        <v>570</v>
      </c>
      <c r="AN41">
        <v>8</v>
      </c>
      <c r="AO41" t="s">
        <v>78</v>
      </c>
      <c r="AP41" t="s">
        <v>301</v>
      </c>
      <c r="AQ41">
        <v>101397</v>
      </c>
      <c r="AS41" s="6" t="s">
        <v>13</v>
      </c>
      <c r="AT41">
        <v>1</v>
      </c>
      <c r="AU41" t="s">
        <v>14</v>
      </c>
      <c r="AV41" t="s">
        <v>302</v>
      </c>
      <c r="AW41" t="s">
        <v>303</v>
      </c>
      <c r="AX41">
        <v>8</v>
      </c>
      <c r="AY41" t="s">
        <v>17</v>
      </c>
      <c r="AZ41" t="s">
        <v>18</v>
      </c>
      <c r="BA41">
        <v>1</v>
      </c>
      <c r="BB41" s="7">
        <v>34418</v>
      </c>
      <c r="BC41" s="8" t="s">
        <v>19</v>
      </c>
      <c r="BE41">
        <v>3</v>
      </c>
      <c r="BF41">
        <v>438244</v>
      </c>
      <c r="BG41">
        <v>47499</v>
      </c>
      <c r="BH41" t="s">
        <v>304</v>
      </c>
      <c r="BJ41" t="s">
        <v>305</v>
      </c>
      <c r="BT41">
        <v>409392</v>
      </c>
    </row>
    <row r="42" spans="1:72" x14ac:dyDescent="0.3">
      <c r="A42">
        <v>426762</v>
      </c>
      <c r="B42">
        <v>17204</v>
      </c>
      <c r="F42" t="s">
        <v>0</v>
      </c>
      <c r="G42" t="s">
        <v>22</v>
      </c>
      <c r="H42" t="s">
        <v>306</v>
      </c>
      <c r="I42" s="1" t="str">
        <f>HYPERLINK(AP42,"Foto")</f>
        <v>Foto</v>
      </c>
      <c r="K42">
        <v>1</v>
      </c>
      <c r="L42" t="s">
        <v>3</v>
      </c>
      <c r="M42">
        <v>101397</v>
      </c>
      <c r="N42" t="s">
        <v>4</v>
      </c>
      <c r="T42" t="s">
        <v>307</v>
      </c>
      <c r="U42" s="2">
        <v>1</v>
      </c>
      <c r="V42" t="s">
        <v>6</v>
      </c>
      <c r="W42" t="s">
        <v>7</v>
      </c>
      <c r="X42" s="3" t="s">
        <v>8</v>
      </c>
      <c r="Y42" s="4">
        <v>1</v>
      </c>
      <c r="Z42" s="5">
        <v>106</v>
      </c>
      <c r="AA42" s="5" t="s">
        <v>7</v>
      </c>
      <c r="AB42" t="s">
        <v>308</v>
      </c>
      <c r="AC42">
        <v>2009</v>
      </c>
      <c r="AD42">
        <v>8</v>
      </c>
      <c r="AE42">
        <v>12</v>
      </c>
      <c r="AF42" t="s">
        <v>26</v>
      </c>
      <c r="AH42" s="5">
        <v>273540</v>
      </c>
      <c r="AI42" s="5">
        <v>6565605</v>
      </c>
      <c r="AJ42" s="5">
        <v>273000</v>
      </c>
      <c r="AK42" s="5">
        <v>6565000</v>
      </c>
      <c r="AL42">
        <v>10</v>
      </c>
      <c r="AM42" s="5"/>
      <c r="AN42">
        <v>1010</v>
      </c>
      <c r="AO42" t="s">
        <v>309</v>
      </c>
      <c r="AP42" s="7" t="s">
        <v>310</v>
      </c>
      <c r="AQ42">
        <v>101397</v>
      </c>
      <c r="AS42" s="6" t="s">
        <v>13</v>
      </c>
      <c r="AT42">
        <v>1</v>
      </c>
      <c r="AU42" t="s">
        <v>14</v>
      </c>
      <c r="AV42" t="s">
        <v>311</v>
      </c>
      <c r="AW42" t="s">
        <v>312</v>
      </c>
      <c r="AX42">
        <v>1010</v>
      </c>
      <c r="AY42" t="s">
        <v>30</v>
      </c>
      <c r="AZ42" t="s">
        <v>31</v>
      </c>
      <c r="BA42">
        <v>1</v>
      </c>
      <c r="BB42" s="7">
        <v>43709.902777777803</v>
      </c>
      <c r="BC42" s="8" t="s">
        <v>19</v>
      </c>
      <c r="BE42">
        <v>6</v>
      </c>
      <c r="BF42">
        <v>14241</v>
      </c>
      <c r="BG42">
        <v>47512</v>
      </c>
      <c r="BH42" t="s">
        <v>313</v>
      </c>
      <c r="BT42">
        <v>426762</v>
      </c>
    </row>
    <row r="43" spans="1:72" x14ac:dyDescent="0.3">
      <c r="A43">
        <v>363744</v>
      </c>
      <c r="B43">
        <v>150655</v>
      </c>
      <c r="F43" t="s">
        <v>0</v>
      </c>
      <c r="G43" t="s">
        <v>314</v>
      </c>
      <c r="H43" t="s">
        <v>315</v>
      </c>
      <c r="I43" s="1" t="str">
        <f>HYPERLINK(AP43,"Hb")</f>
        <v>Hb</v>
      </c>
      <c r="K43">
        <v>1</v>
      </c>
      <c r="L43" t="s">
        <v>3</v>
      </c>
      <c r="M43">
        <v>101397</v>
      </c>
      <c r="N43" t="s">
        <v>4</v>
      </c>
      <c r="T43" t="s">
        <v>316</v>
      </c>
      <c r="U43" s="9">
        <v>3</v>
      </c>
      <c r="V43" t="s">
        <v>317</v>
      </c>
      <c r="W43" t="s">
        <v>317</v>
      </c>
      <c r="X43" s="3" t="s">
        <v>318</v>
      </c>
      <c r="Y43" s="4">
        <v>2</v>
      </c>
      <c r="Z43" s="5">
        <v>301</v>
      </c>
      <c r="AA43" s="5" t="s">
        <v>317</v>
      </c>
      <c r="AB43" t="s">
        <v>319</v>
      </c>
      <c r="AC43">
        <v>1885</v>
      </c>
      <c r="AD43">
        <v>1</v>
      </c>
      <c r="AE43">
        <v>1</v>
      </c>
      <c r="AF43" t="s">
        <v>320</v>
      </c>
      <c r="AG43" t="s">
        <v>321</v>
      </c>
      <c r="AH43">
        <v>261317</v>
      </c>
      <c r="AI43">
        <v>6656077</v>
      </c>
      <c r="AJ43" s="5">
        <v>261000</v>
      </c>
      <c r="AK43" s="5">
        <v>6657000</v>
      </c>
      <c r="AL43">
        <v>20057</v>
      </c>
      <c r="AN43">
        <v>117</v>
      </c>
      <c r="AP43" t="s">
        <v>322</v>
      </c>
      <c r="AQ43">
        <v>101397</v>
      </c>
      <c r="AS43" s="6" t="s">
        <v>13</v>
      </c>
      <c r="AT43">
        <v>1</v>
      </c>
      <c r="AU43" t="s">
        <v>14</v>
      </c>
      <c r="AV43" t="s">
        <v>323</v>
      </c>
      <c r="AW43" t="s">
        <v>324</v>
      </c>
      <c r="AX43">
        <v>117</v>
      </c>
      <c r="AY43" t="s">
        <v>325</v>
      </c>
      <c r="AZ43" t="s">
        <v>326</v>
      </c>
      <c r="BA43">
        <v>1</v>
      </c>
      <c r="BB43" s="7">
        <v>36718</v>
      </c>
      <c r="BC43" s="8" t="s">
        <v>19</v>
      </c>
      <c r="BE43">
        <v>5</v>
      </c>
      <c r="BF43">
        <v>300559</v>
      </c>
      <c r="BG43">
        <v>47527</v>
      </c>
      <c r="BH43" t="s">
        <v>327</v>
      </c>
      <c r="BJ43" t="s">
        <v>328</v>
      </c>
      <c r="BT43">
        <v>363744</v>
      </c>
    </row>
    <row r="44" spans="1:72" x14ac:dyDescent="0.3">
      <c r="A44">
        <v>365493</v>
      </c>
      <c r="B44">
        <v>295835</v>
      </c>
      <c r="F44" t="s">
        <v>0</v>
      </c>
      <c r="G44" t="s">
        <v>1</v>
      </c>
      <c r="H44" t="s">
        <v>329</v>
      </c>
      <c r="I44" s="1" t="str">
        <f>HYPERLINK(AP44,"Hb")</f>
        <v>Hb</v>
      </c>
      <c r="K44">
        <v>1</v>
      </c>
      <c r="L44" t="s">
        <v>3</v>
      </c>
      <c r="M44">
        <v>101397</v>
      </c>
      <c r="N44" t="s">
        <v>4</v>
      </c>
      <c r="T44" t="s">
        <v>316</v>
      </c>
      <c r="U44" s="9">
        <v>3</v>
      </c>
      <c r="V44" t="s">
        <v>317</v>
      </c>
      <c r="W44" t="s">
        <v>317</v>
      </c>
      <c r="X44" s="3" t="s">
        <v>318</v>
      </c>
      <c r="Y44" s="4">
        <v>2</v>
      </c>
      <c r="Z44" s="5">
        <v>301</v>
      </c>
      <c r="AA44" s="5" t="s">
        <v>317</v>
      </c>
      <c r="AB44" t="s">
        <v>330</v>
      </c>
      <c r="AC44">
        <v>1969</v>
      </c>
      <c r="AD44">
        <v>7</v>
      </c>
      <c r="AE44">
        <v>16</v>
      </c>
      <c r="AF44" t="s">
        <v>331</v>
      </c>
      <c r="AG44" t="s">
        <v>331</v>
      </c>
      <c r="AH44">
        <v>261317</v>
      </c>
      <c r="AI44">
        <v>6656077</v>
      </c>
      <c r="AJ44" s="5">
        <v>261000</v>
      </c>
      <c r="AK44" s="5">
        <v>6657000</v>
      </c>
      <c r="AL44">
        <v>20057</v>
      </c>
      <c r="AN44">
        <v>8</v>
      </c>
      <c r="AP44" t="s">
        <v>332</v>
      </c>
      <c r="AQ44">
        <v>101397</v>
      </c>
      <c r="AS44" s="6" t="s">
        <v>13</v>
      </c>
      <c r="AT44">
        <v>1</v>
      </c>
      <c r="AU44" t="s">
        <v>14</v>
      </c>
      <c r="AV44" t="s">
        <v>323</v>
      </c>
      <c r="AW44" t="s">
        <v>333</v>
      </c>
      <c r="AX44">
        <v>8</v>
      </c>
      <c r="AY44" t="s">
        <v>17</v>
      </c>
      <c r="AZ44" t="s">
        <v>18</v>
      </c>
      <c r="BA44">
        <v>1</v>
      </c>
      <c r="BB44" s="7">
        <v>39545</v>
      </c>
      <c r="BC44" s="8" t="s">
        <v>19</v>
      </c>
      <c r="BE44">
        <v>3</v>
      </c>
      <c r="BF44">
        <v>469193</v>
      </c>
      <c r="BG44">
        <v>47528</v>
      </c>
      <c r="BH44" t="s">
        <v>334</v>
      </c>
      <c r="BJ44" t="s">
        <v>335</v>
      </c>
      <c r="BT44">
        <v>365493</v>
      </c>
    </row>
    <row r="45" spans="1:72" x14ac:dyDescent="0.3">
      <c r="A45">
        <v>364576</v>
      </c>
      <c r="B45">
        <v>275510</v>
      </c>
      <c r="F45" t="s">
        <v>0</v>
      </c>
      <c r="G45" t="s">
        <v>1</v>
      </c>
      <c r="H45" t="s">
        <v>336</v>
      </c>
      <c r="I45" s="1" t="str">
        <f>HYPERLINK(AP45,"Hb")</f>
        <v>Hb</v>
      </c>
      <c r="K45">
        <v>1</v>
      </c>
      <c r="L45" t="s">
        <v>3</v>
      </c>
      <c r="M45">
        <v>101397</v>
      </c>
      <c r="N45" t="s">
        <v>4</v>
      </c>
      <c r="O45" s="9" t="s">
        <v>85</v>
      </c>
      <c r="T45" t="s">
        <v>316</v>
      </c>
      <c r="U45" s="9">
        <v>3</v>
      </c>
      <c r="V45" t="s">
        <v>317</v>
      </c>
      <c r="W45" t="s">
        <v>317</v>
      </c>
      <c r="X45" s="3" t="s">
        <v>318</v>
      </c>
      <c r="Y45" s="4">
        <v>2</v>
      </c>
      <c r="Z45" s="5">
        <v>301</v>
      </c>
      <c r="AA45" s="5" t="s">
        <v>317</v>
      </c>
      <c r="AB45" t="s">
        <v>337</v>
      </c>
      <c r="AC45">
        <v>2004</v>
      </c>
      <c r="AD45">
        <v>6</v>
      </c>
      <c r="AE45">
        <v>22</v>
      </c>
      <c r="AF45" t="s">
        <v>338</v>
      </c>
      <c r="AG45" t="s">
        <v>338</v>
      </c>
      <c r="AH45">
        <v>261317</v>
      </c>
      <c r="AI45">
        <v>6656077</v>
      </c>
      <c r="AJ45" s="5">
        <v>261000</v>
      </c>
      <c r="AK45" s="5">
        <v>6657000</v>
      </c>
      <c r="AL45">
        <v>20057</v>
      </c>
      <c r="AN45">
        <v>8</v>
      </c>
      <c r="AP45" t="s">
        <v>339</v>
      </c>
      <c r="AQ45">
        <v>101397</v>
      </c>
      <c r="AS45" s="6" t="s">
        <v>13</v>
      </c>
      <c r="AT45">
        <v>1</v>
      </c>
      <c r="AU45" t="s">
        <v>14</v>
      </c>
      <c r="AV45" t="s">
        <v>323</v>
      </c>
      <c r="AW45" t="s">
        <v>340</v>
      </c>
      <c r="AX45">
        <v>8</v>
      </c>
      <c r="AY45" t="s">
        <v>17</v>
      </c>
      <c r="AZ45" t="s">
        <v>18</v>
      </c>
      <c r="BA45">
        <v>1</v>
      </c>
      <c r="BB45" s="7">
        <v>38456</v>
      </c>
      <c r="BC45" s="8" t="s">
        <v>19</v>
      </c>
      <c r="BE45">
        <v>3</v>
      </c>
      <c r="BF45">
        <v>448061</v>
      </c>
      <c r="BG45">
        <v>47529</v>
      </c>
      <c r="BH45" t="s">
        <v>341</v>
      </c>
      <c r="BJ45" t="s">
        <v>342</v>
      </c>
      <c r="BT45">
        <v>364576</v>
      </c>
    </row>
    <row r="46" spans="1:72" x14ac:dyDescent="0.3">
      <c r="A46">
        <v>385915</v>
      </c>
      <c r="B46">
        <v>274876</v>
      </c>
      <c r="F46" t="s">
        <v>0</v>
      </c>
      <c r="G46" t="s">
        <v>1</v>
      </c>
      <c r="H46" t="s">
        <v>343</v>
      </c>
      <c r="I46" t="s">
        <v>34</v>
      </c>
      <c r="K46">
        <v>1</v>
      </c>
      <c r="L46" t="s">
        <v>3</v>
      </c>
      <c r="M46">
        <v>101397</v>
      </c>
      <c r="N46" t="s">
        <v>4</v>
      </c>
      <c r="T46" t="s">
        <v>344</v>
      </c>
      <c r="U46" s="2">
        <v>1</v>
      </c>
      <c r="V46" t="s">
        <v>317</v>
      </c>
      <c r="W46" t="s">
        <v>317</v>
      </c>
      <c r="X46" s="3" t="s">
        <v>318</v>
      </c>
      <c r="Y46" s="4">
        <v>2</v>
      </c>
      <c r="Z46" s="5">
        <v>301</v>
      </c>
      <c r="AA46" s="5" t="s">
        <v>317</v>
      </c>
      <c r="AB46" t="s">
        <v>345</v>
      </c>
      <c r="AC46">
        <v>2013</v>
      </c>
      <c r="AD46">
        <v>11</v>
      </c>
      <c r="AE46">
        <v>1</v>
      </c>
      <c r="AF46" t="s">
        <v>346</v>
      </c>
      <c r="AG46" t="s">
        <v>346</v>
      </c>
      <c r="AH46">
        <v>263963</v>
      </c>
      <c r="AI46">
        <v>6650683</v>
      </c>
      <c r="AJ46" s="5">
        <v>263000</v>
      </c>
      <c r="AK46" s="5">
        <v>6651000</v>
      </c>
      <c r="AL46">
        <v>1</v>
      </c>
      <c r="AN46">
        <v>8</v>
      </c>
      <c r="AO46" t="s">
        <v>11</v>
      </c>
      <c r="AQ46">
        <v>101397</v>
      </c>
      <c r="AS46" s="6" t="s">
        <v>13</v>
      </c>
      <c r="AT46">
        <v>1</v>
      </c>
      <c r="AU46" t="s">
        <v>14</v>
      </c>
      <c r="AV46" t="s">
        <v>347</v>
      </c>
      <c r="AW46" t="s">
        <v>348</v>
      </c>
      <c r="AX46">
        <v>8</v>
      </c>
      <c r="AY46" t="s">
        <v>17</v>
      </c>
      <c r="AZ46" t="s">
        <v>18</v>
      </c>
      <c r="BB46" s="7">
        <v>42739</v>
      </c>
      <c r="BC46" s="8" t="s">
        <v>19</v>
      </c>
      <c r="BE46">
        <v>3</v>
      </c>
      <c r="BF46">
        <v>445200</v>
      </c>
      <c r="BG46">
        <v>47530</v>
      </c>
      <c r="BH46" t="s">
        <v>349</v>
      </c>
      <c r="BJ46" t="s">
        <v>350</v>
      </c>
      <c r="BT46">
        <v>385915</v>
      </c>
    </row>
    <row r="47" spans="1:72" x14ac:dyDescent="0.3">
      <c r="A47">
        <v>385950</v>
      </c>
      <c r="B47">
        <v>280795</v>
      </c>
      <c r="F47" t="s">
        <v>0</v>
      </c>
      <c r="G47" t="s">
        <v>1</v>
      </c>
      <c r="H47" t="s">
        <v>351</v>
      </c>
      <c r="I47" t="s">
        <v>34</v>
      </c>
      <c r="K47">
        <v>1</v>
      </c>
      <c r="L47" t="s">
        <v>3</v>
      </c>
      <c r="M47">
        <v>101397</v>
      </c>
      <c r="N47" t="s">
        <v>4</v>
      </c>
      <c r="T47" t="s">
        <v>344</v>
      </c>
      <c r="U47" s="2">
        <v>1</v>
      </c>
      <c r="V47" t="s">
        <v>317</v>
      </c>
      <c r="W47" t="s">
        <v>317</v>
      </c>
      <c r="X47" s="3" t="s">
        <v>318</v>
      </c>
      <c r="Y47" s="4">
        <v>2</v>
      </c>
      <c r="Z47" s="5">
        <v>301</v>
      </c>
      <c r="AA47" s="5" t="s">
        <v>317</v>
      </c>
      <c r="AB47" t="s">
        <v>352</v>
      </c>
      <c r="AC47">
        <v>2013</v>
      </c>
      <c r="AD47">
        <v>11</v>
      </c>
      <c r="AE47">
        <v>15</v>
      </c>
      <c r="AF47" t="s">
        <v>346</v>
      </c>
      <c r="AG47" t="s">
        <v>346</v>
      </c>
      <c r="AH47">
        <v>263969</v>
      </c>
      <c r="AI47">
        <v>6650682</v>
      </c>
      <c r="AJ47" s="5">
        <v>263000</v>
      </c>
      <c r="AK47" s="5">
        <v>6651000</v>
      </c>
      <c r="AL47">
        <v>1</v>
      </c>
      <c r="AN47">
        <v>8</v>
      </c>
      <c r="AO47" t="s">
        <v>11</v>
      </c>
      <c r="AQ47">
        <v>101397</v>
      </c>
      <c r="AS47" s="6" t="s">
        <v>13</v>
      </c>
      <c r="AT47">
        <v>1</v>
      </c>
      <c r="AU47" t="s">
        <v>14</v>
      </c>
      <c r="AV47" t="s">
        <v>353</v>
      </c>
      <c r="AW47" t="s">
        <v>354</v>
      </c>
      <c r="AX47">
        <v>8</v>
      </c>
      <c r="AY47" t="s">
        <v>17</v>
      </c>
      <c r="AZ47" t="s">
        <v>18</v>
      </c>
      <c r="BB47" s="7">
        <v>42384</v>
      </c>
      <c r="BC47" s="8" t="s">
        <v>19</v>
      </c>
      <c r="BE47">
        <v>3</v>
      </c>
      <c r="BF47">
        <v>453669</v>
      </c>
      <c r="BG47">
        <v>47531</v>
      </c>
      <c r="BH47" t="s">
        <v>355</v>
      </c>
      <c r="BJ47" t="s">
        <v>356</v>
      </c>
      <c r="BT47">
        <v>385950</v>
      </c>
    </row>
    <row r="48" spans="1:72" x14ac:dyDescent="0.3">
      <c r="A48">
        <v>145931</v>
      </c>
      <c r="B48">
        <v>266946</v>
      </c>
      <c r="F48" t="s">
        <v>0</v>
      </c>
      <c r="G48" t="s">
        <v>1</v>
      </c>
      <c r="H48" t="s">
        <v>357</v>
      </c>
      <c r="I48" s="1" t="str">
        <f>HYPERLINK(AP48,"Hb")</f>
        <v>Hb</v>
      </c>
      <c r="K48">
        <v>1</v>
      </c>
      <c r="L48" t="s">
        <v>3</v>
      </c>
      <c r="M48">
        <v>101397</v>
      </c>
      <c r="N48" t="s">
        <v>4</v>
      </c>
      <c r="T48" t="s">
        <v>358</v>
      </c>
      <c r="U48" s="2">
        <v>1</v>
      </c>
      <c r="V48" t="s">
        <v>359</v>
      </c>
      <c r="W48" t="s">
        <v>360</v>
      </c>
      <c r="X48" t="s">
        <v>361</v>
      </c>
      <c r="Y48" s="4">
        <v>9</v>
      </c>
      <c r="Z48" s="5">
        <v>926</v>
      </c>
      <c r="AA48" s="5" t="s">
        <v>360</v>
      </c>
      <c r="AB48" t="s">
        <v>362</v>
      </c>
      <c r="AC48">
        <v>1907</v>
      </c>
      <c r="AD48">
        <v>9</v>
      </c>
      <c r="AE48">
        <v>12</v>
      </c>
      <c r="AF48" t="s">
        <v>363</v>
      </c>
      <c r="AG48" t="s">
        <v>300</v>
      </c>
      <c r="AH48">
        <v>111142</v>
      </c>
      <c r="AI48">
        <v>6474996</v>
      </c>
      <c r="AJ48" s="5">
        <v>111000</v>
      </c>
      <c r="AK48" s="5">
        <v>6475000</v>
      </c>
      <c r="AL48">
        <v>1414</v>
      </c>
      <c r="AN48">
        <v>8</v>
      </c>
      <c r="AO48" t="s">
        <v>78</v>
      </c>
      <c r="AP48" t="s">
        <v>364</v>
      </c>
      <c r="AQ48">
        <v>101397</v>
      </c>
      <c r="AS48" s="6" t="s">
        <v>13</v>
      </c>
      <c r="AT48">
        <v>1</v>
      </c>
      <c r="AU48" t="s">
        <v>14</v>
      </c>
      <c r="AV48" t="s">
        <v>365</v>
      </c>
      <c r="AW48" t="s">
        <v>366</v>
      </c>
      <c r="AX48">
        <v>8</v>
      </c>
      <c r="AY48" t="s">
        <v>17</v>
      </c>
      <c r="AZ48" t="s">
        <v>18</v>
      </c>
      <c r="BA48">
        <v>1</v>
      </c>
      <c r="BB48" s="7">
        <v>40997</v>
      </c>
      <c r="BC48" s="8" t="s">
        <v>19</v>
      </c>
      <c r="BE48">
        <v>3</v>
      </c>
      <c r="BF48">
        <v>438247</v>
      </c>
      <c r="BG48">
        <v>47533</v>
      </c>
      <c r="BH48" t="s">
        <v>367</v>
      </c>
      <c r="BJ48" t="s">
        <v>368</v>
      </c>
      <c r="BT48">
        <v>145931</v>
      </c>
    </row>
    <row r="49" spans="1:72" x14ac:dyDescent="0.3">
      <c r="A49">
        <v>145932</v>
      </c>
      <c r="B49">
        <v>266947</v>
      </c>
      <c r="F49" t="s">
        <v>0</v>
      </c>
      <c r="G49" t="s">
        <v>1</v>
      </c>
      <c r="H49" t="s">
        <v>369</v>
      </c>
      <c r="I49" s="1" t="str">
        <f>HYPERLINK(AP49,"Hb")</f>
        <v>Hb</v>
      </c>
      <c r="K49">
        <v>1</v>
      </c>
      <c r="L49" t="s">
        <v>3</v>
      </c>
      <c r="M49">
        <v>101397</v>
      </c>
      <c r="N49" t="s">
        <v>4</v>
      </c>
      <c r="T49" t="s">
        <v>358</v>
      </c>
      <c r="U49" s="2">
        <v>1</v>
      </c>
      <c r="V49" t="s">
        <v>359</v>
      </c>
      <c r="W49" t="s">
        <v>360</v>
      </c>
      <c r="X49" t="s">
        <v>361</v>
      </c>
      <c r="Y49" s="4">
        <v>9</v>
      </c>
      <c r="Z49" s="5">
        <v>926</v>
      </c>
      <c r="AA49" s="5" t="s">
        <v>360</v>
      </c>
      <c r="AB49" t="s">
        <v>370</v>
      </c>
      <c r="AC49">
        <v>1911</v>
      </c>
      <c r="AD49">
        <v>8</v>
      </c>
      <c r="AE49">
        <v>3</v>
      </c>
      <c r="AF49" t="s">
        <v>363</v>
      </c>
      <c r="AG49" t="s">
        <v>363</v>
      </c>
      <c r="AH49">
        <v>111142</v>
      </c>
      <c r="AI49">
        <v>6474996</v>
      </c>
      <c r="AJ49" s="5">
        <v>111000</v>
      </c>
      <c r="AK49" s="5">
        <v>6475000</v>
      </c>
      <c r="AL49">
        <v>1414</v>
      </c>
      <c r="AN49">
        <v>8</v>
      </c>
      <c r="AO49" t="s">
        <v>78</v>
      </c>
      <c r="AP49" t="s">
        <v>371</v>
      </c>
      <c r="AQ49">
        <v>101397</v>
      </c>
      <c r="AS49" s="6" t="s">
        <v>13</v>
      </c>
      <c r="AT49">
        <v>1</v>
      </c>
      <c r="AU49" t="s">
        <v>14</v>
      </c>
      <c r="AV49" t="s">
        <v>365</v>
      </c>
      <c r="AW49" t="s">
        <v>372</v>
      </c>
      <c r="AX49">
        <v>8</v>
      </c>
      <c r="AY49" t="s">
        <v>17</v>
      </c>
      <c r="AZ49" t="s">
        <v>18</v>
      </c>
      <c r="BA49">
        <v>1</v>
      </c>
      <c r="BB49" s="7">
        <v>40997</v>
      </c>
      <c r="BC49" s="8" t="s">
        <v>19</v>
      </c>
      <c r="BE49">
        <v>3</v>
      </c>
      <c r="BF49">
        <v>438248</v>
      </c>
      <c r="BG49">
        <v>47534</v>
      </c>
      <c r="BH49" t="s">
        <v>373</v>
      </c>
      <c r="BJ49" t="s">
        <v>374</v>
      </c>
      <c r="BT49">
        <v>145932</v>
      </c>
    </row>
    <row r="50" spans="1:72" x14ac:dyDescent="0.3">
      <c r="A50">
        <v>130301</v>
      </c>
      <c r="B50">
        <v>266945</v>
      </c>
      <c r="F50" t="s">
        <v>0</v>
      </c>
      <c r="G50" t="s">
        <v>1</v>
      </c>
      <c r="H50" t="s">
        <v>375</v>
      </c>
      <c r="I50" s="1" t="str">
        <f>HYPERLINK(AP50,"Hb")</f>
        <v>Hb</v>
      </c>
      <c r="K50">
        <v>1</v>
      </c>
      <c r="L50" t="s">
        <v>3</v>
      </c>
      <c r="M50">
        <v>101397</v>
      </c>
      <c r="N50" t="s">
        <v>4</v>
      </c>
      <c r="T50" t="s">
        <v>376</v>
      </c>
      <c r="U50" s="10">
        <v>2</v>
      </c>
      <c r="V50" t="s">
        <v>359</v>
      </c>
      <c r="W50" t="s">
        <v>377</v>
      </c>
      <c r="X50" t="s">
        <v>378</v>
      </c>
      <c r="Y50" s="4">
        <v>10</v>
      </c>
      <c r="Z50" s="5">
        <v>1001</v>
      </c>
      <c r="AA50" s="5" t="s">
        <v>377</v>
      </c>
      <c r="AB50" t="s">
        <v>379</v>
      </c>
      <c r="AC50">
        <v>1880</v>
      </c>
      <c r="AD50">
        <v>9</v>
      </c>
      <c r="AE50">
        <v>1</v>
      </c>
      <c r="AF50" t="s">
        <v>320</v>
      </c>
      <c r="AG50" t="s">
        <v>300</v>
      </c>
      <c r="AH50">
        <v>88252</v>
      </c>
      <c r="AI50">
        <v>6466478</v>
      </c>
      <c r="AJ50" s="5">
        <v>89000</v>
      </c>
      <c r="AK50" s="5">
        <v>6467000</v>
      </c>
      <c r="AL50">
        <v>3536</v>
      </c>
      <c r="AN50">
        <v>8</v>
      </c>
      <c r="AO50" t="s">
        <v>78</v>
      </c>
      <c r="AP50" t="s">
        <v>380</v>
      </c>
      <c r="AQ50">
        <v>101397</v>
      </c>
      <c r="AS50" s="6" t="s">
        <v>13</v>
      </c>
      <c r="AT50">
        <v>1</v>
      </c>
      <c r="AU50" t="s">
        <v>14</v>
      </c>
      <c r="AV50" t="s">
        <v>381</v>
      </c>
      <c r="AW50" t="s">
        <v>382</v>
      </c>
      <c r="AX50">
        <v>8</v>
      </c>
      <c r="AY50" t="s">
        <v>17</v>
      </c>
      <c r="AZ50" t="s">
        <v>18</v>
      </c>
      <c r="BA50">
        <v>1</v>
      </c>
      <c r="BB50" s="7">
        <v>40997</v>
      </c>
      <c r="BC50" s="8" t="s">
        <v>19</v>
      </c>
      <c r="BE50">
        <v>3</v>
      </c>
      <c r="BF50">
        <v>438246</v>
      </c>
      <c r="BG50">
        <v>47535</v>
      </c>
      <c r="BH50" t="s">
        <v>383</v>
      </c>
      <c r="BJ50" t="s">
        <v>384</v>
      </c>
      <c r="BT50">
        <v>130301</v>
      </c>
    </row>
    <row r="51" spans="1:72" x14ac:dyDescent="0.3">
      <c r="A51">
        <v>535598</v>
      </c>
      <c r="B51">
        <v>450897</v>
      </c>
      <c r="F51" t="s">
        <v>399</v>
      </c>
      <c r="G51" t="s">
        <v>400</v>
      </c>
      <c r="H51" t="s">
        <v>401</v>
      </c>
      <c r="I51" t="s">
        <v>34</v>
      </c>
      <c r="K51">
        <v>1</v>
      </c>
      <c r="L51" t="s">
        <v>3</v>
      </c>
      <c r="M51">
        <v>101397</v>
      </c>
      <c r="N51" t="s">
        <v>4</v>
      </c>
      <c r="T51" t="s">
        <v>402</v>
      </c>
      <c r="U51" s="9">
        <v>3</v>
      </c>
      <c r="V51" t="s">
        <v>403</v>
      </c>
      <c r="W51" t="s">
        <v>404</v>
      </c>
      <c r="X51" t="s">
        <v>405</v>
      </c>
      <c r="Y51" s="4">
        <v>12</v>
      </c>
      <c r="Z51" s="5">
        <v>1253</v>
      </c>
      <c r="AA51" t="s">
        <v>404</v>
      </c>
      <c r="AB51" t="s">
        <v>406</v>
      </c>
      <c r="AC51">
        <v>1968</v>
      </c>
      <c r="AD51">
        <v>8</v>
      </c>
      <c r="AE51">
        <v>28</v>
      </c>
      <c r="AF51" t="s">
        <v>407</v>
      </c>
      <c r="AH51">
        <v>-18775</v>
      </c>
      <c r="AI51">
        <v>6752314</v>
      </c>
      <c r="AJ51" s="5">
        <v>-19000</v>
      </c>
      <c r="AK51" s="5">
        <v>6753000</v>
      </c>
      <c r="AL51" s="2">
        <v>99999</v>
      </c>
      <c r="AP51" t="s">
        <v>408</v>
      </c>
      <c r="AQ51">
        <v>101397</v>
      </c>
      <c r="AS51" s="6" t="s">
        <v>13</v>
      </c>
      <c r="AT51">
        <v>1</v>
      </c>
      <c r="AU51" t="s">
        <v>14</v>
      </c>
      <c r="AV51" t="s">
        <v>409</v>
      </c>
      <c r="AW51" t="s">
        <v>410</v>
      </c>
      <c r="AX51">
        <v>40</v>
      </c>
      <c r="AY51" t="s">
        <v>400</v>
      </c>
      <c r="BC51" s="10" t="s">
        <v>411</v>
      </c>
      <c r="BE51">
        <v>4</v>
      </c>
      <c r="BF51">
        <v>421</v>
      </c>
      <c r="BG51">
        <v>47540</v>
      </c>
      <c r="BH51" t="s">
        <v>412</v>
      </c>
      <c r="BI51">
        <v>2</v>
      </c>
      <c r="BJ51" t="s">
        <v>412</v>
      </c>
      <c r="BK51" s="10">
        <v>9</v>
      </c>
      <c r="BP51" t="s">
        <v>413</v>
      </c>
      <c r="BQ51" t="s">
        <v>414</v>
      </c>
      <c r="BR51" t="s">
        <v>415</v>
      </c>
      <c r="BT51">
        <v>535598</v>
      </c>
    </row>
    <row r="52" spans="1:72" x14ac:dyDescent="0.3">
      <c r="A52">
        <v>54281</v>
      </c>
      <c r="B52">
        <v>149822</v>
      </c>
      <c r="F52" t="s">
        <v>0</v>
      </c>
      <c r="G52" t="s">
        <v>416</v>
      </c>
      <c r="H52" t="s">
        <v>417</v>
      </c>
      <c r="I52" t="s">
        <v>34</v>
      </c>
      <c r="K52">
        <v>1</v>
      </c>
      <c r="L52" t="s">
        <v>3</v>
      </c>
      <c r="M52">
        <v>101397</v>
      </c>
      <c r="N52" t="s">
        <v>4</v>
      </c>
      <c r="T52" t="s">
        <v>418</v>
      </c>
      <c r="U52" s="2">
        <v>1</v>
      </c>
      <c r="V52" t="s">
        <v>403</v>
      </c>
      <c r="W52" t="s">
        <v>404</v>
      </c>
      <c r="X52" s="3" t="s">
        <v>405</v>
      </c>
      <c r="Y52" s="4">
        <v>12</v>
      </c>
      <c r="Z52" s="5">
        <v>1253</v>
      </c>
      <c r="AA52" t="s">
        <v>404</v>
      </c>
      <c r="AB52" t="s">
        <v>419</v>
      </c>
      <c r="AC52">
        <v>1968</v>
      </c>
      <c r="AD52">
        <v>8</v>
      </c>
      <c r="AE52">
        <v>28</v>
      </c>
      <c r="AF52" t="s">
        <v>420</v>
      </c>
      <c r="AG52" t="s">
        <v>300</v>
      </c>
      <c r="AH52">
        <v>-21457</v>
      </c>
      <c r="AI52">
        <v>6739910</v>
      </c>
      <c r="AJ52" s="5">
        <v>-21000</v>
      </c>
      <c r="AK52" s="5">
        <v>6739000</v>
      </c>
      <c r="AL52">
        <v>707</v>
      </c>
      <c r="AN52">
        <v>105</v>
      </c>
      <c r="AP52" s="7"/>
      <c r="AQ52">
        <v>101397</v>
      </c>
      <c r="AS52" s="6" t="s">
        <v>13</v>
      </c>
      <c r="AT52">
        <v>1</v>
      </c>
      <c r="AU52" t="s">
        <v>14</v>
      </c>
      <c r="AV52" t="s">
        <v>421</v>
      </c>
      <c r="AW52" t="s">
        <v>422</v>
      </c>
      <c r="AX52">
        <v>105</v>
      </c>
      <c r="AY52" t="s">
        <v>423</v>
      </c>
      <c r="AZ52" t="s">
        <v>424</v>
      </c>
      <c r="BB52" s="7">
        <v>40150</v>
      </c>
      <c r="BC52" s="8" t="s">
        <v>19</v>
      </c>
      <c r="BE52">
        <v>5</v>
      </c>
      <c r="BF52">
        <v>300077</v>
      </c>
      <c r="BG52">
        <v>47537</v>
      </c>
      <c r="BH52" t="s">
        <v>425</v>
      </c>
      <c r="BJ52" t="s">
        <v>426</v>
      </c>
      <c r="BT52">
        <v>54281</v>
      </c>
    </row>
    <row r="53" spans="1:72" x14ac:dyDescent="0.3">
      <c r="A53">
        <v>54282</v>
      </c>
      <c r="B53">
        <v>149823</v>
      </c>
      <c r="F53" t="s">
        <v>0</v>
      </c>
      <c r="G53" t="s">
        <v>416</v>
      </c>
      <c r="H53" t="s">
        <v>427</v>
      </c>
      <c r="I53" t="s">
        <v>34</v>
      </c>
      <c r="K53">
        <v>1</v>
      </c>
      <c r="L53" t="s">
        <v>3</v>
      </c>
      <c r="M53">
        <v>101397</v>
      </c>
      <c r="N53" t="s">
        <v>4</v>
      </c>
      <c r="T53" t="s">
        <v>418</v>
      </c>
      <c r="U53" s="2">
        <v>1</v>
      </c>
      <c r="V53" t="s">
        <v>403</v>
      </c>
      <c r="W53" t="s">
        <v>404</v>
      </c>
      <c r="X53" s="3" t="s">
        <v>405</v>
      </c>
      <c r="Y53" s="4">
        <v>12</v>
      </c>
      <c r="Z53" s="5">
        <v>1253</v>
      </c>
      <c r="AA53" t="s">
        <v>404</v>
      </c>
      <c r="AB53" t="s">
        <v>419</v>
      </c>
      <c r="AC53">
        <v>1968</v>
      </c>
      <c r="AD53">
        <v>8</v>
      </c>
      <c r="AE53">
        <v>28</v>
      </c>
      <c r="AF53" t="s">
        <v>420</v>
      </c>
      <c r="AG53" t="s">
        <v>300</v>
      </c>
      <c r="AH53">
        <v>-21457</v>
      </c>
      <c r="AI53">
        <v>6739910</v>
      </c>
      <c r="AJ53" s="5">
        <v>-21000</v>
      </c>
      <c r="AK53" s="5">
        <v>6739000</v>
      </c>
      <c r="AL53">
        <v>707</v>
      </c>
      <c r="AN53">
        <v>105</v>
      </c>
      <c r="AP53" s="7"/>
      <c r="AQ53">
        <v>101397</v>
      </c>
      <c r="AS53" s="6" t="s">
        <v>13</v>
      </c>
      <c r="AT53">
        <v>1</v>
      </c>
      <c r="AU53" t="s">
        <v>14</v>
      </c>
      <c r="AV53" t="s">
        <v>421</v>
      </c>
      <c r="AW53" t="s">
        <v>428</v>
      </c>
      <c r="AX53">
        <v>105</v>
      </c>
      <c r="AY53" t="s">
        <v>423</v>
      </c>
      <c r="AZ53" t="s">
        <v>424</v>
      </c>
      <c r="BB53" s="7">
        <v>40150</v>
      </c>
      <c r="BC53" s="8" t="s">
        <v>19</v>
      </c>
      <c r="BE53">
        <v>5</v>
      </c>
      <c r="BF53">
        <v>300078</v>
      </c>
      <c r="BG53">
        <v>47538</v>
      </c>
      <c r="BH53" t="s">
        <v>429</v>
      </c>
      <c r="BJ53" t="s">
        <v>430</v>
      </c>
      <c r="BT53">
        <v>54282</v>
      </c>
    </row>
    <row r="54" spans="1:72" x14ac:dyDescent="0.3">
      <c r="A54">
        <v>109100</v>
      </c>
      <c r="B54">
        <v>149824</v>
      </c>
      <c r="F54" t="s">
        <v>0</v>
      </c>
      <c r="G54" t="s">
        <v>416</v>
      </c>
      <c r="H54" t="s">
        <v>431</v>
      </c>
      <c r="I54" t="s">
        <v>34</v>
      </c>
      <c r="K54">
        <v>1</v>
      </c>
      <c r="L54" t="s">
        <v>3</v>
      </c>
      <c r="M54">
        <v>101397</v>
      </c>
      <c r="N54" t="s">
        <v>4</v>
      </c>
      <c r="T54" t="s">
        <v>432</v>
      </c>
      <c r="U54" s="2">
        <v>1</v>
      </c>
      <c r="V54" t="s">
        <v>403</v>
      </c>
      <c r="W54" t="s">
        <v>433</v>
      </c>
      <c r="X54" s="3" t="s">
        <v>434</v>
      </c>
      <c r="Y54" s="4">
        <v>14</v>
      </c>
      <c r="Z54" s="5">
        <v>1431</v>
      </c>
      <c r="AA54" t="s">
        <v>435</v>
      </c>
      <c r="AB54" t="s">
        <v>436</v>
      </c>
      <c r="AC54">
        <v>1982</v>
      </c>
      <c r="AD54">
        <v>8</v>
      </c>
      <c r="AE54">
        <v>14</v>
      </c>
      <c r="AF54" t="s">
        <v>437</v>
      </c>
      <c r="AG54" t="s">
        <v>300</v>
      </c>
      <c r="AH54">
        <v>57016</v>
      </c>
      <c r="AI54">
        <v>6859543</v>
      </c>
      <c r="AJ54" s="5">
        <v>57000</v>
      </c>
      <c r="AK54" s="5">
        <v>6859000</v>
      </c>
      <c r="AL54">
        <v>707</v>
      </c>
      <c r="AN54">
        <v>105</v>
      </c>
      <c r="AP54" s="7"/>
      <c r="AQ54">
        <v>101397</v>
      </c>
      <c r="AS54" s="6" t="s">
        <v>13</v>
      </c>
      <c r="AT54">
        <v>1</v>
      </c>
      <c r="AU54" t="s">
        <v>14</v>
      </c>
      <c r="AV54" t="s">
        <v>438</v>
      </c>
      <c r="AW54" t="s">
        <v>439</v>
      </c>
      <c r="AX54">
        <v>105</v>
      </c>
      <c r="AY54" t="s">
        <v>423</v>
      </c>
      <c r="AZ54" t="s">
        <v>424</v>
      </c>
      <c r="BB54" s="7">
        <v>40150</v>
      </c>
      <c r="BC54" s="8" t="s">
        <v>19</v>
      </c>
      <c r="BE54">
        <v>5</v>
      </c>
      <c r="BF54">
        <v>300079</v>
      </c>
      <c r="BG54">
        <v>47541</v>
      </c>
      <c r="BH54" t="s">
        <v>440</v>
      </c>
      <c r="BJ54" t="s">
        <v>441</v>
      </c>
      <c r="BT54">
        <v>109100</v>
      </c>
    </row>
    <row r="55" spans="1:72" x14ac:dyDescent="0.3">
      <c r="A55">
        <v>408111</v>
      </c>
      <c r="B55">
        <v>286710</v>
      </c>
      <c r="F55" t="s">
        <v>0</v>
      </c>
      <c r="G55" t="s">
        <v>1</v>
      </c>
      <c r="H55" t="s">
        <v>452</v>
      </c>
      <c r="I55" s="1" t="str">
        <f>HYPERLINK(AP55,"Hb")</f>
        <v>Hb</v>
      </c>
      <c r="K55">
        <v>1</v>
      </c>
      <c r="L55" t="s">
        <v>453</v>
      </c>
      <c r="M55">
        <v>164301</v>
      </c>
      <c r="N55" t="s">
        <v>454</v>
      </c>
      <c r="T55" t="s">
        <v>35</v>
      </c>
      <c r="U55" s="2">
        <v>1</v>
      </c>
      <c r="V55" t="s">
        <v>6</v>
      </c>
      <c r="W55" t="s">
        <v>7</v>
      </c>
      <c r="X55" s="3" t="s">
        <v>8</v>
      </c>
      <c r="Y55" s="4">
        <v>1</v>
      </c>
      <c r="Z55" s="5">
        <v>106</v>
      </c>
      <c r="AA55" s="5" t="s">
        <v>7</v>
      </c>
      <c r="AB55" t="s">
        <v>455</v>
      </c>
      <c r="AC55">
        <v>2005</v>
      </c>
      <c r="AD55">
        <v>9</v>
      </c>
      <c r="AE55">
        <v>25</v>
      </c>
      <c r="AF55" t="s">
        <v>456</v>
      </c>
      <c r="AG55" t="s">
        <v>456</v>
      </c>
      <c r="AH55">
        <v>268758</v>
      </c>
      <c r="AI55">
        <v>6567885</v>
      </c>
      <c r="AJ55" s="5">
        <v>269000</v>
      </c>
      <c r="AK55" s="5">
        <v>6567000</v>
      </c>
      <c r="AL55">
        <v>707</v>
      </c>
      <c r="AN55">
        <v>8</v>
      </c>
      <c r="AO55" t="s">
        <v>11</v>
      </c>
      <c r="AP55" t="s">
        <v>457</v>
      </c>
      <c r="AQ55">
        <v>164301</v>
      </c>
      <c r="AT55">
        <v>1</v>
      </c>
      <c r="AU55" t="s">
        <v>14</v>
      </c>
      <c r="AV55" t="s">
        <v>38</v>
      </c>
      <c r="AW55" t="s">
        <v>458</v>
      </c>
      <c r="AX55">
        <v>8</v>
      </c>
      <c r="AY55" t="s">
        <v>17</v>
      </c>
      <c r="AZ55" t="s">
        <v>18</v>
      </c>
      <c r="BA55">
        <v>1</v>
      </c>
      <c r="BB55" s="7">
        <v>38958</v>
      </c>
      <c r="BC55" s="8" t="s">
        <v>19</v>
      </c>
      <c r="BE55">
        <v>3</v>
      </c>
      <c r="BF55">
        <v>459586</v>
      </c>
      <c r="BG55">
        <v>47505</v>
      </c>
      <c r="BH55" t="s">
        <v>459</v>
      </c>
      <c r="BJ55" t="s">
        <v>460</v>
      </c>
      <c r="BT55">
        <v>408111</v>
      </c>
    </row>
    <row r="56" spans="1:72" x14ac:dyDescent="0.3">
      <c r="A56">
        <v>195835</v>
      </c>
      <c r="B56">
        <v>266944</v>
      </c>
      <c r="F56" t="s">
        <v>0</v>
      </c>
      <c r="G56" t="s">
        <v>1</v>
      </c>
      <c r="H56" t="s">
        <v>461</v>
      </c>
      <c r="I56" s="1" t="str">
        <f>HYPERLINK(AP56,"Hb")</f>
        <v>Hb</v>
      </c>
      <c r="K56">
        <v>1</v>
      </c>
      <c r="L56" t="s">
        <v>453</v>
      </c>
      <c r="M56">
        <v>164301</v>
      </c>
      <c r="N56" t="s">
        <v>454</v>
      </c>
      <c r="T56" t="s">
        <v>462</v>
      </c>
      <c r="U56" s="2">
        <v>1</v>
      </c>
      <c r="V56" t="s">
        <v>463</v>
      </c>
      <c r="W56" t="s">
        <v>464</v>
      </c>
      <c r="X56" s="3" t="s">
        <v>465</v>
      </c>
      <c r="Y56" s="4">
        <v>8</v>
      </c>
      <c r="Z56" s="5">
        <v>805</v>
      </c>
      <c r="AA56" s="5" t="s">
        <v>464</v>
      </c>
      <c r="AB56" t="s">
        <v>466</v>
      </c>
      <c r="AC56">
        <v>1874</v>
      </c>
      <c r="AD56">
        <v>8</v>
      </c>
      <c r="AE56">
        <v>18</v>
      </c>
      <c r="AF56" t="s">
        <v>467</v>
      </c>
      <c r="AG56" t="s">
        <v>300</v>
      </c>
      <c r="AH56">
        <v>193328</v>
      </c>
      <c r="AI56">
        <v>6567160</v>
      </c>
      <c r="AJ56" s="5">
        <v>193000</v>
      </c>
      <c r="AK56" s="5">
        <v>6567000</v>
      </c>
      <c r="AL56">
        <v>1118</v>
      </c>
      <c r="AN56">
        <v>8</v>
      </c>
      <c r="AO56" t="s">
        <v>78</v>
      </c>
      <c r="AP56" t="s">
        <v>468</v>
      </c>
      <c r="AQ56">
        <v>164301</v>
      </c>
      <c r="AT56">
        <v>1</v>
      </c>
      <c r="AU56" t="s">
        <v>14</v>
      </c>
      <c r="AV56" t="s">
        <v>469</v>
      </c>
      <c r="AW56" t="s">
        <v>470</v>
      </c>
      <c r="AX56">
        <v>8</v>
      </c>
      <c r="AY56" t="s">
        <v>17</v>
      </c>
      <c r="AZ56" t="s">
        <v>18</v>
      </c>
      <c r="BA56">
        <v>1</v>
      </c>
      <c r="BB56" s="7">
        <v>38015</v>
      </c>
      <c r="BC56" s="8" t="s">
        <v>19</v>
      </c>
      <c r="BE56">
        <v>3</v>
      </c>
      <c r="BF56">
        <v>438245</v>
      </c>
      <c r="BG56">
        <v>47532</v>
      </c>
      <c r="BH56" t="s">
        <v>471</v>
      </c>
      <c r="BJ56" t="s">
        <v>472</v>
      </c>
      <c r="BT56">
        <v>195835</v>
      </c>
    </row>
    <row r="57" spans="1:72" x14ac:dyDescent="0.3">
      <c r="A57">
        <v>343612</v>
      </c>
      <c r="B57">
        <v>216055</v>
      </c>
      <c r="F57" t="s">
        <v>0</v>
      </c>
      <c r="G57" t="s">
        <v>473</v>
      </c>
      <c r="H57" t="s">
        <v>474</v>
      </c>
      <c r="I57" s="1" t="str">
        <f>HYPERLINK(AP57,"Hb")</f>
        <v>Hb</v>
      </c>
      <c r="K57">
        <v>1</v>
      </c>
      <c r="L57" t="s">
        <v>453</v>
      </c>
      <c r="M57">
        <v>164301</v>
      </c>
      <c r="N57" t="s">
        <v>454</v>
      </c>
      <c r="T57" t="s">
        <v>475</v>
      </c>
      <c r="U57" s="2">
        <v>1</v>
      </c>
      <c r="V57" t="s">
        <v>476</v>
      </c>
      <c r="W57" t="s">
        <v>477</v>
      </c>
      <c r="X57" s="3" t="s">
        <v>478</v>
      </c>
      <c r="Y57" s="4">
        <v>16</v>
      </c>
      <c r="Z57" s="5">
        <v>1657</v>
      </c>
      <c r="AA57" s="5" t="s">
        <v>477</v>
      </c>
      <c r="AB57" t="s">
        <v>479</v>
      </c>
      <c r="AC57">
        <v>1937</v>
      </c>
      <c r="AD57">
        <v>7</v>
      </c>
      <c r="AE57">
        <v>20</v>
      </c>
      <c r="AF57" t="s">
        <v>480</v>
      </c>
      <c r="AG57" t="s">
        <v>300</v>
      </c>
      <c r="AH57">
        <v>257970</v>
      </c>
      <c r="AI57">
        <v>7029089</v>
      </c>
      <c r="AJ57" s="5">
        <v>257000</v>
      </c>
      <c r="AK57" s="5">
        <v>7029000</v>
      </c>
      <c r="AL57">
        <v>707</v>
      </c>
      <c r="AN57">
        <v>37</v>
      </c>
      <c r="AP57" t="s">
        <v>481</v>
      </c>
      <c r="AQ57">
        <v>164301</v>
      </c>
      <c r="AT57">
        <v>1</v>
      </c>
      <c r="AU57" t="s">
        <v>14</v>
      </c>
      <c r="AV57" t="s">
        <v>482</v>
      </c>
      <c r="AW57" t="s">
        <v>483</v>
      </c>
      <c r="AX57">
        <v>37</v>
      </c>
      <c r="AY57" t="s">
        <v>484</v>
      </c>
      <c r="AZ57" t="s">
        <v>18</v>
      </c>
      <c r="BA57">
        <v>1</v>
      </c>
      <c r="BB57" s="7">
        <v>41767</v>
      </c>
      <c r="BC57" s="8" t="s">
        <v>19</v>
      </c>
      <c r="BE57">
        <v>4</v>
      </c>
      <c r="BF57">
        <v>370487</v>
      </c>
      <c r="BG57">
        <v>47542</v>
      </c>
      <c r="BH57" t="s">
        <v>485</v>
      </c>
      <c r="BJ57" t="s">
        <v>486</v>
      </c>
      <c r="BT57">
        <v>343612</v>
      </c>
    </row>
    <row r="58" spans="1:72" x14ac:dyDescent="0.3">
      <c r="A58">
        <v>385943</v>
      </c>
      <c r="B58">
        <v>280796</v>
      </c>
      <c r="F58" t="s">
        <v>442</v>
      </c>
      <c r="G58" t="s">
        <v>1</v>
      </c>
      <c r="H58">
        <v>248816</v>
      </c>
      <c r="I58" t="s">
        <v>34</v>
      </c>
      <c r="K58">
        <v>1</v>
      </c>
      <c r="L58" t="s">
        <v>487</v>
      </c>
      <c r="M58">
        <v>888888</v>
      </c>
      <c r="N58" t="s">
        <v>488</v>
      </c>
      <c r="T58" t="s">
        <v>344</v>
      </c>
      <c r="U58" s="2">
        <v>1</v>
      </c>
      <c r="V58" t="s">
        <v>489</v>
      </c>
      <c r="W58" t="s">
        <v>317</v>
      </c>
      <c r="X58" t="s">
        <v>318</v>
      </c>
      <c r="Y58" s="4">
        <v>2</v>
      </c>
      <c r="Z58" s="5">
        <v>301</v>
      </c>
      <c r="AA58" s="5" t="s">
        <v>317</v>
      </c>
      <c r="AB58" t="s">
        <v>352</v>
      </c>
      <c r="AC58">
        <v>2013</v>
      </c>
      <c r="AD58">
        <v>11</v>
      </c>
      <c r="AE58">
        <v>15</v>
      </c>
      <c r="AF58" t="s">
        <v>346</v>
      </c>
      <c r="AG58" t="s">
        <v>346</v>
      </c>
      <c r="AH58">
        <v>263968</v>
      </c>
      <c r="AI58">
        <v>6650678</v>
      </c>
      <c r="AJ58" s="5">
        <v>263000</v>
      </c>
      <c r="AK58" s="5">
        <v>6651000</v>
      </c>
      <c r="AL58">
        <v>1</v>
      </c>
      <c r="AN58" t="s">
        <v>445</v>
      </c>
      <c r="AS58" s="10">
        <v>0</v>
      </c>
      <c r="AZ58" t="s">
        <v>445</v>
      </c>
      <c r="BB58" s="7">
        <v>42384</v>
      </c>
      <c r="BC58" s="6" t="s">
        <v>447</v>
      </c>
      <c r="BE58">
        <v>3</v>
      </c>
      <c r="BF58">
        <v>4070</v>
      </c>
      <c r="BH58" t="s">
        <v>490</v>
      </c>
      <c r="BJ58" t="s">
        <v>490</v>
      </c>
      <c r="BL58" t="s">
        <v>491</v>
      </c>
      <c r="BM58" t="s">
        <v>449</v>
      </c>
      <c r="BT58">
        <v>385943</v>
      </c>
    </row>
    <row r="60" spans="1:72" x14ac:dyDescent="0.3">
      <c r="A60">
        <v>55083</v>
      </c>
      <c r="B60">
        <v>293570</v>
      </c>
      <c r="F60" t="s">
        <v>0</v>
      </c>
      <c r="G60" t="s">
        <v>1</v>
      </c>
      <c r="H60" t="s">
        <v>385</v>
      </c>
      <c r="I60" s="1" t="str">
        <f>HYPERLINK(AP60,"Hb")</f>
        <v>Hb</v>
      </c>
      <c r="K60">
        <v>1</v>
      </c>
      <c r="L60" t="s">
        <v>3</v>
      </c>
      <c r="M60">
        <v>101397</v>
      </c>
      <c r="N60" t="s">
        <v>4</v>
      </c>
      <c r="O60" s="9" t="s">
        <v>85</v>
      </c>
      <c r="R60" t="s">
        <v>386</v>
      </c>
      <c r="S60" t="s">
        <v>387</v>
      </c>
      <c r="T60" t="s">
        <v>388</v>
      </c>
      <c r="U60" s="9">
        <v>3</v>
      </c>
      <c r="V60" t="s">
        <v>389</v>
      </c>
      <c r="W60" t="s">
        <v>390</v>
      </c>
      <c r="X60" t="s">
        <v>391</v>
      </c>
      <c r="Y60" s="4">
        <v>11</v>
      </c>
      <c r="Z60" s="5">
        <v>1154</v>
      </c>
      <c r="AA60" s="5" t="s">
        <v>390</v>
      </c>
      <c r="AB60" t="s">
        <v>392</v>
      </c>
      <c r="AC60">
        <v>2009</v>
      </c>
      <c r="AD60">
        <v>9</v>
      </c>
      <c r="AE60">
        <v>6</v>
      </c>
      <c r="AF60" t="s">
        <v>393</v>
      </c>
      <c r="AG60" t="s">
        <v>393</v>
      </c>
      <c r="AH60">
        <v>-20038</v>
      </c>
      <c r="AI60">
        <v>6638329</v>
      </c>
      <c r="AJ60" s="5">
        <v>-21000</v>
      </c>
      <c r="AK60" s="5">
        <v>6639000</v>
      </c>
      <c r="AL60">
        <v>24625</v>
      </c>
      <c r="AN60">
        <v>8</v>
      </c>
      <c r="AP60" t="s">
        <v>394</v>
      </c>
      <c r="AQ60">
        <v>101397</v>
      </c>
      <c r="AS60" s="6" t="s">
        <v>13</v>
      </c>
      <c r="AT60">
        <v>1</v>
      </c>
      <c r="AU60" t="s">
        <v>14</v>
      </c>
      <c r="AV60" t="s">
        <v>395</v>
      </c>
      <c r="AW60" t="s">
        <v>396</v>
      </c>
      <c r="AX60">
        <v>8</v>
      </c>
      <c r="AY60" t="s">
        <v>17</v>
      </c>
      <c r="AZ60" t="s">
        <v>18</v>
      </c>
      <c r="BA60">
        <v>1</v>
      </c>
      <c r="BB60" s="7">
        <v>41934</v>
      </c>
      <c r="BC60" s="8" t="s">
        <v>19</v>
      </c>
      <c r="BE60">
        <v>3</v>
      </c>
      <c r="BF60">
        <v>466131</v>
      </c>
      <c r="BG60">
        <v>47536</v>
      </c>
      <c r="BH60" t="s">
        <v>397</v>
      </c>
      <c r="BJ60" t="s">
        <v>398</v>
      </c>
      <c r="BT60">
        <v>55083</v>
      </c>
    </row>
    <row r="61" spans="1:72" x14ac:dyDescent="0.3">
      <c r="A61">
        <v>539521</v>
      </c>
      <c r="C61">
        <v>1</v>
      </c>
      <c r="D61">
        <v>1</v>
      </c>
      <c r="E61">
        <v>1</v>
      </c>
      <c r="F61" t="s">
        <v>442</v>
      </c>
      <c r="G61" t="s">
        <v>1</v>
      </c>
      <c r="H61">
        <v>588258</v>
      </c>
      <c r="I61" t="s">
        <v>34</v>
      </c>
      <c r="K61">
        <v>1</v>
      </c>
      <c r="L61" t="s">
        <v>3</v>
      </c>
      <c r="M61">
        <v>101397</v>
      </c>
      <c r="N61" t="s">
        <v>4</v>
      </c>
      <c r="R61" s="21" t="s">
        <v>386</v>
      </c>
      <c r="S61" s="21" t="s">
        <v>561</v>
      </c>
      <c r="AB61" t="s">
        <v>443</v>
      </c>
      <c r="AC61">
        <v>2015</v>
      </c>
      <c r="AD61">
        <v>6</v>
      </c>
      <c r="AE61">
        <v>26</v>
      </c>
      <c r="AF61" t="s">
        <v>444</v>
      </c>
      <c r="AG61" t="s">
        <v>444</v>
      </c>
      <c r="AN61" t="s">
        <v>445</v>
      </c>
      <c r="AQ61">
        <v>101397</v>
      </c>
      <c r="AS61" s="10" t="s">
        <v>446</v>
      </c>
      <c r="AZ61" t="s">
        <v>445</v>
      </c>
      <c r="BB61" s="7">
        <v>43088</v>
      </c>
      <c r="BC61" s="6" t="s">
        <v>447</v>
      </c>
      <c r="BE61">
        <v>3</v>
      </c>
      <c r="BF61">
        <v>6794</v>
      </c>
      <c r="BH61" t="s">
        <v>448</v>
      </c>
      <c r="BJ61" t="s">
        <v>448</v>
      </c>
      <c r="BM61" t="s">
        <v>449</v>
      </c>
      <c r="BT61">
        <v>539521</v>
      </c>
    </row>
    <row r="62" spans="1:72" x14ac:dyDescent="0.3">
      <c r="A62">
        <v>539534</v>
      </c>
      <c r="C62">
        <v>1</v>
      </c>
      <c r="D62">
        <v>1</v>
      </c>
      <c r="E62">
        <v>2</v>
      </c>
      <c r="F62" t="s">
        <v>442</v>
      </c>
      <c r="G62" t="s">
        <v>1</v>
      </c>
      <c r="H62">
        <v>588341</v>
      </c>
      <c r="I62" t="s">
        <v>34</v>
      </c>
      <c r="K62">
        <v>1</v>
      </c>
      <c r="L62" t="s">
        <v>3</v>
      </c>
      <c r="M62">
        <v>101397</v>
      </c>
      <c r="N62" t="s">
        <v>4</v>
      </c>
      <c r="R62" s="21" t="s">
        <v>386</v>
      </c>
      <c r="S62" s="21" t="s">
        <v>561</v>
      </c>
      <c r="AB62" t="s">
        <v>450</v>
      </c>
      <c r="AC62">
        <v>2016</v>
      </c>
      <c r="AD62">
        <v>6</v>
      </c>
      <c r="AE62">
        <v>28</v>
      </c>
      <c r="AF62" t="s">
        <v>444</v>
      </c>
      <c r="AG62" t="s">
        <v>444</v>
      </c>
      <c r="AN62" t="s">
        <v>445</v>
      </c>
      <c r="AQ62">
        <v>101397</v>
      </c>
      <c r="AS62" s="10" t="s">
        <v>446</v>
      </c>
      <c r="AZ62" t="s">
        <v>445</v>
      </c>
      <c r="BB62" s="7">
        <v>43104</v>
      </c>
      <c r="BC62" s="6" t="s">
        <v>447</v>
      </c>
      <c r="BE62">
        <v>3</v>
      </c>
      <c r="BF62">
        <v>6810</v>
      </c>
      <c r="BH62" t="s">
        <v>451</v>
      </c>
      <c r="BJ62" t="s">
        <v>451</v>
      </c>
      <c r="BM62" t="s">
        <v>449</v>
      </c>
      <c r="BT62">
        <v>539534</v>
      </c>
    </row>
  </sheetData>
  <sortState xmlns:xlrd2="http://schemas.microsoft.com/office/spreadsheetml/2017/richdata2" ref="A2:CP57">
    <sortCondition ref="C2:C57"/>
    <sortCondition ref="D2:D57"/>
    <sortCondition ref="E2:E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2022-10-05T12:51:37Z</dcterms:created>
  <dcterms:modified xsi:type="dcterms:W3CDTF">2022-10-05T12:59:12Z</dcterms:modified>
</cp:coreProperties>
</file>