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onyza\"/>
    </mc:Choice>
  </mc:AlternateContent>
  <xr:revisionPtr revIDLastSave="0" documentId="8_{18A5546F-DDA9-4F86-9ADE-C95A127292B3}" xr6:coauthVersionLast="47" xr6:coauthVersionMax="47" xr10:uidLastSave="{00000000-0000-0000-0000-000000000000}"/>
  <bookViews>
    <workbookView xWindow="-108" yWindow="-108" windowWidth="23256" windowHeight="12576" xr2:uid="{AFF1C68E-2F51-4FEC-9136-8801E048CF9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<sst xmlns="http://schemas.openxmlformats.org/spreadsheetml/2006/main" count="272" uniqueCount="150">
  <si>
    <t>A</t>
  </si>
  <si>
    <t>O</t>
  </si>
  <si>
    <t>588367</t>
  </si>
  <si>
    <t>Hb</t>
  </si>
  <si>
    <t>4A</t>
  </si>
  <si>
    <t>Conyza sumatrensis</t>
  </si>
  <si>
    <t>263_6625</t>
  </si>
  <si>
    <t>Viken</t>
  </si>
  <si>
    <t>Ås</t>
  </si>
  <si>
    <t>OA</t>
  </si>
  <si>
    <t>Ås: Bølstad søppelplass</t>
  </si>
  <si>
    <t>Anders Often | Bonsak Hammeraas</t>
  </si>
  <si>
    <t>OR</t>
  </si>
  <si>
    <t>NotApplicable</t>
  </si>
  <si>
    <t>Ikke reproduserende (NR)</t>
  </si>
  <si>
    <t>POINT (262285 6624581)</t>
  </si>
  <si>
    <t>urn:catalog:O:V:588367</t>
  </si>
  <si>
    <t>Naturhistorisk Museum - UiO</t>
  </si>
  <si>
    <t>v</t>
  </si>
  <si>
    <t>ArtKart</t>
  </si>
  <si>
    <t>8_588367</t>
  </si>
  <si>
    <t>O_588367</t>
  </si>
  <si>
    <t>292442</t>
  </si>
  <si>
    <t>245_6625</t>
  </si>
  <si>
    <t>Asker</t>
  </si>
  <si>
    <t>Bu</t>
  </si>
  <si>
    <t>Røyken</t>
  </si>
  <si>
    <t>Tofte, Tofte Cellulose, innenfor kai 3, oppe i transportanlegget</t>
  </si>
  <si>
    <t>Tore Berg | Kjell Magne Olsen</t>
  </si>
  <si>
    <t>Hanne H. Grundt</t>
  </si>
  <si>
    <t>Mangler koordinat - satt til kommunesenter basert på navn:Asker</t>
  </si>
  <si>
    <t>https://www.unimus.no/felles/bilder/web_hent_bilde.php?id=13690674&amp;type=jpeg</t>
  </si>
  <si>
    <t>POINT (245422 6624811)</t>
  </si>
  <si>
    <t>urn:catalog:O:V:292442</t>
  </si>
  <si>
    <t>8_292442</t>
  </si>
  <si>
    <t>O_292442</t>
  </si>
  <si>
    <t>269597</t>
  </si>
  <si>
    <t>Hurum, Tofte, Sødra Cell, på bryggeområdet. Et stort individ</t>
  </si>
  <si>
    <t>Tore Berg | Eva Ekeblad | Erik Ljungstrand | Bengt Nilsson | Øystein Ruden</t>
  </si>
  <si>
    <t>https://www.unimus.no/felles/bilder/web_hent_bilde.php?id=13685975&amp;type=jpeg</t>
  </si>
  <si>
    <t>urn:catalog:O:V:269597</t>
  </si>
  <si>
    <t>8_269597</t>
  </si>
  <si>
    <t>O_269597</t>
  </si>
  <si>
    <t>286595</t>
  </si>
  <si>
    <t>På fabrikkområdet til Södra, Tofte fabrikker, flisfyllinger.</t>
  </si>
  <si>
    <t>Roger Halvorsen | Trond Grøstad | Tore Berg</t>
  </si>
  <si>
    <t>https://www.unimus.no/felles/bilder/web_hent_bilde.php?id=13689290&amp;type=jpeg</t>
  </si>
  <si>
    <t>urn:catalog:O:V:286595</t>
  </si>
  <si>
    <t>8_286595</t>
  </si>
  <si>
    <t>O_286595</t>
  </si>
  <si>
    <t>318479</t>
  </si>
  <si>
    <t>Hurum: Tofte. Södra Cell, på det interne tømmerlagringsområdet (flisstakkomr.), N for bedriftsbygnin</t>
  </si>
  <si>
    <t>Tore Berg | Erik Ljungstrand | Bengt Nilsson | Åke Svensson | Charlotte Wigermo</t>
  </si>
  <si>
    <t>Et par velvokste planter, trolig flere rosetter. C. canadense vokser i området. Mangler koordinat - satt til kommunesenter basert på navn:Asker</t>
  </si>
  <si>
    <t>https://www.unimus.no/felles/bilder/web_hent_bilde.php?id=13695314&amp;type=jpeg</t>
  </si>
  <si>
    <t>urn:catalog:O:V:318479</t>
  </si>
  <si>
    <t>8_318479</t>
  </si>
  <si>
    <t>O_318479</t>
  </si>
  <si>
    <t>318480</t>
  </si>
  <si>
    <t>Opprinnelig steril rosett. Dyrka i veksthus, pressa 4/11-2004. Mangler koordinat - satt til kommunesenter basert på navn:Asker</t>
  </si>
  <si>
    <t>https://www.unimus.no/felles/bilder/web_hent_bilde.php?id=13695317&amp;type=jpeg</t>
  </si>
  <si>
    <t>urn:catalog:O:V:318480</t>
  </si>
  <si>
    <t>8_318480</t>
  </si>
  <si>
    <t>O_318480</t>
  </si>
  <si>
    <t>276887</t>
  </si>
  <si>
    <t>Hurum: Tofte. Sødra Cells bedriftområde, på stakkområdet (Eucalyptus-tømmer). Et par kraftige ind.</t>
  </si>
  <si>
    <t>Tore Berg | Knut Vik Jahnsen</t>
  </si>
  <si>
    <t>https://www.unimus.no/felles/bilder/web_hent_bilde.php?id=13687246&amp;type=jpeg</t>
  </si>
  <si>
    <t>urn:catalog:O:V:276887</t>
  </si>
  <si>
    <t>8_276887</t>
  </si>
  <si>
    <t>O_276887</t>
  </si>
  <si>
    <t>191848</t>
  </si>
  <si>
    <t>249_6609</t>
  </si>
  <si>
    <t>Hurum</t>
  </si>
  <si>
    <t>Hurum, Tofte (sødra) fabr. på Tofte flisfylling inne på fabr.</t>
  </si>
  <si>
    <t>Erik Ljungstrand</t>
  </si>
  <si>
    <t>https://www.unimus.no/felles/bilder/web_hent_bilde.php?id=13748634&amp;type=jpeg</t>
  </si>
  <si>
    <t>POINT (249440 6609818)</t>
  </si>
  <si>
    <t>urn:catalog:O:V:191848</t>
  </si>
  <si>
    <t>8_191848</t>
  </si>
  <si>
    <t>O_191848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</si>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</sst>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E90F-D3A2-49CE-9876-B44BE6536CF3}">
  <dimension ref="A1:BT9"/>
  <sheetViews>
    <sheetView tabSelected="1" workbookViewId="0">
      <selection activeCell="I6" sqref="I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3" width="5.4414062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32" customWidth="1"/>
    <col min="29" max="29" width="5" bestFit="1" customWidth="1"/>
    <col min="30" max="30" width="4.5546875" bestFit="1" customWidth="1"/>
    <col min="31" max="31" width="3.44140625" bestFit="1" customWidth="1"/>
    <col min="32" max="32" width="67.44140625" bestFit="1" customWidth="1"/>
    <col min="33" max="33" width="31.4414062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29.109375" customWidth="1"/>
  </cols>
  <sheetData>
    <row r="1" spans="1:72" x14ac:dyDescent="0.3">
      <c r="A1" s="10" t="s">
        <v>81</v>
      </c>
      <c r="B1" s="10" t="s">
        <v>82</v>
      </c>
      <c r="C1" s="10" t="s">
        <v>83</v>
      </c>
      <c r="D1" s="10" t="s">
        <v>84</v>
      </c>
      <c r="E1" s="10" t="s">
        <v>85</v>
      </c>
      <c r="F1" s="10" t="s">
        <v>86</v>
      </c>
      <c r="G1" s="10" t="s">
        <v>87</v>
      </c>
      <c r="H1" s="11" t="s">
        <v>88</v>
      </c>
      <c r="I1" s="10" t="s">
        <v>89</v>
      </c>
      <c r="J1" s="10" t="s">
        <v>90</v>
      </c>
      <c r="K1" s="10" t="s">
        <v>91</v>
      </c>
      <c r="L1" s="10" t="s">
        <v>92</v>
      </c>
      <c r="M1" s="10" t="s">
        <v>93</v>
      </c>
      <c r="N1" s="10" t="s">
        <v>94</v>
      </c>
      <c r="O1" s="12" t="s">
        <v>95</v>
      </c>
      <c r="P1" s="13" t="s">
        <v>96</v>
      </c>
      <c r="Q1" s="14" t="s">
        <v>97</v>
      </c>
      <c r="R1" s="14" t="s">
        <v>98</v>
      </c>
      <c r="S1" s="14" t="s">
        <v>99</v>
      </c>
      <c r="T1" s="15" t="s">
        <v>100</v>
      </c>
      <c r="U1" s="10" t="s">
        <v>101</v>
      </c>
      <c r="V1" s="10" t="s">
        <v>102</v>
      </c>
      <c r="W1" s="10" t="s">
        <v>103</v>
      </c>
      <c r="X1" s="3" t="s">
        <v>104</v>
      </c>
      <c r="Y1" s="3" t="s">
        <v>105</v>
      </c>
      <c r="Z1" s="10" t="s">
        <v>106</v>
      </c>
      <c r="AA1" s="10" t="s">
        <v>107</v>
      </c>
      <c r="AB1" s="10" t="s">
        <v>108</v>
      </c>
      <c r="AC1" s="10" t="s">
        <v>109</v>
      </c>
      <c r="AD1" s="10" t="s">
        <v>110</v>
      </c>
      <c r="AE1" s="10" t="s">
        <v>111</v>
      </c>
      <c r="AF1" s="10" t="s">
        <v>112</v>
      </c>
      <c r="AG1" s="10" t="s">
        <v>113</v>
      </c>
      <c r="AH1" s="15" t="s">
        <v>114</v>
      </c>
      <c r="AI1" s="15" t="s">
        <v>115</v>
      </c>
      <c r="AJ1" s="15" t="s">
        <v>116</v>
      </c>
      <c r="AK1" s="15" t="s">
        <v>117</v>
      </c>
      <c r="AL1" s="10" t="s">
        <v>118</v>
      </c>
      <c r="AM1" s="16" t="s">
        <v>119</v>
      </c>
      <c r="AN1" s="17" t="s">
        <v>120</v>
      </c>
      <c r="AO1" s="10" t="s">
        <v>121</v>
      </c>
      <c r="AP1" s="18" t="s">
        <v>122</v>
      </c>
      <c r="AQ1" s="10" t="s">
        <v>93</v>
      </c>
      <c r="AR1" s="10" t="s">
        <v>123</v>
      </c>
      <c r="AS1" s="10" t="s">
        <v>124</v>
      </c>
      <c r="AT1" s="10" t="s">
        <v>125</v>
      </c>
      <c r="AU1" s="10" t="s">
        <v>126</v>
      </c>
      <c r="AV1" s="10" t="s">
        <v>127</v>
      </c>
      <c r="AW1" s="10" t="s">
        <v>128</v>
      </c>
      <c r="AX1" s="10" t="s">
        <v>129</v>
      </c>
      <c r="AY1" s="10" t="s">
        <v>130</v>
      </c>
      <c r="AZ1" s="10" t="s">
        <v>131</v>
      </c>
      <c r="BA1" s="10" t="s">
        <v>132</v>
      </c>
      <c r="BB1" s="19" t="s">
        <v>133</v>
      </c>
      <c r="BC1" s="10" t="s">
        <v>134</v>
      </c>
      <c r="BD1" s="10" t="s">
        <v>99</v>
      </c>
      <c r="BE1" s="10" t="s">
        <v>135</v>
      </c>
      <c r="BF1" s="10" t="s">
        <v>136</v>
      </c>
      <c r="BG1" s="7" t="s">
        <v>137</v>
      </c>
      <c r="BH1" s="10" t="s">
        <v>138</v>
      </c>
      <c r="BI1" s="10" t="s">
        <v>139</v>
      </c>
      <c r="BJ1" s="10" t="s">
        <v>140</v>
      </c>
      <c r="BK1" s="10" t="s">
        <v>141</v>
      </c>
      <c r="BL1" t="s">
        <v>142</v>
      </c>
      <c r="BM1" t="s">
        <v>143</v>
      </c>
      <c r="BN1" t="s">
        <v>144</v>
      </c>
      <c r="BO1" t="s">
        <v>145</v>
      </c>
      <c r="BP1" s="10" t="s">
        <v>146</v>
      </c>
      <c r="BQ1" s="10" t="s">
        <v>147</v>
      </c>
      <c r="BR1" s="10" t="s">
        <v>148</v>
      </c>
      <c r="BS1" s="10" t="s">
        <v>149</v>
      </c>
      <c r="BT1" s="10" t="s">
        <v>81</v>
      </c>
    </row>
    <row r="2" spans="1:72" x14ac:dyDescent="0.3">
      <c r="A2">
        <v>374853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100522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2</v>
      </c>
      <c r="Z2" s="4">
        <v>214</v>
      </c>
      <c r="AA2" t="s">
        <v>8</v>
      </c>
      <c r="AB2" t="s">
        <v>10</v>
      </c>
      <c r="AC2">
        <v>2015</v>
      </c>
      <c r="AD2">
        <v>7</v>
      </c>
      <c r="AE2">
        <v>15</v>
      </c>
      <c r="AF2" t="s">
        <v>11</v>
      </c>
      <c r="AG2" t="s">
        <v>11</v>
      </c>
      <c r="AH2">
        <v>262285</v>
      </c>
      <c r="AI2">
        <v>6624581</v>
      </c>
      <c r="AJ2" s="4">
        <v>263000</v>
      </c>
      <c r="AK2" s="4">
        <v>6625000</v>
      </c>
      <c r="AL2">
        <v>71</v>
      </c>
      <c r="AN2">
        <v>8</v>
      </c>
      <c r="AO2" t="s">
        <v>12</v>
      </c>
      <c r="AQ2">
        <v>100522</v>
      </c>
      <c r="AR2" t="s">
        <v>5</v>
      </c>
      <c r="AS2" s="5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B2" s="6">
        <v>43123</v>
      </c>
      <c r="BC2" s="7" t="s">
        <v>19</v>
      </c>
      <c r="BE2">
        <v>3</v>
      </c>
      <c r="BF2">
        <v>492802</v>
      </c>
      <c r="BH2" t="s">
        <v>20</v>
      </c>
      <c r="BJ2" t="s">
        <v>21</v>
      </c>
      <c r="BT2">
        <v>374853</v>
      </c>
    </row>
    <row r="3" spans="1:72" x14ac:dyDescent="0.3">
      <c r="A3">
        <v>283547</v>
      </c>
      <c r="B3">
        <v>287739</v>
      </c>
      <c r="F3" t="s">
        <v>0</v>
      </c>
      <c r="G3" t="s">
        <v>1</v>
      </c>
      <c r="H3" t="s">
        <v>22</v>
      </c>
      <c r="I3" s="8" t="str">
        <f t="shared" ref="I3:I9" si="0">HYPERLINK(AP3,"Hb")</f>
        <v>Hb</v>
      </c>
      <c r="K3">
        <v>1</v>
      </c>
      <c r="L3" t="s">
        <v>4</v>
      </c>
      <c r="M3">
        <v>100522</v>
      </c>
      <c r="N3" t="s">
        <v>5</v>
      </c>
      <c r="T3" t="s">
        <v>23</v>
      </c>
      <c r="U3" s="9">
        <v>3</v>
      </c>
      <c r="V3" t="s">
        <v>7</v>
      </c>
      <c r="W3" t="s">
        <v>24</v>
      </c>
      <c r="X3" t="s">
        <v>25</v>
      </c>
      <c r="Y3" s="3">
        <v>6</v>
      </c>
      <c r="Z3" s="4">
        <v>627</v>
      </c>
      <c r="AA3" t="s">
        <v>26</v>
      </c>
      <c r="AB3" t="s">
        <v>27</v>
      </c>
      <c r="AC3">
        <v>1999</v>
      </c>
      <c r="AD3">
        <v>10</v>
      </c>
      <c r="AE3">
        <v>18</v>
      </c>
      <c r="AF3" t="s">
        <v>28</v>
      </c>
      <c r="AG3" t="s">
        <v>29</v>
      </c>
      <c r="AH3">
        <v>245422</v>
      </c>
      <c r="AI3">
        <v>6624811</v>
      </c>
      <c r="AJ3" s="4">
        <v>245000</v>
      </c>
      <c r="AK3" s="4">
        <v>6625000</v>
      </c>
      <c r="AL3">
        <v>26917</v>
      </c>
      <c r="AN3">
        <v>8</v>
      </c>
      <c r="AO3" t="s">
        <v>30</v>
      </c>
      <c r="AP3" t="s">
        <v>31</v>
      </c>
      <c r="AQ3">
        <v>100522</v>
      </c>
      <c r="AR3" t="s">
        <v>5</v>
      </c>
      <c r="AS3" s="5" t="s">
        <v>13</v>
      </c>
      <c r="AT3">
        <v>1</v>
      </c>
      <c r="AU3" t="s">
        <v>14</v>
      </c>
      <c r="AV3" t="s">
        <v>32</v>
      </c>
      <c r="AW3" t="s">
        <v>33</v>
      </c>
      <c r="AX3">
        <v>8</v>
      </c>
      <c r="AY3" t="s">
        <v>17</v>
      </c>
      <c r="AZ3" t="s">
        <v>18</v>
      </c>
      <c r="BA3">
        <v>1</v>
      </c>
      <c r="BB3" s="6">
        <v>36862</v>
      </c>
      <c r="BC3" s="7" t="s">
        <v>19</v>
      </c>
      <c r="BE3">
        <v>3</v>
      </c>
      <c r="BF3">
        <v>460570</v>
      </c>
      <c r="BG3">
        <v>50018</v>
      </c>
      <c r="BH3" t="s">
        <v>34</v>
      </c>
      <c r="BJ3" t="s">
        <v>35</v>
      </c>
      <c r="BT3">
        <v>283547</v>
      </c>
    </row>
    <row r="4" spans="1:72" x14ac:dyDescent="0.3">
      <c r="A4">
        <v>283455</v>
      </c>
      <c r="B4">
        <v>283645</v>
      </c>
      <c r="F4" t="s">
        <v>0</v>
      </c>
      <c r="G4" t="s">
        <v>1</v>
      </c>
      <c r="H4" t="s">
        <v>36</v>
      </c>
      <c r="I4" s="8" t="str">
        <f t="shared" si="0"/>
        <v>Hb</v>
      </c>
      <c r="K4">
        <v>1</v>
      </c>
      <c r="L4" t="s">
        <v>4</v>
      </c>
      <c r="M4">
        <v>100522</v>
      </c>
      <c r="N4" t="s">
        <v>5</v>
      </c>
      <c r="T4" t="s">
        <v>23</v>
      </c>
      <c r="U4" s="9">
        <v>3</v>
      </c>
      <c r="V4" t="s">
        <v>7</v>
      </c>
      <c r="W4" t="s">
        <v>24</v>
      </c>
      <c r="X4" t="s">
        <v>25</v>
      </c>
      <c r="Y4" s="3">
        <v>6</v>
      </c>
      <c r="Z4" s="4">
        <v>627</v>
      </c>
      <c r="AA4" t="s">
        <v>26</v>
      </c>
      <c r="AB4" t="s">
        <v>37</v>
      </c>
      <c r="AC4">
        <v>2003</v>
      </c>
      <c r="AD4">
        <v>10</v>
      </c>
      <c r="AE4">
        <v>10</v>
      </c>
      <c r="AF4" t="s">
        <v>38</v>
      </c>
      <c r="AG4" t="s">
        <v>38</v>
      </c>
      <c r="AH4">
        <v>245422</v>
      </c>
      <c r="AI4">
        <v>6624811</v>
      </c>
      <c r="AJ4" s="4">
        <v>245000</v>
      </c>
      <c r="AK4" s="4">
        <v>6625000</v>
      </c>
      <c r="AL4">
        <v>26917</v>
      </c>
      <c r="AN4">
        <v>8</v>
      </c>
      <c r="AO4" t="s">
        <v>30</v>
      </c>
      <c r="AP4" t="s">
        <v>39</v>
      </c>
      <c r="AQ4">
        <v>100522</v>
      </c>
      <c r="AR4" t="s">
        <v>5</v>
      </c>
      <c r="AS4" s="5" t="s">
        <v>13</v>
      </c>
      <c r="AT4">
        <v>1</v>
      </c>
      <c r="AU4" t="s">
        <v>14</v>
      </c>
      <c r="AV4" t="s">
        <v>32</v>
      </c>
      <c r="AW4" t="s">
        <v>40</v>
      </c>
      <c r="AX4">
        <v>8</v>
      </c>
      <c r="AY4" t="s">
        <v>17</v>
      </c>
      <c r="AZ4" t="s">
        <v>18</v>
      </c>
      <c r="BA4">
        <v>1</v>
      </c>
      <c r="BB4" s="6">
        <v>40213</v>
      </c>
      <c r="BC4" s="7" t="s">
        <v>19</v>
      </c>
      <c r="BE4">
        <v>3</v>
      </c>
      <c r="BF4">
        <v>456782</v>
      </c>
      <c r="BG4">
        <v>50019</v>
      </c>
      <c r="BH4" t="s">
        <v>41</v>
      </c>
      <c r="BJ4" t="s">
        <v>42</v>
      </c>
      <c r="BT4">
        <v>283455</v>
      </c>
    </row>
    <row r="5" spans="1:72" x14ac:dyDescent="0.3">
      <c r="A5">
        <v>283524</v>
      </c>
      <c r="B5">
        <v>286643</v>
      </c>
      <c r="F5" t="s">
        <v>0</v>
      </c>
      <c r="G5" t="s">
        <v>1</v>
      </c>
      <c r="H5" t="s">
        <v>43</v>
      </c>
      <c r="I5" s="8" t="str">
        <f t="shared" si="0"/>
        <v>Hb</v>
      </c>
      <c r="K5">
        <v>1</v>
      </c>
      <c r="L5" t="s">
        <v>4</v>
      </c>
      <c r="M5">
        <v>100522</v>
      </c>
      <c r="N5" t="s">
        <v>5</v>
      </c>
      <c r="T5" t="s">
        <v>23</v>
      </c>
      <c r="U5" s="9">
        <v>3</v>
      </c>
      <c r="V5" t="s">
        <v>7</v>
      </c>
      <c r="W5" t="s">
        <v>24</v>
      </c>
      <c r="X5" t="s">
        <v>25</v>
      </c>
      <c r="Y5" s="3">
        <v>6</v>
      </c>
      <c r="Z5" s="4">
        <v>627</v>
      </c>
      <c r="AA5" t="s">
        <v>26</v>
      </c>
      <c r="AB5" t="s">
        <v>44</v>
      </c>
      <c r="AC5">
        <v>2004</v>
      </c>
      <c r="AD5">
        <v>9</v>
      </c>
      <c r="AE5">
        <v>26</v>
      </c>
      <c r="AF5" t="s">
        <v>45</v>
      </c>
      <c r="AG5" t="s">
        <v>45</v>
      </c>
      <c r="AH5">
        <v>245422</v>
      </c>
      <c r="AI5">
        <v>6624811</v>
      </c>
      <c r="AJ5" s="4">
        <v>245000</v>
      </c>
      <c r="AK5" s="4">
        <v>6625000</v>
      </c>
      <c r="AL5">
        <v>26917</v>
      </c>
      <c r="AN5">
        <v>8</v>
      </c>
      <c r="AO5" t="s">
        <v>30</v>
      </c>
      <c r="AP5" t="s">
        <v>46</v>
      </c>
      <c r="AQ5">
        <v>100522</v>
      </c>
      <c r="AR5" t="s">
        <v>5</v>
      </c>
      <c r="AS5" s="5" t="s">
        <v>13</v>
      </c>
      <c r="AT5">
        <v>1</v>
      </c>
      <c r="AU5" t="s">
        <v>14</v>
      </c>
      <c r="AV5" t="s">
        <v>32</v>
      </c>
      <c r="AW5" t="s">
        <v>47</v>
      </c>
      <c r="AX5">
        <v>8</v>
      </c>
      <c r="AY5" t="s">
        <v>17</v>
      </c>
      <c r="AZ5" t="s">
        <v>18</v>
      </c>
      <c r="BA5">
        <v>1</v>
      </c>
      <c r="BB5" s="6">
        <v>43122</v>
      </c>
      <c r="BC5" s="7" t="s">
        <v>19</v>
      </c>
      <c r="BE5">
        <v>3</v>
      </c>
      <c r="BF5">
        <v>459523</v>
      </c>
      <c r="BG5">
        <v>50024</v>
      </c>
      <c r="BH5" t="s">
        <v>48</v>
      </c>
      <c r="BJ5" t="s">
        <v>49</v>
      </c>
      <c r="BT5">
        <v>283524</v>
      </c>
    </row>
    <row r="6" spans="1:72" x14ac:dyDescent="0.3">
      <c r="A6">
        <v>283645</v>
      </c>
      <c r="B6">
        <v>292037</v>
      </c>
      <c r="F6" t="s">
        <v>0</v>
      </c>
      <c r="G6" t="s">
        <v>1</v>
      </c>
      <c r="H6" t="s">
        <v>50</v>
      </c>
      <c r="I6" s="8" t="str">
        <f t="shared" si="0"/>
        <v>Hb</v>
      </c>
      <c r="K6">
        <v>1</v>
      </c>
      <c r="L6" t="s">
        <v>4</v>
      </c>
      <c r="M6">
        <v>100522</v>
      </c>
      <c r="N6" t="s">
        <v>5</v>
      </c>
      <c r="T6" t="s">
        <v>23</v>
      </c>
      <c r="U6" s="9">
        <v>3</v>
      </c>
      <c r="V6" t="s">
        <v>7</v>
      </c>
      <c r="W6" t="s">
        <v>24</v>
      </c>
      <c r="X6" t="s">
        <v>25</v>
      </c>
      <c r="Y6" s="3">
        <v>6</v>
      </c>
      <c r="Z6" s="4">
        <v>627</v>
      </c>
      <c r="AA6" t="s">
        <v>26</v>
      </c>
      <c r="AB6" t="s">
        <v>51</v>
      </c>
      <c r="AC6">
        <v>2004</v>
      </c>
      <c r="AD6">
        <v>10</v>
      </c>
      <c r="AE6">
        <v>2</v>
      </c>
      <c r="AF6" t="s">
        <v>52</v>
      </c>
      <c r="AG6" t="s">
        <v>52</v>
      </c>
      <c r="AH6">
        <v>245422</v>
      </c>
      <c r="AI6">
        <v>6624811</v>
      </c>
      <c r="AJ6" s="4">
        <v>245000</v>
      </c>
      <c r="AK6" s="4">
        <v>6625000</v>
      </c>
      <c r="AL6">
        <v>26917</v>
      </c>
      <c r="AN6">
        <v>8</v>
      </c>
      <c r="AO6" t="s">
        <v>53</v>
      </c>
      <c r="AP6" t="s">
        <v>54</v>
      </c>
      <c r="AQ6">
        <v>100522</v>
      </c>
      <c r="AR6" t="s">
        <v>5</v>
      </c>
      <c r="AS6" s="5" t="s">
        <v>13</v>
      </c>
      <c r="AT6">
        <v>1</v>
      </c>
      <c r="AU6" t="s">
        <v>14</v>
      </c>
      <c r="AV6" t="s">
        <v>32</v>
      </c>
      <c r="AW6" t="s">
        <v>55</v>
      </c>
      <c r="AX6">
        <v>8</v>
      </c>
      <c r="AY6" t="s">
        <v>17</v>
      </c>
      <c r="AZ6" t="s">
        <v>18</v>
      </c>
      <c r="BA6">
        <v>1</v>
      </c>
      <c r="BB6" s="6">
        <v>38484</v>
      </c>
      <c r="BC6" s="7" t="s">
        <v>19</v>
      </c>
      <c r="BE6">
        <v>3</v>
      </c>
      <c r="BF6">
        <v>464705</v>
      </c>
      <c r="BG6">
        <v>50021</v>
      </c>
      <c r="BH6" t="s">
        <v>56</v>
      </c>
      <c r="BJ6" t="s">
        <v>57</v>
      </c>
      <c r="BT6">
        <v>283645</v>
      </c>
    </row>
    <row r="7" spans="1:72" x14ac:dyDescent="0.3">
      <c r="A7">
        <v>283646</v>
      </c>
      <c r="B7">
        <v>292038</v>
      </c>
      <c r="F7" t="s">
        <v>0</v>
      </c>
      <c r="G7" t="s">
        <v>1</v>
      </c>
      <c r="H7" t="s">
        <v>58</v>
      </c>
      <c r="I7" s="8" t="str">
        <f t="shared" si="0"/>
        <v>Hb</v>
      </c>
      <c r="K7">
        <v>1</v>
      </c>
      <c r="L7" t="s">
        <v>4</v>
      </c>
      <c r="M7">
        <v>100522</v>
      </c>
      <c r="N7" t="s">
        <v>5</v>
      </c>
      <c r="T7" t="s">
        <v>23</v>
      </c>
      <c r="U7" s="9">
        <v>3</v>
      </c>
      <c r="V7" t="s">
        <v>7</v>
      </c>
      <c r="W7" t="s">
        <v>24</v>
      </c>
      <c r="X7" t="s">
        <v>25</v>
      </c>
      <c r="Y7" s="3">
        <v>6</v>
      </c>
      <c r="Z7" s="4">
        <v>627</v>
      </c>
      <c r="AA7" t="s">
        <v>26</v>
      </c>
      <c r="AB7" t="s">
        <v>51</v>
      </c>
      <c r="AC7">
        <v>2004</v>
      </c>
      <c r="AD7">
        <v>10</v>
      </c>
      <c r="AE7">
        <v>2</v>
      </c>
      <c r="AF7" t="s">
        <v>52</v>
      </c>
      <c r="AG7" t="s">
        <v>52</v>
      </c>
      <c r="AH7">
        <v>245422</v>
      </c>
      <c r="AI7">
        <v>6624811</v>
      </c>
      <c r="AJ7" s="4">
        <v>245000</v>
      </c>
      <c r="AK7" s="4">
        <v>6625000</v>
      </c>
      <c r="AL7">
        <v>26917</v>
      </c>
      <c r="AN7">
        <v>8</v>
      </c>
      <c r="AO7" t="s">
        <v>59</v>
      </c>
      <c r="AP7" t="s">
        <v>60</v>
      </c>
      <c r="AQ7">
        <v>100522</v>
      </c>
      <c r="AR7" t="s">
        <v>5</v>
      </c>
      <c r="AS7" s="5" t="s">
        <v>13</v>
      </c>
      <c r="AT7">
        <v>1</v>
      </c>
      <c r="AU7" t="s">
        <v>14</v>
      </c>
      <c r="AV7" t="s">
        <v>32</v>
      </c>
      <c r="AW7" t="s">
        <v>61</v>
      </c>
      <c r="AX7">
        <v>8</v>
      </c>
      <c r="AY7" t="s">
        <v>17</v>
      </c>
      <c r="AZ7" t="s">
        <v>18</v>
      </c>
      <c r="BA7">
        <v>1</v>
      </c>
      <c r="BB7" s="6">
        <v>38484</v>
      </c>
      <c r="BC7" s="7" t="s">
        <v>19</v>
      </c>
      <c r="BE7">
        <v>3</v>
      </c>
      <c r="BF7">
        <v>464706</v>
      </c>
      <c r="BG7">
        <v>50022</v>
      </c>
      <c r="BH7" t="s">
        <v>62</v>
      </c>
      <c r="BJ7" t="s">
        <v>63</v>
      </c>
      <c r="BT7">
        <v>283646</v>
      </c>
    </row>
    <row r="8" spans="1:72" x14ac:dyDescent="0.3">
      <c r="A8">
        <v>283506</v>
      </c>
      <c r="B8">
        <v>285050</v>
      </c>
      <c r="F8" t="s">
        <v>0</v>
      </c>
      <c r="G8" t="s">
        <v>1</v>
      </c>
      <c r="H8" t="s">
        <v>64</v>
      </c>
      <c r="I8" s="8" t="str">
        <f t="shared" si="0"/>
        <v>Hb</v>
      </c>
      <c r="K8">
        <v>1</v>
      </c>
      <c r="L8" t="s">
        <v>4</v>
      </c>
      <c r="M8">
        <v>100522</v>
      </c>
      <c r="N8" t="s">
        <v>5</v>
      </c>
      <c r="T8" t="s">
        <v>23</v>
      </c>
      <c r="U8" s="9">
        <v>3</v>
      </c>
      <c r="V8" t="s">
        <v>7</v>
      </c>
      <c r="W8" t="s">
        <v>24</v>
      </c>
      <c r="X8" t="s">
        <v>25</v>
      </c>
      <c r="Y8" s="3">
        <v>6</v>
      </c>
      <c r="Z8" s="4">
        <v>627</v>
      </c>
      <c r="AA8" t="s">
        <v>26</v>
      </c>
      <c r="AB8" t="s">
        <v>65</v>
      </c>
      <c r="AC8">
        <v>2005</v>
      </c>
      <c r="AD8">
        <v>10</v>
      </c>
      <c r="AE8">
        <v>1</v>
      </c>
      <c r="AF8" t="s">
        <v>66</v>
      </c>
      <c r="AG8" t="s">
        <v>66</v>
      </c>
      <c r="AH8">
        <v>245422</v>
      </c>
      <c r="AI8">
        <v>6624811</v>
      </c>
      <c r="AJ8" s="4">
        <v>245000</v>
      </c>
      <c r="AK8" s="4">
        <v>6625000</v>
      </c>
      <c r="AL8">
        <v>26917</v>
      </c>
      <c r="AN8">
        <v>8</v>
      </c>
      <c r="AO8" t="s">
        <v>30</v>
      </c>
      <c r="AP8" t="s">
        <v>67</v>
      </c>
      <c r="AQ8">
        <v>100522</v>
      </c>
      <c r="AR8" t="s">
        <v>5</v>
      </c>
      <c r="AS8" s="5" t="s">
        <v>13</v>
      </c>
      <c r="AT8">
        <v>1</v>
      </c>
      <c r="AU8" t="s">
        <v>14</v>
      </c>
      <c r="AV8" t="s">
        <v>32</v>
      </c>
      <c r="AW8" t="s">
        <v>68</v>
      </c>
      <c r="AX8">
        <v>8</v>
      </c>
      <c r="AY8" t="s">
        <v>17</v>
      </c>
      <c r="AZ8" t="s">
        <v>18</v>
      </c>
      <c r="BA8">
        <v>1</v>
      </c>
      <c r="BB8" s="6">
        <v>38828</v>
      </c>
      <c r="BC8" s="7" t="s">
        <v>19</v>
      </c>
      <c r="BE8">
        <v>3</v>
      </c>
      <c r="BF8">
        <v>458052</v>
      </c>
      <c r="BG8">
        <v>50023</v>
      </c>
      <c r="BH8" t="s">
        <v>69</v>
      </c>
      <c r="BJ8" t="s">
        <v>70</v>
      </c>
      <c r="BT8">
        <v>283506</v>
      </c>
    </row>
    <row r="9" spans="1:72" x14ac:dyDescent="0.3">
      <c r="A9">
        <v>300345</v>
      </c>
      <c r="B9">
        <v>275458</v>
      </c>
      <c r="F9" t="s">
        <v>0</v>
      </c>
      <c r="G9" t="s">
        <v>1</v>
      </c>
      <c r="H9" t="s">
        <v>71</v>
      </c>
      <c r="I9" s="8" t="str">
        <f t="shared" si="0"/>
        <v>Hb</v>
      </c>
      <c r="K9">
        <v>1</v>
      </c>
      <c r="L9" t="s">
        <v>4</v>
      </c>
      <c r="M9">
        <v>100522</v>
      </c>
      <c r="N9" t="s">
        <v>5</v>
      </c>
      <c r="T9" t="s">
        <v>72</v>
      </c>
      <c r="U9" s="1">
        <v>1</v>
      </c>
      <c r="V9" t="s">
        <v>7</v>
      </c>
      <c r="W9" t="s">
        <v>24</v>
      </c>
      <c r="X9" t="s">
        <v>25</v>
      </c>
      <c r="Y9" s="3">
        <v>6</v>
      </c>
      <c r="Z9" s="4">
        <v>628</v>
      </c>
      <c r="AA9" t="s">
        <v>73</v>
      </c>
      <c r="AB9" t="s">
        <v>74</v>
      </c>
      <c r="AC9">
        <v>2004</v>
      </c>
      <c r="AD9">
        <v>9</v>
      </c>
      <c r="AE9">
        <v>26</v>
      </c>
      <c r="AF9" t="s">
        <v>45</v>
      </c>
      <c r="AG9" t="s">
        <v>75</v>
      </c>
      <c r="AH9">
        <v>249440</v>
      </c>
      <c r="AI9">
        <v>6609818</v>
      </c>
      <c r="AJ9" s="4">
        <v>249000</v>
      </c>
      <c r="AK9" s="4">
        <v>6609000</v>
      </c>
      <c r="AL9">
        <v>707</v>
      </c>
      <c r="AN9">
        <v>8</v>
      </c>
      <c r="AO9" t="s">
        <v>12</v>
      </c>
      <c r="AP9" t="s">
        <v>76</v>
      </c>
      <c r="AQ9">
        <v>100522</v>
      </c>
      <c r="AR9" t="s">
        <v>5</v>
      </c>
      <c r="AS9" s="5" t="s">
        <v>13</v>
      </c>
      <c r="AT9">
        <v>1</v>
      </c>
      <c r="AU9" t="s">
        <v>14</v>
      </c>
      <c r="AV9" t="s">
        <v>77</v>
      </c>
      <c r="AW9" t="s">
        <v>78</v>
      </c>
      <c r="AX9">
        <v>8</v>
      </c>
      <c r="AY9" t="s">
        <v>17</v>
      </c>
      <c r="AZ9" t="s">
        <v>18</v>
      </c>
      <c r="BA9">
        <v>1</v>
      </c>
      <c r="BB9" s="6">
        <v>38453</v>
      </c>
      <c r="BC9" s="7" t="s">
        <v>19</v>
      </c>
      <c r="BE9">
        <v>3</v>
      </c>
      <c r="BF9">
        <v>448012</v>
      </c>
      <c r="BG9">
        <v>50020</v>
      </c>
      <c r="BH9" t="s">
        <v>79</v>
      </c>
      <c r="BJ9" t="s">
        <v>80</v>
      </c>
      <c r="BT9">
        <v>300345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2022-10-10T08:30:27Z</dcterms:created>
  <dcterms:modified xsi:type="dcterms:W3CDTF">2022-10-10T09:21:35Z</dcterms:modified>
</cp:coreProperties>
</file>