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orydalis\"/>
    </mc:Choice>
  </mc:AlternateContent>
  <xr:revisionPtr revIDLastSave="0" documentId="8_{18AF8529-722C-4D97-9E09-F6BE02281DAF}" xr6:coauthVersionLast="47" xr6:coauthVersionMax="47" xr10:uidLastSave="{00000000-0000-0000-0000-000000000000}"/>
  <bookViews>
    <workbookView xWindow="-108" yWindow="-108" windowWidth="23256" windowHeight="12576" xr2:uid="{1F6F6DBF-2851-4299-97F5-DC565EBBF1D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1" i="1" l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2" i="1"/>
  <c r="I379" i="1"/>
  <c r="I378" i="1"/>
  <c r="I377" i="1"/>
  <c r="I376" i="1"/>
  <c r="I375" i="1"/>
  <c r="I374" i="1"/>
  <c r="I373" i="1"/>
  <c r="I372" i="1"/>
  <c r="I370" i="1"/>
  <c r="I45" i="1"/>
  <c r="I175" i="1"/>
  <c r="I363" i="1"/>
  <c r="I360" i="1"/>
  <c r="I356" i="1"/>
  <c r="I354" i="1"/>
  <c r="I353" i="1"/>
  <c r="I352" i="1"/>
  <c r="I350" i="1"/>
  <c r="I349" i="1"/>
  <c r="I348" i="1"/>
  <c r="I347" i="1"/>
  <c r="I40" i="1"/>
  <c r="I39" i="1"/>
  <c r="I346" i="1"/>
  <c r="I345" i="1"/>
  <c r="I341" i="1"/>
  <c r="I38" i="1"/>
  <c r="I340" i="1"/>
  <c r="I339" i="1"/>
  <c r="I336" i="1"/>
  <c r="I166" i="1"/>
  <c r="I163" i="1"/>
  <c r="I160" i="1"/>
  <c r="I159" i="1"/>
  <c r="I156" i="1"/>
  <c r="I155" i="1"/>
  <c r="I154" i="1"/>
  <c r="I334" i="1"/>
  <c r="I36" i="1"/>
  <c r="I138" i="1"/>
  <c r="I137" i="1"/>
  <c r="I135" i="1"/>
  <c r="I134" i="1"/>
  <c r="I332" i="1"/>
  <c r="I133" i="1"/>
  <c r="I329" i="1"/>
  <c r="I327" i="1"/>
  <c r="I326" i="1"/>
  <c r="I325" i="1"/>
  <c r="I126" i="1"/>
  <c r="I324" i="1"/>
  <c r="I323" i="1"/>
  <c r="I123" i="1"/>
  <c r="I322" i="1"/>
  <c r="I119" i="1"/>
  <c r="I118" i="1"/>
  <c r="I321" i="1"/>
  <c r="I318" i="1"/>
  <c r="I34" i="1"/>
  <c r="I57" i="1"/>
  <c r="I33" i="1"/>
  <c r="I31" i="1"/>
  <c r="I310" i="1"/>
  <c r="I30" i="1"/>
  <c r="I306" i="1"/>
  <c r="I301" i="1"/>
  <c r="I300" i="1"/>
  <c r="I29" i="1"/>
  <c r="I28" i="1"/>
  <c r="I109" i="1"/>
  <c r="I56" i="1"/>
  <c r="I26" i="1"/>
  <c r="I55" i="1"/>
  <c r="I24" i="1"/>
  <c r="I280" i="1"/>
  <c r="I23" i="1"/>
  <c r="I279" i="1"/>
  <c r="I278" i="1"/>
  <c r="I277" i="1"/>
  <c r="I276" i="1"/>
  <c r="I22" i="1"/>
  <c r="I275" i="1"/>
  <c r="I273" i="1"/>
  <c r="I106" i="1"/>
  <c r="I272" i="1"/>
  <c r="I271" i="1"/>
  <c r="I270" i="1"/>
  <c r="I269" i="1"/>
  <c r="I268" i="1"/>
  <c r="I265" i="1"/>
  <c r="I264" i="1"/>
  <c r="I263" i="1"/>
  <c r="I262" i="1"/>
  <c r="I261" i="1"/>
  <c r="I255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0" i="1"/>
  <c r="I219" i="1"/>
  <c r="I218" i="1"/>
  <c r="I217" i="1"/>
  <c r="I87" i="1"/>
  <c r="I85" i="1"/>
  <c r="I216" i="1"/>
  <c r="I214" i="1"/>
  <c r="I213" i="1"/>
  <c r="I212" i="1"/>
  <c r="I211" i="1"/>
  <c r="I210" i="1"/>
  <c r="I209" i="1"/>
  <c r="I16" i="1"/>
  <c r="I208" i="1"/>
  <c r="I80" i="1"/>
  <c r="I79" i="1"/>
  <c r="I207" i="1"/>
  <c r="I205" i="1"/>
  <c r="I204" i="1"/>
  <c r="I203" i="1"/>
  <c r="I202" i="1"/>
  <c r="I201" i="1"/>
  <c r="I200" i="1"/>
  <c r="I199" i="1"/>
  <c r="I198" i="1"/>
  <c r="I196" i="1"/>
  <c r="I195" i="1"/>
  <c r="I480" i="1"/>
  <c r="I13" i="1"/>
  <c r="I479" i="1"/>
  <c r="I54" i="1"/>
  <c r="I194" i="1"/>
  <c r="I53" i="1"/>
  <c r="I10" i="1"/>
  <c r="I8" i="1"/>
  <c r="I193" i="1"/>
  <c r="I192" i="1"/>
  <c r="I6" i="1"/>
  <c r="I5" i="1"/>
  <c r="I75" i="1"/>
  <c r="I74" i="1"/>
  <c r="I187" i="1"/>
  <c r="I186" i="1"/>
  <c r="I2" i="1"/>
  <c r="I68" i="1"/>
  <c r="I184" i="1"/>
  <c r="I183" i="1"/>
  <c r="I181" i="1"/>
  <c r="I180" i="1"/>
  <c r="I179" i="1"/>
  <c r="I177" i="1"/>
  <c r="I476" i="1"/>
  <c r="I471" i="1"/>
  <c r="I470" i="1"/>
  <c r="I466" i="1"/>
  <c r="I465" i="1"/>
  <c r="I464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4" i="1"/>
  <c r="I403" i="1"/>
</calcChain>
</file>

<file path=xl/sharedStrings.xml><?xml version="1.0" encoding="utf-8"?>
<sst xmlns="http://schemas.openxmlformats.org/spreadsheetml/2006/main" count="10605" uniqueCount="3275">
  <si>
    <t>M</t>
  </si>
  <si>
    <t>O</t>
  </si>
  <si>
    <t>H2</t>
  </si>
  <si>
    <t>Corydalis pumila x solida</t>
  </si>
  <si>
    <t>251_6595</t>
  </si>
  <si>
    <t>Viken</t>
  </si>
  <si>
    <t>Moss</t>
  </si>
  <si>
    <t>Øf</t>
  </si>
  <si>
    <t>Moss, Jeløya, Alby i innhegningen rett på S-siden av kunstgalleriet.</t>
  </si>
  <si>
    <t>Tore Berg</t>
  </si>
  <si>
    <t>V</t>
  </si>
  <si>
    <t>C. solida er plantet her (og litt forvillet), mens C. pumila vokser i området rundt. Spredte hybrider. Alle innsamlinger fra ulike individer</t>
  </si>
  <si>
    <t>https://www.unimus.no/felles/bilder/web_hent_bilde.php?id=13968949&amp;type=jpeg</t>
  </si>
  <si>
    <t>MusIt</t>
  </si>
  <si>
    <t>O_396637</t>
  </si>
  <si>
    <t>32V NL 9139,8837</t>
  </si>
  <si>
    <t>WGS84</t>
  </si>
  <si>
    <t>Moss, Jeløya, Alby, ca 100 m V for innhegningen rett på S-siden av kunstgalleriet</t>
  </si>
  <si>
    <t>C. solida er plantet rett på S-siden i en innhegning. C. pumila vokser i området rundt. Hvert eks representerer ulike individer, spredte hybridplanter</t>
  </si>
  <si>
    <t>https://www.unimus.no/felles/bilder/web_hent_bilde.php?id=13968950&amp;type=jpeg</t>
  </si>
  <si>
    <t>B1BCD1D6-E74D-11E4-ACBD-00155D012A60</t>
  </si>
  <si>
    <t>O_396638</t>
  </si>
  <si>
    <t>32V NL 9130,8831</t>
  </si>
  <si>
    <t>Hb</t>
  </si>
  <si>
    <t>Jeløya, Alby, under tre rett V f haven</t>
  </si>
  <si>
    <t>Corydalis solida dyrkes i haven og C. pumila vokser i nærheten</t>
  </si>
  <si>
    <t>O_386066</t>
  </si>
  <si>
    <t>32V NL 9131,8832</t>
  </si>
  <si>
    <t>392655</t>
  </si>
  <si>
    <t>Moss, Jeløya, Alby, i vårbedet rett på S-siden av Galleri F 15/ kafeen.</t>
  </si>
  <si>
    <t>Spredte individer ilag med svær beplanting av C. solida, mens C. pumila vokser i området rundt. Innsamling fra 2 ulike individer</t>
  </si>
  <si>
    <t>https://www.unimus.no/felles/bilder/web_hent_bilde.php?id=13498686&amp;type=jpeg</t>
  </si>
  <si>
    <t>O_392655</t>
  </si>
  <si>
    <t>32V NL 9137,8837</t>
  </si>
  <si>
    <t>392658</t>
  </si>
  <si>
    <t>Moss, Jeløya, Alby, i åpen parkskog 50-70 m V for Alby Naturhus. \ Ca 20 hybrider ilag med C. pumila, de fleste planter med 4-10 stengler. Hver innsamling representerer ulike individer (1-20). C. solida vokser i haven ca 50 m lenger Ø</t>
  </si>
  <si>
    <t>Svært heterogen populasjon. Hybriden i optimal blomstring. C. pumila i slutten av blomstring/begynnende fruktsetting, C. solida i begynnende blomstring</t>
  </si>
  <si>
    <t xml:space="preserve">https://www.unimus.no/felles/bilder/web_hent_bilde.php?id=13479471&amp;type=jpeg | https://www.unimus.no/felles/bilder/web_hent_bilde.php?id=13479472&amp;type=jpeg | https://www.unimus.no/felles/bilder/web_hent_bilde.php?id=13498689&amp;type=jpeg </t>
  </si>
  <si>
    <t>67B99C88-E74B-11E4-93DD-00155D012A60,67BA015A-E74B-11E4-A25D-00155D012A60,67BA5542-E74B-11E4-BF85-00155D012A60</t>
  </si>
  <si>
    <t>O_392658</t>
  </si>
  <si>
    <t>32V NL 9130,8832</t>
  </si>
  <si>
    <t>268479</t>
  </si>
  <si>
    <t>Frogn</t>
  </si>
  <si>
    <t>OA</t>
  </si>
  <si>
    <t>Drøbak, ved Vor Frelses kirke. Stor bestand på plener og berg i lag med C. pumila og C. solida. Innsamling fra mange ulike ind.</t>
  </si>
  <si>
    <t xml:space="preserve">https://www.unimus.no/felles/bilder/web_hent_bilde.php?id=13479531&amp;type=jpeg | https://www.unimus.no/felles/bilder/web_hent_bilde.php?id=13479532&amp;type=jpeg | https://www.unimus.no/felles/bilder/web_hent_bilde.php?id=13479533&amp;type=jpeg | https://www.unimus.no/felles/bilder/web_hent_bilde.php?id=13479534&amp;type=jpeg | https://www.unimus.no/felles/bilder/web_hent_bilde.php?id=13491261&amp;type=jpeg </t>
  </si>
  <si>
    <t>https://www.unimus.no/felles/bilder/web_hent_bilde.php?id=13479531&amp;type=jpeg</t>
  </si>
  <si>
    <t>67DD40AC-E74B-11E4-844A-00155D012A60,67DD9340-E74B-11E4-811B-00155D012A60,67DDE6CE-E74B-11E4-9D18-00155D012A60,67DE3A7A-E74B-11E4-BC32-00155D012A60,67DE904C-E74B-11E4-AA65-00155D012A60</t>
  </si>
  <si>
    <t>O_268479</t>
  </si>
  <si>
    <t>257871</t>
  </si>
  <si>
    <t>Frogn, Drøbak, på kolle mellom (V for) Drøbak kirke og sjøen \ Massebestander ilag med mye C. solida og litt C. pumila, morfologisk meget heterogen</t>
  </si>
  <si>
    <t>Anders Often, Tore Berg</t>
  </si>
  <si>
    <t>A. Ikke merket individ</t>
  </si>
  <si>
    <t>https://www.unimus.no/felles/bilder/web_hent_bilde.php?id=13961789&amp;type=jpeg</t>
  </si>
  <si>
    <t>O_257871</t>
  </si>
  <si>
    <t>257872</t>
  </si>
  <si>
    <t>Tore Berg, Anders Often</t>
  </si>
  <si>
    <t>Merkede enkeltindivider, 1 - 8</t>
  </si>
  <si>
    <t>https://www.unimus.no/felles/bilder/web_hent_bilde.php?id=13961790&amp;type=jpeg</t>
  </si>
  <si>
    <t>BDA5E514-E74D-11E4-B7A1-00155D012A60,BDA63870-E74D-11E4-8AD8-00155D012A60,BDA68DF2-E74D-11E4-844C-00155D012A60,BDA6E18A-E74D-11E4-B93D-00155D012A60,BDA73630-E74D-11E4-A1E1-00155D012A60,BDA78B8A-E74D-11E4-B2FC-00155D012A60,BDA7E90E-E74D-11E4-B68F-00155D012A60</t>
  </si>
  <si>
    <t>O_257872</t>
  </si>
  <si>
    <t>269502</t>
  </si>
  <si>
    <t>Drøbak, ca. 200 N for Drøbak kirke</t>
  </si>
  <si>
    <t>Tore Berg, Hanne Sickel</t>
  </si>
  <si>
    <t>https://www.unimus.no/felles/bilder/web_hent_bilde.php?id=13491365&amp;type=jpeg</t>
  </si>
  <si>
    <t>O_269502</t>
  </si>
  <si>
    <t>269503</t>
  </si>
  <si>
    <t>Drøbak, V for Drøbak kirke, rett V for et uthus</t>
  </si>
  <si>
    <t>https://www.unimus.no/felles/bilder/web_hent_bilde.php?id=13491366&amp;type=jpeg</t>
  </si>
  <si>
    <t>O_269503</t>
  </si>
  <si>
    <t>394472</t>
  </si>
  <si>
    <t>Drøbak, bergknauser mot sjøen V for Drøbak kirke. \ Danner svære bestander, ilag med C. solida og mer spredt pumila (også litt fabacea vokser i området).</t>
  </si>
  <si>
    <t xml:space="preserve">Innsamlingen er fra ulike individer, stor morfologisk variasjon. // https://www.unimus.no/felles/bilder/web_hent_bilde.php?id=13479519&amp;type=jpeg | https://www.unimus.no/felles/bilder/web_hent_bilde.php?id=13479520&amp;type=jpeg | https://www.unimus.no/felles/bilder/web_hent_bilde.php?id=13479521&amp;type=jpeg | https://www.unimus.no/felles/bilder/web_hent_bilde.php?id=13479522&amp;type=jpeg | https://www.unimus.no/felles/bilder/web_hent_bilde.php?id=13479523&amp;type=jpeg | https://www.unimus.no/felles/bilder/web_hent_bilde.php?id=13479524&amp;type=jpeg | https://www.unimus.no/felles/bilder/web_hent_bilde.php?id=13479525&amp;type=jpeg | https://www.unimus.no/felles/bilder/web_hent_bilde.php?id=13498757&amp;type=jpeg </t>
  </si>
  <si>
    <t>https://www.unimus.no/felles/bilder/web_hent_bilde.php?id=13479519&amp;type=jpeg</t>
  </si>
  <si>
    <t>67D86190-E74B-11E4-9249-00155D012A60,67D8B4A6-E74B-11E4-B813-00155D012A60,67D91C7A-E74B-11E4-96B8-00155D012A60,67D96E50-E74B-11E4-A89E-00155D012A60,67D9FAB4-E74B-11E4-AE62-00155D012A60,67DA4B18-E74B-11E4-803D-00155D012A60,67DAA2CA-E74B-11E4-8F9E-00155D012A60,67DAF7D4-E74B-11E4-8B2E-00155D012A60</t>
  </si>
  <si>
    <t>O_394472</t>
  </si>
  <si>
    <t>Drøbak, Apotekerhaven, litt N for huset. \ Spredt ilag med foreldreartene og C. fabacea (fabacea og solida nesten samme sted).</t>
  </si>
  <si>
    <t>Innsamling fra 2 individer, A og B</t>
  </si>
  <si>
    <t>https://www.unimus.no/felles/bilder/web_hent_bilde.php?id=13498758&amp;type=jpeg</t>
  </si>
  <si>
    <t>O_394473</t>
  </si>
  <si>
    <t>Drøbak, bergknauser ca 100 m N for Drøbak kirke.</t>
  </si>
  <si>
    <t>Spredte planter, utløper fra de store bestandene rundt og V for kirken (begge eks fra samme individ)</t>
  </si>
  <si>
    <t>https://www.unimus.no/felles/bilder/web_hent_bilde.php?id=13498759&amp;type=jpeg</t>
  </si>
  <si>
    <t>O_394474</t>
  </si>
  <si>
    <t>Drøbak, rundt Drøbak krk, mest på V-siden Rikelig sm.m. C. pumila og C. solida. Alle skudd fra ulike individer, morfologisk ulike</t>
  </si>
  <si>
    <t xml:space="preserve">https://www.unimus.no/felles/bilder/web_hent_bilde.php?id=13479527&amp;type=jpeg | https://www.unimus.no/felles/bilder/web_hent_bilde.php?id=13479528&amp;type=jpeg | https://www.unimus.no/felles/bilder/web_hent_bilde.php?id=13479529&amp;type=jpeg | https://www.unimus.no/felles/bilder/web_hent_bilde.php?id=13498008&amp;type=jpeg </t>
  </si>
  <si>
    <t>https://www.unimus.no/felles/bilder/web_hent_bilde.php?id=13479527&amp;type=jpeg</t>
  </si>
  <si>
    <t>67DB9F36-E74B-11E4-B1B2-00155D012A60,67DBF1CA-E74B-11E4-BAC7-00155D012A60,67DC447C-E74B-11E4-B96D-00155D012A60,67DC9936-E74B-11E4-8FA3-00155D012A60</t>
  </si>
  <si>
    <t>O_380979</t>
  </si>
  <si>
    <t>268508</t>
  </si>
  <si>
    <t>261_6657</t>
  </si>
  <si>
    <t>Oslo fylke</t>
  </si>
  <si>
    <t>Oslo</t>
  </si>
  <si>
    <t>Oslo. Ekeberg, nær sjømannskolens holdeplass rett på Ø-siden av Ekebergbanen. Stor bestand i lag med foreldreartene</t>
  </si>
  <si>
    <t>Innsamling fra 2 ulike individer</t>
  </si>
  <si>
    <t>https://www.unimus.no/felles/bilder/web_hent_bilde.php?id=13491270&amp;type=jpeg</t>
  </si>
  <si>
    <t>O_268508</t>
  </si>
  <si>
    <t>268509</t>
  </si>
  <si>
    <t>Oslo. Ekeberg, nær sjømannskolens holdeplass rett på Ø-siden av Ekebergbanen.</t>
  </si>
  <si>
    <t>https://www.unimus.no/felles/bilder/web_hent_bilde.php?id=13491271&amp;type=jpeg</t>
  </si>
  <si>
    <t>O_268509</t>
  </si>
  <si>
    <t>268510</t>
  </si>
  <si>
    <t>https://www.unimus.no/felles/bilder/web_hent_bilde.php?id=13491272&amp;type=jpeg</t>
  </si>
  <si>
    <t>O_268510</t>
  </si>
  <si>
    <t>268511</t>
  </si>
  <si>
    <t>https://www.unimus.no/felles/bilder/web_hent_bilde.php?id=13491273&amp;type=jpeg</t>
  </si>
  <si>
    <t>O_268511</t>
  </si>
  <si>
    <t>268512</t>
  </si>
  <si>
    <t>https://www.unimus.no/felles/bilder/web_hent_bilde.php?id=13491274&amp;type=jpeg</t>
  </si>
  <si>
    <t>O_268512</t>
  </si>
  <si>
    <t>268513</t>
  </si>
  <si>
    <t>https://www.unimus.no/felles/bilder/web_hent_bilde.php?id=13491275&amp;type=jpeg</t>
  </si>
  <si>
    <t>O_268513</t>
  </si>
  <si>
    <t>268516</t>
  </si>
  <si>
    <t>Oslo. Ekeberg, Hundesletta, ved sti ca. 200 m S for parkeringsplass, nær veibom.</t>
  </si>
  <si>
    <t>https://www.unimus.no/felles/bilder/web_hent_bilde.php?id=13491278&amp;type=jpeg</t>
  </si>
  <si>
    <t>O_268516</t>
  </si>
  <si>
    <t>269450</t>
  </si>
  <si>
    <t>Oslo, Ekeberg, Sjømannskolen, i haven V for Kongs- veien 23. Rikelig i lag med foreldrene</t>
  </si>
  <si>
    <t xml:space="preserve">https://www.unimus.no/felles/bilder/web_hent_bilde.php?id=13479488&amp;type=jpeg | https://www.unimus.no/felles/bilder/web_hent_bilde.php?id=13479489&amp;type=jpeg | https://www.unimus.no/felles/bilder/web_hent_bilde.php?id=13479490&amp;type=jpeg | https://www.unimus.no/felles/bilder/web_hent_bilde.php?id=13479491&amp;type=jpeg | https://www.unimus.no/felles/bilder/web_hent_bilde.php?id=13479492&amp;type=jpeg | https://www.unimus.no/felles/bilder/web_hent_bilde.php?id=13479493&amp;type=jpeg | https://www.unimus.no/felles/bilder/web_hent_bilde.php?id=13479494&amp;type=jpeg | https://www.unimus.no/felles/bilder/web_hent_bilde.php?id=13479495&amp;type=jpeg | https://www.unimus.no/felles/bilder/web_hent_bilde.php?id=13491357&amp;type=jpeg </t>
  </si>
  <si>
    <t>https://www.unimus.no/felles/bilder/web_hent_bilde.php?id=13479488&amp;type=jpeg</t>
  </si>
  <si>
    <t>67C35296-E74B-11E4-AD4F-00155D012A60,67C3A4EE-E74B-11E4-B272-00155D012A60,67C3F7FA-E74B-11E4-97D5-00155D012A60,67C44C96-E74B-11E4-BBD1-00155D012A60,67C49D9A-E74B-11E4-B82A-00155D012A60,67C4F3C6-E74B-11E4-B207-00155D012A60,67C5466E-E74B-11E4-BD2F-00155D012A60,67C59AF6-E74B-11E4-8F17-00155D012A60,67C5EDDA-E74B-11E4-8C6F-00155D012A60</t>
  </si>
  <si>
    <t>O_269450</t>
  </si>
  <si>
    <t>269451</t>
  </si>
  <si>
    <t>Oslo, Ekeberg, Sjømannskolen, i haven V for Kongs- veien 23.</t>
  </si>
  <si>
    <t>https://www.unimus.no/felles/bilder/web_hent_bilde.php?id=13491358&amp;type=jpeg</t>
  </si>
  <si>
    <t>67D08510-E74B-11E4-A57B-00155D012A60</t>
  </si>
  <si>
    <t>O_269451</t>
  </si>
  <si>
    <t>269453</t>
  </si>
  <si>
    <t>Oslo, Ekeberg, Sjømannskolen, Ø for Kongsveien 23, på gresskledd mark. Mange hybrider i lag med foreldrene (også litt C. fabacea i området)</t>
  </si>
  <si>
    <t xml:space="preserve">https://www.unimus.no/felles/bilder/web_hent_bilde.php?id=13479508&amp;type=jpeg | https://www.unimus.no/felles/bilder/web_hent_bilde.php?id=13479509&amp;type=jpeg | https://www.unimus.no/felles/bilder/web_hent_bilde.php?id=13479510&amp;type=jpeg | https://www.unimus.no/felles/bilder/web_hent_bilde.php?id=13491360&amp;type=jpeg </t>
  </si>
  <si>
    <t>https://www.unimus.no/felles/bilder/web_hent_bilde.php?id=13479508&amp;type=jpeg</t>
  </si>
  <si>
    <t>67D12E48-E74B-11E4-A671-00155D012A60,67D181FE-E74B-11E4-934C-00155D012A60,67D1D514-E74B-11E4-BD80-00155D012A60,67D22726-E74B-11E4-93E4-00155D012A60</t>
  </si>
  <si>
    <t>O_269453</t>
  </si>
  <si>
    <t>269454</t>
  </si>
  <si>
    <t>Oslo, Ekeberg, Sjømannskolen, Ø for Kongsveien 23, på gresskledd mark.</t>
  </si>
  <si>
    <t>https://www.unimus.no/felles/bilder/web_hent_bilde.php?id=13491361&amp;type=jpeg</t>
  </si>
  <si>
    <t>O_269454</t>
  </si>
  <si>
    <t>Oslo, Tøyen, Bot. have, i "Røssengbedet" Ø for Victoriahuset. \ En stor plante med mange stengler (og flere hybrider i nærheten). Begge foreldrene vokser i området. Svak duft.</t>
  </si>
  <si>
    <t>https://www.unimus.no/felles/bilder/web_hent_bilde.php?id=13498761&amp;type=jpeg</t>
  </si>
  <si>
    <t>O_394476</t>
  </si>
  <si>
    <t>Oslo, Tøyen, Bot. have, ved alleen S for Tøyen hovedgård, mellom trærne 3 og 4 regnet sydfra. \ En kraftig plante, Begge foreldreartene i området.</t>
  </si>
  <si>
    <t>https://www.unimus.no/felles/bilder/web_hent_bilde.php?id=13498762&amp;type=jpeg</t>
  </si>
  <si>
    <t>O_394477</t>
  </si>
  <si>
    <t>Oslo, Tøyen, Bot. have, på plen litt V for Victoriahuset. \ Flere individer, alle eks her fra samme plante. Både C. fabacea, pumila og solida vokser i området.</t>
  </si>
  <si>
    <t>https://www.unimus.no/felles/bilder/web_hent_bilde.php?id=13498764&amp;type=jpeg</t>
  </si>
  <si>
    <t>O_394478</t>
  </si>
  <si>
    <t>Oslo, Tøyen, Bot. have, ved alleen (V-side) S for Tøyen hovedgård, 2 m S for alletre nr. 4 regnet sydfra. \ En kraftig plante med mange stengler, begge foreldreartene i området.</t>
  </si>
  <si>
    <t>2-2001; For fruktstander (fra samme plante som 394479) se 394480</t>
  </si>
  <si>
    <t>https://www.unimus.no/felles/bilder/web_hent_bilde.php?id=13498765&amp;type=jpeg</t>
  </si>
  <si>
    <t>O_394479</t>
  </si>
  <si>
    <t>Oslo, Tøyen, Bot. have, rett S for muren på S-siden av Tøyen hovedgård. \ En kraftig plante med mange stengler og svak duft. C. pumila, fabacea og solida vokser i området.</t>
  </si>
  <si>
    <t>https://www.unimus.no/felles/bilder/web_hent_bilde.php?id=13498767&amp;type=jpeg</t>
  </si>
  <si>
    <t>O_394481</t>
  </si>
  <si>
    <t>394482</t>
  </si>
  <si>
    <t>Oslo, Tøyen, Bot. have, rett S for muren på S-siden av Tøyen hovedgård. \ En kraftig plante med mange skudd, svak duft. C. fabacea, pumila og solida vokser alle i området.</t>
  </si>
  <si>
    <t>https://www.unimus.no/felles/bilder/web_hent_bilde.php?id=13498768&amp;type=jpeg</t>
  </si>
  <si>
    <t>O_394482</t>
  </si>
  <si>
    <t>Oslo, Tøyen, Bot. have, S for muren på Tøyen hovedgård. \ En kraftig plante med flere skudd. I nærheten C. fabacea, pumila og solida.</t>
  </si>
  <si>
    <t>https://www.unimus.no/felles/bilder/web_hent_bilde.php?id=13498771&amp;type=jpeg</t>
  </si>
  <si>
    <t>O_394484</t>
  </si>
  <si>
    <t>Oslo, Tøyen, Bot. have, S for muren på Tøyen hovedgård. \ En kraftig plante med mange skudd. Både C. fabacea, pumila og solida vokser i området.</t>
  </si>
  <si>
    <t>https://www.unimus.no/felles/bilder/web_hent_bilde.php?id=13498772&amp;type=jpeg</t>
  </si>
  <si>
    <t>O_394485</t>
  </si>
  <si>
    <t>Oslo, Tøyen, Bot. have, S for muren på Tøyen hovedgård. \ En plante med flere stengler, C fabacea, pumila og solida i nærheten.</t>
  </si>
  <si>
    <t>https://www.unimus.no/felles/bilder/web_hent_bilde.php?id=13498773&amp;type=jpeg</t>
  </si>
  <si>
    <t>O_394486</t>
  </si>
  <si>
    <t>Oslo, Tøyen, bot. have, SV for Victoriahuset. \ Ett eks med 6 skudd. Begge foreldreartene vokser i nærheten</t>
  </si>
  <si>
    <t>Individ nr 3. Svak duft</t>
  </si>
  <si>
    <t>https://www.unimus.no/felles/bilder/web_hent_bilde.php?id=13968882&amp;type=jpeg</t>
  </si>
  <si>
    <t>O_396535</t>
  </si>
  <si>
    <t>Oslo, Tøyen, bot. have, SV for Tøyen hovedgård, V for et lerketre. \ Ett kraftig eks med flere stengler. C. fabacea, pumila og solida vokser alle i nærområdet</t>
  </si>
  <si>
    <t>Individ nr 14. Sterk duft.</t>
  </si>
  <si>
    <t>https://www.unimus.no/felles/bilder/web_hent_bilde.php?id=13968883&amp;type=jpeg</t>
  </si>
  <si>
    <t>O_396536</t>
  </si>
  <si>
    <t>Oslo, Tøyen, bot. have, NØ for fjellhaven, under barlind. \ Ilag med C. solida, C. pumila litt lenger Ø og NØ</t>
  </si>
  <si>
    <t>Individ 16 i blomst. For frukt se O 396539. blomster med duft</t>
  </si>
  <si>
    <t>https://www.unimus.no/felles/bilder/web_hent_bilde.php?id=13968887&amp;type=jpeg</t>
  </si>
  <si>
    <t>O_396540</t>
  </si>
  <si>
    <t>Oslo, Tøyen, bot. have, i bedet rett Ø for Victoriahuset. \ En stor plante med mange stengler. Ilag med C. solida, C. pumila vokser litt lenger Ø og V</t>
  </si>
  <si>
    <t>Individ 18 i blomst. For frø se O 396542. Svak duft. Flere andre hybridplanter vokser i nærheten</t>
  </si>
  <si>
    <t>https://www.unimus.no/felles/bilder/web_hent_bilde.php?id=13968888&amp;type=jpeg</t>
  </si>
  <si>
    <t>O_396541</t>
  </si>
  <si>
    <t>Oslo, Tøyen, bot. have, i bedet rett Ø for Victoriahuset. \ En stor plante med mange skudd. C. solida like ved, C. pumila lenger Ø og V</t>
  </si>
  <si>
    <t>Individ nr 19 i blomst. For frukt se O 396544. Svak duft. Flere andre hybridplanter i nærheten</t>
  </si>
  <si>
    <t>https://www.unimus.no/felles/bilder/web_hent_bilde.php?id=13968890&amp;type=jpeg</t>
  </si>
  <si>
    <t>O_396543</t>
  </si>
  <si>
    <t>Oslo, Tøyen, bot. have, rett S for fjellhaven, under benk</t>
  </si>
  <si>
    <t>Individ nr 20 i blomst. For frukt se O 396546</t>
  </si>
  <si>
    <t>https://www.unimus.no/felles/bilder/web_hent_bilde.php?id=13968892&amp;type=jpeg</t>
  </si>
  <si>
    <t>O_396545</t>
  </si>
  <si>
    <t>2-2001; For blomstring av samme plante se 394479</t>
  </si>
  <si>
    <t>https://www.unimus.no/felles/bilder/web_hent_bilde.php?id=13498766&amp;type=jpeg</t>
  </si>
  <si>
    <t>O_394480</t>
  </si>
  <si>
    <t>Oslo, Tøyen, bot. have, bedet like S for Victoriahuset. \ Ilag med C. solida, C pumila litt vestafor</t>
  </si>
  <si>
    <t>Individ nr 1</t>
  </si>
  <si>
    <t>https://www.unimus.no/felles/bilder/web_hent_bilde.php?id=13968880&amp;type=jpeg</t>
  </si>
  <si>
    <t>O_396533</t>
  </si>
  <si>
    <t>Oslo, Tøyen, bot. have, rett V for Gamlehaven, rett V for tre nr 4 regnet sønnenfra. \ Begge foreldreartene vokser i nærheten</t>
  </si>
  <si>
    <t>Individ nr 2</t>
  </si>
  <si>
    <t>https://www.unimus.no/felles/bilder/web_hent_bilde.php?id=13968881&amp;type=jpeg</t>
  </si>
  <si>
    <t>O_396534</t>
  </si>
  <si>
    <t>Individ 16. Denne er i frukt. For blomst se O 396540. Blomster med duft</t>
  </si>
  <si>
    <t>https://www.unimus.no/felles/bilder/web_hent_bilde.php?id=13968886&amp;type=jpeg</t>
  </si>
  <si>
    <t>O_396539</t>
  </si>
  <si>
    <t>396542</t>
  </si>
  <si>
    <t>Oslo, Tøyen, bot. have, i bedet rett Ø for Victoriahuset. \ En stor plante med mange stengler. Ilag med C.solida, C.pumila vokser litt lenger Ø og V.</t>
  </si>
  <si>
    <t>Individ nr 18 i frukt. For blomst se O 396541. Svak duft. Flere andre hybridplanter vokser i nærheten</t>
  </si>
  <si>
    <t>https://www.unimus.no/felles/bilder/web_hent_bilde.php?id=13968889&amp;type=jpeg</t>
  </si>
  <si>
    <t>O_396542</t>
  </si>
  <si>
    <t>Oslo, Tøyen, bot. have, i bedet rett Ø for Victoriahuset. \ En stor plante med mange skudd. C.solida like ved, C. pumila lenger Ø og V</t>
  </si>
  <si>
    <t>Individ nr 19 i frukt. For blomst se O 396543. Svak duft. Flere andre hybridplanter i nærheten</t>
  </si>
  <si>
    <t>https://www.unimus.no/felles/bilder/web_hent_bilde.php?id=13968891&amp;type=jpeg</t>
  </si>
  <si>
    <t>O_396544</t>
  </si>
  <si>
    <t>Individ nr 20. For blomst se O 396545</t>
  </si>
  <si>
    <t>https://www.unimus.no/felles/bilder/web_hent_bilde.php?id=13968893&amp;type=jpeg</t>
  </si>
  <si>
    <t>O_396546</t>
  </si>
  <si>
    <t>Oslo, Tøyen, Bot. have, ved tre nr. 5 i alleen S for Tøyen hovedgård (regnet nordfra). \ 5-6 hybrider, begge foreldrene i nærheten. Innsamling fra flere planter. Ikke merket.</t>
  </si>
  <si>
    <t>https://www.unimus.no/felles/bilder/web_hent_bilde.php?id=13498746&amp;type=jpeg</t>
  </si>
  <si>
    <t>67D2D662-E74B-11E4-9797-00155D012A60</t>
  </si>
  <si>
    <t>O_394453</t>
  </si>
  <si>
    <t>Oslo, Tøyen, Bot. have, ved tre nr. 5 i alleen S for Tøyen hovedgård (regnet nordfra). \ 5-6 hybrider. Begge foreldreartene vokser i nærheten.</t>
  </si>
  <si>
    <t>Merket nr. 3.</t>
  </si>
  <si>
    <t>https://www.unimus.no/felles/bilder/web_hent_bilde.php?id=13498748&amp;type=jpeg</t>
  </si>
  <si>
    <t>O_394454</t>
  </si>
  <si>
    <t>Oslo, Tøyen, Bot. have, litt S for Tøyen hovedgård. \ Flere planter, alle innsamlinger fra plante merker 1. begge foreldrene pluss C. fabacea i nærheten.</t>
  </si>
  <si>
    <t>https://www.unimus.no/felles/bilder/web_hent_bilde.php?id=13498749&amp;type=jpeg</t>
  </si>
  <si>
    <t>O_394455</t>
  </si>
  <si>
    <t>Oslo, Tøyen, Bot. have, litt S for Tøyen hovedgård. \ Flere planter, disse fra planter merket 2. Begge foreldrene pluss C. fabacea i nærheten.</t>
  </si>
  <si>
    <t>https://www.unimus.no/felles/bilder/web_hent_bilde.php?id=13498751&amp;type=jpeg</t>
  </si>
  <si>
    <t>O_394456</t>
  </si>
  <si>
    <t>Oslo, Tøyen, Bot. have, i "Røssengbedet" rett Ø for Victoriahuset. \ En kraftig plante med mange stengler, begge foreldrene vokser i nærheten.</t>
  </si>
  <si>
    <t>Planten merket 6, identisk med plante merket 19 i fjor.</t>
  </si>
  <si>
    <t>https://www.unimus.no/felles/bilder/web_hent_bilde.php?id=13498752&amp;type=jpeg</t>
  </si>
  <si>
    <t>O_394457</t>
  </si>
  <si>
    <t>Oslo, Tøyen, Bot. have, på plenen på rasteplassen ca 50 m SV for Victoriahuset. \ Flere planter, nær foreldreartene.</t>
  </si>
  <si>
    <t>Planten merket nr. 4.</t>
  </si>
  <si>
    <t>https://www.unimus.no/felles/bilder/web_hent_bilde.php?id=13498754&amp;type=jpeg</t>
  </si>
  <si>
    <t>O_394459</t>
  </si>
  <si>
    <t>Planten merket nr. 5.</t>
  </si>
  <si>
    <t>https://www.unimus.no/felles/bilder/web_hent_bilde.php?id=13498755&amp;type=jpeg</t>
  </si>
  <si>
    <t>O_394460</t>
  </si>
  <si>
    <t>Oslo, Ekeberg, ved nedgangen rett S for Kongsveien 23. \ En stor plante med mange stengler, nær foreldrene og C. fabacea.</t>
  </si>
  <si>
    <t>Merket A.</t>
  </si>
  <si>
    <t>https://www.unimus.no/felles/bilder/web_hent_bilde.php?id=13498742&amp;type=jpeg</t>
  </si>
  <si>
    <t>67CF7D46-E74B-11E4-86A2-00155D012A60</t>
  </si>
  <si>
    <t>O_394446</t>
  </si>
  <si>
    <t>Oslo, Ekeberg, ved inngangen S for porten til Kongsveien 23. \ Kraftig plante med mange skudd ilag med foreldrene og C. fabacea.</t>
  </si>
  <si>
    <t>Merket B.</t>
  </si>
  <si>
    <t>https://www.unimus.no/felles/bilder/web_hent_bilde.php?id=13498744&amp;type=jpeg</t>
  </si>
  <si>
    <t>O_394447</t>
  </si>
  <si>
    <t>Oslo, Ekeberg, i haven til Kongsveien 23. Stor \ morfologisk variabel hybridbestand ilag med foreldrene og C. fabacea.</t>
  </si>
  <si>
    <t xml:space="preserve">Innsamling fra 7 ulike individer, 1-7, hver merket med merkepinner. // https://www.unimus.no/felles/bilder/web_hent_bilde.php?id=13479497&amp;type=jpeg | https://www.unimus.no/felles/bilder/web_hent_bilde.php?id=13479498&amp;type=jpeg | https://www.unimus.no/felles/bilder/web_hent_bilde.php?id=13479499&amp;type=jpeg | https://www.unimus.no/felles/bilder/web_hent_bilde.php?id=13479500&amp;type=jpeg | https://www.unimus.no/felles/bilder/web_hent_bilde.php?id=13479501&amp;type=jpeg | https://www.unimus.no/felles/bilder/web_hent_bilde.php?id=13479502&amp;type=jpeg | https://www.unimus.no/felles/bilder/web_hent_bilde.php?id=13479503&amp;type=jpeg | https://www.unimus.no/felles/bilder/web_hent_bilde.php?id=13479504&amp;type=jpeg | https://www.unimus.no/felles/bilder/web_hent_bilde.php?id=13498745&amp;type=jpeg </t>
  </si>
  <si>
    <t>https://www.unimus.no/felles/bilder/web_hent_bilde.php?id=13479497&amp;type=jpeg</t>
  </si>
  <si>
    <t>67CC3794-E74B-11E4-9391-00155D012A60,67CC89A6-E74B-11E4-ACB8-00155D012A60,67CCDCDA-E74B-11E4-BB0E-00155D012A60,67CD3298-E74B-11E4-8BC7-00155D012A60,67CD83A6-E74B-11E4-8664-00155D012A60,67CDD5D6-E74B-11E4-B5ED-00155D012A60,67CE28F6-E74B-11E4-B909-00155D012A60,67CE7E50-E74B-11E4-BA2F-00155D012A60,67CED9B8-E74B-11E4-9212-00155D012A60</t>
  </si>
  <si>
    <t>O_394448</t>
  </si>
  <si>
    <t>392459</t>
  </si>
  <si>
    <t>Oslo, Tøyen, Bot. have, S for Tøyen Hovedgård på Ø-siden av Eikealleen S for der den krysses av tverrveien mot Urtehaven.</t>
  </si>
  <si>
    <t>En del planter nær foreldrene, innsamling fra en stor plante med 6 stengler</t>
  </si>
  <si>
    <t>https://www.unimus.no/felles/bilder/web_hent_bilde.php?id=13498664&amp;type=jpeg</t>
  </si>
  <si>
    <t>O_392459</t>
  </si>
  <si>
    <t>380962</t>
  </si>
  <si>
    <t>Tøyen, S-veggen av Tøyen hovedgård lengst mot V Foreldrene i området. A - plante m 15 stengler; B - plante m 15 stengler; C - plante m 10 stengler</t>
  </si>
  <si>
    <t xml:space="preserve">https://www.unimus.no/felles/bilder/web_hent_bilde.php?id=13479517&amp;type=jpeg | https://www.unimus.no/felles/bilder/web_hent_bilde.php?id=13498001&amp;type=jpeg </t>
  </si>
  <si>
    <t>67D522E6-E74B-11E4-96FB-00155D012A60,67D5743A-E74B-11E4-AC80-00155D012A60</t>
  </si>
  <si>
    <t>O_380962</t>
  </si>
  <si>
    <t>269335</t>
  </si>
  <si>
    <t>Oslo. Ekeberg mellom sjømannsskolen holdeplass og Kongsveien 23. Stor bestand i lag med foreldreartene</t>
  </si>
  <si>
    <t xml:space="preserve">https://www.unimus.no/felles/bilder/web_hent_bilde.php?id=13479486&amp;type=jpeg | https://www.unimus.no/felles/bilder/web_hent_bilde.php?id=13491353&amp;type=jpeg </t>
  </si>
  <si>
    <t>67C25A58-E74B-11E4-A40D-00155D012A60,67C2AB84-E74B-11E4-BABD-00155D012A60</t>
  </si>
  <si>
    <t>O_269335</t>
  </si>
  <si>
    <t>KMN</t>
  </si>
  <si>
    <t>77928</t>
  </si>
  <si>
    <t>263_6647</t>
  </si>
  <si>
    <t>Ekeberg: ml Sjømannsskolen holdeplass og Kongsvn 23. Ganske rikelig sm.m. foreldreartene, polymorf Hvert ark ulike individer</t>
  </si>
  <si>
    <t>KMN_77928</t>
  </si>
  <si>
    <t xml:space="preserve"> 59.898223N 10.759752E</t>
  </si>
  <si>
    <t>381026</t>
  </si>
  <si>
    <t xml:space="preserve">https://www.unimus.no/felles/bilder/web_hent_bilde.php?id=13479474&amp;type=jpeg | https://www.unimus.no/felles/bilder/web_hent_bilde.php?id=13479475&amp;type=jpeg | https://www.unimus.no/felles/bilder/web_hent_bilde.php?id=13479476&amp;type=jpeg | https://www.unimus.no/felles/bilder/web_hent_bilde.php?id=13479477&amp;type=jpeg | https://www.unimus.no/felles/bilder/web_hent_bilde.php?id=13479478&amp;type=jpeg | https://www.unimus.no/felles/bilder/web_hent_bilde.php?id=13479479&amp;type=jpeg | https://www.unimus.no/felles/bilder/web_hent_bilde.php?id=13479480&amp;type=jpeg | https://www.unimus.no/felles/bilder/web_hent_bilde.php?id=13479481&amp;type=jpeg | https://www.unimus.no/felles/bilder/web_hent_bilde.php?id=13479482&amp;type=jpeg | https://www.unimus.no/felles/bilder/web_hent_bilde.php?id=13479483&amp;type=jpeg | https://www.unimus.no/felles/bilder/web_hent_bilde.php?id=13479484&amp;type=jpeg | https://www.unimus.no/felles/bilder/web_hent_bilde.php?id=13498014&amp;type=jpeg </t>
  </si>
  <si>
    <t>https://www.unimus.no/felles/bilder/web_hent_bilde.php?id=13479474&amp;type=jpeg</t>
  </si>
  <si>
    <t>67BDB70A-E74B-11E4-9088-00155D012A60,67BE0944-E74B-11E4-87E2-00155D012A60,67BE5BD8-E74B-11E4-B797-00155D012A60,67BEBC9A-E74B-11E4-8880-00155D012A60,67BF137A-E74B-11E4-AD4B-00155D012A60,67BF65D2-E74B-11E4-910D-00155D012A60,67BFBF28-E74B-11E4-8523-00155D012A60,67C01504-E74B-11E4-BE32-00155D012A60,67C06856-E74B-11E4-AB5B-00155D012A60,67C0BB12-E74B-11E4-AFD0-00155D012A60,67C10CE8-E74B-11E4-93F0-00155D012A60,67C16012-E74B-11E4-B674-00155D012A60</t>
  </si>
  <si>
    <t>O_381026</t>
  </si>
  <si>
    <t xml:space="preserve"> 59.8982167N 10.7597643E</t>
  </si>
  <si>
    <t>381020</t>
  </si>
  <si>
    <t>Ekeberg, i haven i Kongsvn 23. Ganske rikelig sm.m. foreldrene</t>
  </si>
  <si>
    <t>https://www.unimus.no/felles/bilder/web_hent_bilde.php?id=13498013&amp;type=jpeg</t>
  </si>
  <si>
    <t>O_381020</t>
  </si>
  <si>
    <t xml:space="preserve"> 59.8986325N 10.7598473E</t>
  </si>
  <si>
    <t>Ekeberg, Sjømannsskolen, i og rundt Kongsvn 23A. Stor, variabel hybridpopulasjon sm.m. mye C. solida og spredt C. pumila. Hvert skudd fra ulike ind.</t>
  </si>
  <si>
    <t xml:space="preserve">https://www.unimus.no/felles/bilder/web_hent_bilde.php?id=13479513&amp;type=jpeg | https://www.unimus.no/felles/bilder/web_hent_bilde.php?id=13479514&amp;type=jpeg | https://www.unimus.no/felles/bilder/web_hent_bilde.php?id=13479515&amp;type=jpeg | https://www.unimus.no/felles/bilder/web_hent_bilde.php?id=13497987&amp;type=jpeg </t>
  </si>
  <si>
    <t>https://www.unimus.no/felles/bilder/web_hent_bilde.php?id=13479513&amp;type=jpeg</t>
  </si>
  <si>
    <t>67D37DC4-E74B-11E4-BB0A-00155D012A60,67D3CFEA-E74B-11E4-BB8B-00155D012A60,67D4222E-E74B-11E4-AD96-00155D012A60,67D474A4-E74B-11E4-A299-00155D012A60</t>
  </si>
  <si>
    <t>O_380787</t>
  </si>
  <si>
    <t xml:space="preserve"> 59.8981386N 10.759372E</t>
  </si>
  <si>
    <t>Oslo: Ekeberg, S for Kongsveien 23. \ Stor bestand, i lag med foreldrene.</t>
  </si>
  <si>
    <t>O_186726</t>
  </si>
  <si>
    <t>32V NM 98414,41374</t>
  </si>
  <si>
    <t>Oslo: Ekeberg, V for Jomfrubråtveien 25, langs stien. \ Spredt i småskog, i lag med foreldrene.  Ingen til svak duft.</t>
  </si>
  <si>
    <t>O_186708</t>
  </si>
  <si>
    <t>32V NM 9878,4081</t>
  </si>
  <si>
    <t>Oslo: Ekeberg, N for Cafe Utsikten. \ På plen mot krattskog.  En stor hybridplante i lag med C. solida (C. pumila ikke sett).</t>
  </si>
  <si>
    <t>O_186711</t>
  </si>
  <si>
    <t>32V NM 98534,41009</t>
  </si>
  <si>
    <t>392941</t>
  </si>
  <si>
    <t>263_6649</t>
  </si>
  <si>
    <t>Oslo, Tøyen, Bot. have, S for spaserveien S for Tøyen Hovedgård, SV for Victoriahuset. \ Ganske stor bestand på gressplen under en pyramideeik, begge foreldrene i nærheten</t>
  </si>
  <si>
    <t>https://www.unimus.no/felles/bilder/web_hent_bilde.php?id=13498709&amp;type=jpeg</t>
  </si>
  <si>
    <t>O_392941</t>
  </si>
  <si>
    <t>32V NM 9898,4351</t>
  </si>
  <si>
    <t>392942</t>
  </si>
  <si>
    <t>Oslo, Tøyen, Bot. have, i plenen SV for Tøyen Hovedgård, rett på NØ-siden av gangveikryss. \ En del eks over noen kvm. Begge foreldreartene vokser i nærheten. Alle innsamlinger fra samme individ, ett stort eks med mange stengler</t>
  </si>
  <si>
    <t>https://www.unimus.no/felles/bilder/web_hent_bilde.php?id=13498710&amp;type=jpeg</t>
  </si>
  <si>
    <t>O_392942</t>
  </si>
  <si>
    <t>32V NM 9895,4354</t>
  </si>
  <si>
    <t>Oslo: Tøyen, Botaniske have, N for Oslofeltet. \ 2 x, med foreldrene.</t>
  </si>
  <si>
    <t>O_186724</t>
  </si>
  <si>
    <t>32V NM 98920,43510</t>
  </si>
  <si>
    <t>Oslo: Tøyen, Botaniske have, SØ for hovedgården. \ En plante, med foreldrene.</t>
  </si>
  <si>
    <t>O_186721</t>
  </si>
  <si>
    <t>32V NM 99011,43537</t>
  </si>
  <si>
    <t>263_6651</t>
  </si>
  <si>
    <t>Oslo: Tøyen, Botaniske have, Ø for Geologisk museum. \ En plante, foreldrene i nærheten.</t>
  </si>
  <si>
    <t>O_186722</t>
  </si>
  <si>
    <t>32V NM 99140,43803</t>
  </si>
  <si>
    <t>267_6653</t>
  </si>
  <si>
    <t>Oslo: Tonsenhagen, Årvollia, på toppen, SØ for Rødbergveien 11. \ Tett gruppe med 5 planter i overgang skog - gressbakke, under en hasselbusk.</t>
  </si>
  <si>
    <t>O_188817</t>
  </si>
  <si>
    <t>32V PM 01713,46768</t>
  </si>
  <si>
    <t>128516</t>
  </si>
  <si>
    <t>Vestfold og Telemark</t>
  </si>
  <si>
    <t>Larvik</t>
  </si>
  <si>
    <t>Vf</t>
  </si>
  <si>
    <t>Steinsnes, Slåpeholmen 5,5 m N for NØ-hjørnet av den hytta som ligger på øya, under særdeles tett slåpetornkratt.  Usedvanlig robust og kraftig individ, med 9 stengler (hvorav 3 innsamlet)</t>
  </si>
  <si>
    <t>Tore Berg, Tor H. Melseth</t>
  </si>
  <si>
    <t>Alle 3 lerkesporeartene vokste på stedet: C. pumila (rikelig); C. fabacea (spredt); C. solida (et par x); og flere hybridkombinasjoner</t>
  </si>
  <si>
    <t>https://www.unimus.no/felles/bilder/web_hent_bilde.php?id=13482096&amp;type=jpeg</t>
  </si>
  <si>
    <t>67B878E4-E74B-11E4-8865-00155D012A60</t>
  </si>
  <si>
    <t>O_128516</t>
  </si>
  <si>
    <t>A</t>
  </si>
  <si>
    <t>396636</t>
  </si>
  <si>
    <t>4A</t>
  </si>
  <si>
    <t>Corydalis solida</t>
  </si>
  <si>
    <t>Svær, plantet bestand i spredning, omgitt av C. pumila og her og der hybrider  GS</t>
  </si>
  <si>
    <t>https://www.unimus.no/felles/bilder/web_hent_bilde.php?id=13968948&amp;type=jpeg</t>
  </si>
  <si>
    <t>AlienSpecie</t>
  </si>
  <si>
    <t>Høy risiko (HI)</t>
  </si>
  <si>
    <t>POINT (251049 6595482)</t>
  </si>
  <si>
    <t>urn:catalog:O:V:396636</t>
  </si>
  <si>
    <t>Naturhistorisk Museum - UiO</t>
  </si>
  <si>
    <t>v</t>
  </si>
  <si>
    <t>ArtKart</t>
  </si>
  <si>
    <t>8_396636</t>
  </si>
  <si>
    <t>O_396636</t>
  </si>
  <si>
    <t>NBF</t>
  </si>
  <si>
    <t>12033494</t>
  </si>
  <si>
    <t>Obs</t>
  </si>
  <si>
    <t>Alby, Moss, Vi</t>
  </si>
  <si>
    <t>Bård Haugsrud</t>
  </si>
  <si>
    <t>https://www.artsobservasjoner.no/Sighting/12033494</t>
  </si>
  <si>
    <t>POINT (250988 6595440)</t>
  </si>
  <si>
    <t>urn:uuid:f722036b-4b60-44a1-afdd-7e71ff1c5d18</t>
  </si>
  <si>
    <t>Norsk botanisk forening</t>
  </si>
  <si>
    <t>so2-vascular</t>
  </si>
  <si>
    <t>1010_12033494</t>
  </si>
  <si>
    <t>422903</t>
  </si>
  <si>
    <t>251_6597</t>
  </si>
  <si>
    <t>Stranden ved Refnes, Jeløy</t>
  </si>
  <si>
    <t>Jan Suleng</t>
  </si>
  <si>
    <t>Reidar Elven</t>
  </si>
  <si>
    <t>GS</t>
  </si>
  <si>
    <t>https://www.unimus.no/felles/bilder/web_hent_bilde.php?id=13514233&amp;type=jpeg</t>
  </si>
  <si>
    <t>POINT (251341 6597998)</t>
  </si>
  <si>
    <t>urn:catalog:O:V:422903</t>
  </si>
  <si>
    <t>8_422903</t>
  </si>
  <si>
    <t>O_422903</t>
  </si>
  <si>
    <t>16974150</t>
  </si>
  <si>
    <t>Jeløy Radio - Vangen, Moss, Vi \langs gangvegen</t>
  </si>
  <si>
    <t>Kåre Arnstein Lye</t>
  </si>
  <si>
    <t>https://www.artsobservasjoner.no/Sighting/16974150</t>
  </si>
  <si>
    <t>POINT (250274 6596919)</t>
  </si>
  <si>
    <t>urn:uuid:bf363f04-c0c6-4550-99c6-414b2a097e86</t>
  </si>
  <si>
    <t>1010_16974150</t>
  </si>
  <si>
    <t>23901029</t>
  </si>
  <si>
    <t>Hesteberget, Moss, Vi \Hagemark</t>
  </si>
  <si>
    <t>Reidun Braathen|Even W. Hanssen</t>
  </si>
  <si>
    <t>https://www.artsobservasjoner.no/Sighting/23901029</t>
  </si>
  <si>
    <t>POINT (250079 6597105)</t>
  </si>
  <si>
    <t>urn:uuid:2c55cbf4-6ade-4a11-8c9d-c5ed486d2b44</t>
  </si>
  <si>
    <t>1010_23901029</t>
  </si>
  <si>
    <t>12035057</t>
  </si>
  <si>
    <t>251_6599</t>
  </si>
  <si>
    <t>Refsnesalleen, Moss, Vi \Plenen foran reserbatet</t>
  </si>
  <si>
    <t>Validator: Bjørn Petter Løfall</t>
  </si>
  <si>
    <t>Flere kraftige tuer . Validationstatus: Approved Media</t>
  </si>
  <si>
    <t>https://www.artsobservasjoner.no/Sighting/12035057</t>
  </si>
  <si>
    <t>POINT (251551 6598144)</t>
  </si>
  <si>
    <t>urn:uuid:60ca0e81-13ab-4065-ad81-121e2daa5b7d</t>
  </si>
  <si>
    <t>1010_12035057</t>
  </si>
  <si>
    <t>12033362</t>
  </si>
  <si>
    <t>Refnsesbukta, øf, Moss, Vi</t>
  </si>
  <si>
    <t>Spredt i skogen og plenen vf. . Validationstatus: Approved Media</t>
  </si>
  <si>
    <t>https://www.artsobservasjoner.no/Sighting/12033362</t>
  </si>
  <si>
    <t>POINT (251554 6598142)</t>
  </si>
  <si>
    <t>urn:uuid:ae8389d0-2693-4c90-b8dd-9e3d2518cc5a</t>
  </si>
  <si>
    <t>1010_12033362</t>
  </si>
  <si>
    <t>NLH</t>
  </si>
  <si>
    <t>1861</t>
  </si>
  <si>
    <t>253_6597</t>
  </si>
  <si>
    <t>Rossnes på Jeløya</t>
  </si>
  <si>
    <t>Lye, Kåre A.</t>
  </si>
  <si>
    <t>POINT (253550 6597838)</t>
  </si>
  <si>
    <t>urn:catalog:NLH:V:1861</t>
  </si>
  <si>
    <t>Norges miljø- og biovitenskapelige universitet</t>
  </si>
  <si>
    <t>68_1861</t>
  </si>
  <si>
    <t>NLH_1861</t>
  </si>
  <si>
    <t>309743</t>
  </si>
  <si>
    <t>Moss. Orkerød, langs stien mellom Orkerød skole og Jeløy kapell, mest nær skolen</t>
  </si>
  <si>
    <t>Torunn B. Båtvik | Jan Ingar I. Båtvik</t>
  </si>
  <si>
    <t>OR</t>
  </si>
  <si>
    <t>https://www.unimus.no/felles/bilder/web_hent_bilde.php?id=13964311&amp;type=jpeg</t>
  </si>
  <si>
    <t>POINT (252619 6597802)</t>
  </si>
  <si>
    <t>urn:catalog:O:V:309743</t>
  </si>
  <si>
    <t>8_309743</t>
  </si>
  <si>
    <t>O_309743</t>
  </si>
  <si>
    <t>309753</t>
  </si>
  <si>
    <t>Moss. Jeløy, ved S-siden av Jeløy kirke, ganske rikelig</t>
  </si>
  <si>
    <t>Jan Ingar I. Båtvik</t>
  </si>
  <si>
    <t>https://www.unimus.no/felles/bilder/web_hent_bilde.php?id=13964320&amp;type=jpeg</t>
  </si>
  <si>
    <t>POINT (252634 6596740)</t>
  </si>
  <si>
    <t>urn:catalog:O:V:309753</t>
  </si>
  <si>
    <t>8_309753</t>
  </si>
  <si>
    <t>O_309753</t>
  </si>
  <si>
    <t>21431602</t>
  </si>
  <si>
    <t>Orkerød, Moss, Vi</t>
  </si>
  <si>
    <t>https://www.artsobservasjoner.no/Sighting/21431602</t>
  </si>
  <si>
    <t>POINT (252684 6597804)</t>
  </si>
  <si>
    <t>urn:uuid:09073912-42ef-4bbb-8067-3c4df65790ee</t>
  </si>
  <si>
    <t>1010_21431602</t>
  </si>
  <si>
    <t>1860</t>
  </si>
  <si>
    <t>253_6599</t>
  </si>
  <si>
    <t>Kiellandsvik</t>
  </si>
  <si>
    <t>POINT (253812 6599623)</t>
  </si>
  <si>
    <t>urn:catalog:NLH:V:1860</t>
  </si>
  <si>
    <t>68_1860</t>
  </si>
  <si>
    <t>NLH_1860</t>
  </si>
  <si>
    <t>21506166</t>
  </si>
  <si>
    <t>Kiellandsvik på Jeløya, Moss i Østfold, Moss, Vi \i edellauvskog</t>
  </si>
  <si>
    <t>https://www.artsobservasjoner.no/Sighting/21506166</t>
  </si>
  <si>
    <t>POINT (253681 6599340)</t>
  </si>
  <si>
    <t>urn:uuid:438434bc-605a-4267-a1f0-a8cca44b8d3c</t>
  </si>
  <si>
    <t>1010_21506166</t>
  </si>
  <si>
    <t>23730332</t>
  </si>
  <si>
    <t>Jeløy kapell, Moss, Vi</t>
  </si>
  <si>
    <t>https://www.artsobservasjoner.no/Sighting/23730332</t>
  </si>
  <si>
    <t>POINT (252547 6598178)</t>
  </si>
  <si>
    <t>urn:uuid:b14b6447-d938-4176-84b1-934fcf89e7ac</t>
  </si>
  <si>
    <t>1010_23730332</t>
  </si>
  <si>
    <t>24023825</t>
  </si>
  <si>
    <t>Østfold, Moss, Jeløy kapell, Moss, Vi</t>
  </si>
  <si>
    <t>Jan Ingar I. Båtvik|Torunn Bjørnstad Båtvik</t>
  </si>
  <si>
    <t>Validator: Even W. Hanssen</t>
  </si>
  <si>
    <t>Validationstatus: Approved Documented</t>
  </si>
  <si>
    <t>https://www.artsobservasjoner.no/Sighting/24023825</t>
  </si>
  <si>
    <t>POINT (252545 6598179)</t>
  </si>
  <si>
    <t>urn:uuid:8f78350d-3b71-4a9c-97ba-d67e46241076</t>
  </si>
  <si>
    <t>1010_24023825</t>
  </si>
  <si>
    <t>23817811</t>
  </si>
  <si>
    <t>255_6597</t>
  </si>
  <si>
    <t>Høienhaldgata, gravlunden, Moss, Vi</t>
  </si>
  <si>
    <t>Bård Haugsrud|Øystein Ruden</t>
  </si>
  <si>
    <t>https://www.artsobservasjoner.no/Sighting/23817811</t>
  </si>
  <si>
    <t>POINT (254053 6596062)</t>
  </si>
  <si>
    <t>urn:uuid:2823407d-24a6-453f-90f9-f42d33fb0592</t>
  </si>
  <si>
    <t>1010_23817811</t>
  </si>
  <si>
    <t>21510930</t>
  </si>
  <si>
    <t>279_6577</t>
  </si>
  <si>
    <t>Sarpsborg</t>
  </si>
  <si>
    <t>Torp, Sarpsborg, Sarpsborg, Vi \gressbevokste jordhauger /[Kvant.:] 40 Plants</t>
  </si>
  <si>
    <t>Hermod Karlsen</t>
  </si>
  <si>
    <t>Quantity: 40 Plants</t>
  </si>
  <si>
    <t>https://www.artsobservasjoner.no/Sighting/21510930</t>
  </si>
  <si>
    <t>POINT (278815 6576267)</t>
  </si>
  <si>
    <t>urn:uuid:8395f18b-133b-4759-9388-2f426b933a75</t>
  </si>
  <si>
    <t>1010_21510930</t>
  </si>
  <si>
    <t>23979804</t>
  </si>
  <si>
    <t>Sarpebrua, Sarpsborg, Vi</t>
  </si>
  <si>
    <t>Egil Michaelsen</t>
  </si>
  <si>
    <t>https://www.artsobservasjoner.no/Sighting/23979804</t>
  </si>
  <si>
    <t>POINT (279724 6577197)</t>
  </si>
  <si>
    <t>urn:uuid:c23c727e-f743-48ff-91ef-f76f300f19b7</t>
  </si>
  <si>
    <t>1010_23979804</t>
  </si>
  <si>
    <t>21422525</t>
  </si>
  <si>
    <t>281_6577</t>
  </si>
  <si>
    <t>Nordbyveien, Sarpsborg, Vi</t>
  </si>
  <si>
    <t>Odd Egil Stabbetorp</t>
  </si>
  <si>
    <t>i plen.</t>
  </si>
  <si>
    <t>https://www.artsobservasjoner.no/Sighting/21422525</t>
  </si>
  <si>
    <t>POINT (280189 6577000)</t>
  </si>
  <si>
    <t>urn:uuid:9b7ce6b1-b56a-446c-a63d-c7ff9dfdcdab</t>
  </si>
  <si>
    <t>1010_21422525</t>
  </si>
  <si>
    <t>276538</t>
  </si>
  <si>
    <t>261_6621</t>
  </si>
  <si>
    <t>Ås</t>
  </si>
  <si>
    <t>Ås: UMB, plen ned for Parkgården, spredt.</t>
  </si>
  <si>
    <t>Anders Often</t>
  </si>
  <si>
    <t>https://www.unimus.no/felles/bilder/web_hent_bilde.php?id=13491747&amp;type=jpeg</t>
  </si>
  <si>
    <t>POINT (261921 6621701)</t>
  </si>
  <si>
    <t>urn:catalog:O:V:276538</t>
  </si>
  <si>
    <t>8_276538</t>
  </si>
  <si>
    <t>O_276538</t>
  </si>
  <si>
    <t>276521</t>
  </si>
  <si>
    <t>Ås: UMB, plen N for Andedammen, bak Smia, \store mengder.</t>
  </si>
  <si>
    <t>https://www.unimus.no/felles/bilder/web_hent_bilde.php?id=13491744&amp;type=jpeg</t>
  </si>
  <si>
    <t>POINT (261865 6621999)</t>
  </si>
  <si>
    <t>urn:catalog:O:V:276521</t>
  </si>
  <si>
    <t>8_276521</t>
  </si>
  <si>
    <t>O_276521</t>
  </si>
  <si>
    <t>12035129</t>
  </si>
  <si>
    <t>UMB-campus, Ås, Vi \Park</t>
  </si>
  <si>
    <t>Anders Breili</t>
  </si>
  <si>
    <t>https://www.artsobservasjoner.no/Sighting/12035129</t>
  </si>
  <si>
    <t>POINT (261590 6621920)</t>
  </si>
  <si>
    <t>urn:uuid:424ad1e9-108b-4131-b355-7171d6b6595a</t>
  </si>
  <si>
    <t>1010_12035129</t>
  </si>
  <si>
    <t>12040518</t>
  </si>
  <si>
    <t>NMBU campus, like N for Boksmia, Ås, Vi \Park</t>
  </si>
  <si>
    <t>Siri Lie Olsen</t>
  </si>
  <si>
    <t>https://www.artsobservasjoner.no/Sighting/12040518</t>
  </si>
  <si>
    <t>POINT (261822 6621981)</t>
  </si>
  <si>
    <t>urn:uuid:f1c15e17-9ba2-4aa0-bbab-23214d6c7632</t>
  </si>
  <si>
    <t>1010_12040518</t>
  </si>
  <si>
    <t>12043809</t>
  </si>
  <si>
    <t>NMBU campus, Ø for Boksmia, Ås, Vi \Plen</t>
  </si>
  <si>
    <t>Funnet på tur med Botanisk forening. .</t>
  </si>
  <si>
    <t>https://www.artsobservasjoner.no/Sighting/12043809</t>
  </si>
  <si>
    <t>POINT (261887 6621959)</t>
  </si>
  <si>
    <t>urn:uuid:47740765-259f-4c03-b39d-e826c3c05df9</t>
  </si>
  <si>
    <t>1010_12043809</t>
  </si>
  <si>
    <t>16915214</t>
  </si>
  <si>
    <t>Universitetet på Ås, Ås, Vi \i plen under stort tre</t>
  </si>
  <si>
    <t>https://www.artsobservasjoner.no/Sighting/16915214</t>
  </si>
  <si>
    <t>POINT (261699 6621938)</t>
  </si>
  <si>
    <t>urn:uuid:2248ca68-6bba-4663-b83d-afff6469e199</t>
  </si>
  <si>
    <t>1010_16915214</t>
  </si>
  <si>
    <t>21638322</t>
  </si>
  <si>
    <t>NMBU, Ås, Vi</t>
  </si>
  <si>
    <t>John Sandve|Kåre Arnstein Lye</t>
  </si>
  <si>
    <t>https://www.artsobservasjoner.no/Sighting/21638322</t>
  </si>
  <si>
    <t>POINT (261936 6621862)</t>
  </si>
  <si>
    <t>urn:uuid:aea6c737-6613-4c31-b4b7-f3c4fdc3fbc1</t>
  </si>
  <si>
    <t>1010_21638322</t>
  </si>
  <si>
    <t>23827113</t>
  </si>
  <si>
    <t>Parken, Universitetet i Ås i Akershus, Ås, Vi \i grasplen</t>
  </si>
  <si>
    <t>https://www.artsobservasjoner.no/Sighting/23827113</t>
  </si>
  <si>
    <t>POINT (261832 6621969)</t>
  </si>
  <si>
    <t>urn:uuid:3395e80f-142b-45af-8466-4e559537ce3c</t>
  </si>
  <si>
    <t>1010_23827113</t>
  </si>
  <si>
    <t>24099363</t>
  </si>
  <si>
    <t>Ole Bjørn Braathen|Tore Berg</t>
  </si>
  <si>
    <t>Berg, Tore</t>
  </si>
  <si>
    <t>https://www.artsobservasjoner.no/Sighting/24099363</t>
  </si>
  <si>
    <t>POINT (261926 6621796)</t>
  </si>
  <si>
    <t>urn:uuid:3a4aa084-805a-4146-a790-a1ed23b05934</t>
  </si>
  <si>
    <t>1010_24099363</t>
  </si>
  <si>
    <t>24029145</t>
  </si>
  <si>
    <t>261_6625</t>
  </si>
  <si>
    <t>Årungen, Ås, Vi /[Kvant.:] Plants</t>
  </si>
  <si>
    <t>Ola Vestre|Trine Parmer</t>
  </si>
  <si>
    <t>https://www.artsobservasjoner.no/Sighting/24029145</t>
  </si>
  <si>
    <t>POINT (260833 6624648)</t>
  </si>
  <si>
    <t>urn:uuid:84c48123-4df2-473b-8f60-18ed8ca685d8</t>
  </si>
  <si>
    <t>1010_24029145</t>
  </si>
  <si>
    <t>26793938</t>
  </si>
  <si>
    <t>Syverud, ved Lensmann Østerns vei, Ås, Vi \NA T35-C-1 Sterkt endret fastmark med jorddekke...</t>
  </si>
  <si>
    <t>https://www.artsobservasjoner.no/Sighting/26793938</t>
  </si>
  <si>
    <t>POINT (260777 6624665)</t>
  </si>
  <si>
    <t>urn:uuid:11379e29-20c6-41b7-bc4a-fd496e2c3ffd</t>
  </si>
  <si>
    <t>1010_26793938</t>
  </si>
  <si>
    <t>19218239</t>
  </si>
  <si>
    <t>263_6621</t>
  </si>
  <si>
    <t>Nær Sørhellinga, Frydenhaug, Ås, Ås, Vi</t>
  </si>
  <si>
    <t>Trine Brevig</t>
  </si>
  <si>
    <t>Smevold, Bjørn H.</t>
  </si>
  <si>
    <t>https://www.artsobservasjoner.no/Sighting/19218239</t>
  </si>
  <si>
    <t>POINT (262238 6621963)</t>
  </si>
  <si>
    <t>urn:uuid:c3f9d69b-cb70-41c7-8a90-4bf28bc4878b</t>
  </si>
  <si>
    <t>1010_19218239</t>
  </si>
  <si>
    <t>1863</t>
  </si>
  <si>
    <t>263_6623</t>
  </si>
  <si>
    <t>Norges Landbrukshøgskole, plenen</t>
  </si>
  <si>
    <t>Larsen, Hjørdis</t>
  </si>
  <si>
    <t>Mangler koordinat - satt til kommunesenter basert på navn:Ås</t>
  </si>
  <si>
    <t>POINT (262678 6623169)</t>
  </si>
  <si>
    <t>urn:catalog:NLH:V:1863</t>
  </si>
  <si>
    <t>68_1863</t>
  </si>
  <si>
    <t>NLH_1863</t>
  </si>
  <si>
    <t>269447</t>
  </si>
  <si>
    <t>Ås, Høyskoleparken, Ø for Urbygningen. Rikelig på gressplener</t>
  </si>
  <si>
    <t>https://www.unimus.no/felles/bilder/web_hent_bilde.php?id=13491356&amp;type=jpeg</t>
  </si>
  <si>
    <t>urn:catalog:O:V:269447</t>
  </si>
  <si>
    <t>8_269447</t>
  </si>
  <si>
    <t>O_269447</t>
  </si>
  <si>
    <t>394441</t>
  </si>
  <si>
    <t>Ås, NHL, Hasselbakkens Ø-side S for Husdyrforsøksbygningen/det gamle grisefjøset. \Ganske stor bestand i veikanten og på plenen in...</t>
  </si>
  <si>
    <t>https://www.unimus.no/felles/bilder/web_hent_bilde.php?id=13498741&amp;type=jpeg</t>
  </si>
  <si>
    <t>urn:catalog:O:V:394441</t>
  </si>
  <si>
    <t>8_394441</t>
  </si>
  <si>
    <t>O_394441</t>
  </si>
  <si>
    <t>17447907</t>
  </si>
  <si>
    <t>265_6619</t>
  </si>
  <si>
    <t>70 m norvest for Kroer kirke i Ås, Ås, Vi \ugras i plen</t>
  </si>
  <si>
    <t>https://www.artsobservasjoner.no/Sighting/17447907</t>
  </si>
  <si>
    <t>POINT (265920 6618456)</t>
  </si>
  <si>
    <t>urn:uuid:6c682779-5d0d-4b6b-abd6-c367de35bdcb</t>
  </si>
  <si>
    <t>1010_17447907</t>
  </si>
  <si>
    <t>26594643</t>
  </si>
  <si>
    <t>265_6621</t>
  </si>
  <si>
    <t>Gamle Kroervei 109 SV, Ås, Vi \ /[Kvant.:] 1 Tussocks</t>
  </si>
  <si>
    <t>Anders Gunnar Helle</t>
  </si>
  <si>
    <t>Trolig kommet dit ved dumping av hageavfall eller flytting av jordmasser.. Quantity: 1 Tussocks</t>
  </si>
  <si>
    <t>https://www.artsobservasjoner.no/Sighting/26594643</t>
  </si>
  <si>
    <t>POINT (264553 6620781)</t>
  </si>
  <si>
    <t>urn:uuid:89153a53-d5b4-4933-bb04-5e1e966a4b68</t>
  </si>
  <si>
    <t>1010_26594643</t>
  </si>
  <si>
    <t>23832162</t>
  </si>
  <si>
    <t>253_6623</t>
  </si>
  <si>
    <t>Husvik batteri, Frogn, Vi \Gress- og buskmark øverst i skråning ned mot sj...</t>
  </si>
  <si>
    <t>John Sandve</t>
  </si>
  <si>
    <t>https://www.artsobservasjoner.no/Sighting/23832162</t>
  </si>
  <si>
    <t>POINT (253407 6623158)</t>
  </si>
  <si>
    <t>urn:uuid:7d8ee136-052d-45ce-a099-df6981bcb523</t>
  </si>
  <si>
    <t>1010_23832162</t>
  </si>
  <si>
    <t>21471981</t>
  </si>
  <si>
    <t>255_6623</t>
  </si>
  <si>
    <t>Drøbak, Frogn, Vi \ /[Kvant.:] 20</t>
  </si>
  <si>
    <t>Ola Vestre</t>
  </si>
  <si>
    <t>https://www.artsobservasjoner.no/Sighting/21471981</t>
  </si>
  <si>
    <t>POINT (254174 6622235)</t>
  </si>
  <si>
    <t>urn:uuid:a9915c33-82f5-4d42-b033-e46b80a43251</t>
  </si>
  <si>
    <t>1010_21471981</t>
  </si>
  <si>
    <t>GBIF</t>
  </si>
  <si>
    <t>3112652850</t>
  </si>
  <si>
    <t>kjetilk</t>
  </si>
  <si>
    <t>http://www.gbif.org/occurrence/3112652850</t>
  </si>
  <si>
    <t>https://www.inaturalist.org/observations/76879598</t>
  </si>
  <si>
    <t>POINT (254753 6623452)</t>
  </si>
  <si>
    <t>GBIF-noder utenfor Norge</t>
  </si>
  <si>
    <t>import</t>
  </si>
  <si>
    <t>40_3112652850</t>
  </si>
  <si>
    <t>268478</t>
  </si>
  <si>
    <t>255_6627</t>
  </si>
  <si>
    <t>Drøbak, ved Vor Frelses kirke. Stor bestand på plener og berg i lag med C. pumila og hybrider</t>
  </si>
  <si>
    <t>Mangler koordinat - satt til kommunesenter basert på navn:Frogn</t>
  </si>
  <si>
    <t>https://www.unimus.no/felles/bilder/web_hent_bilde.php?id=13491260&amp;type=jpeg</t>
  </si>
  <si>
    <t>POINT (255086 6626457)</t>
  </si>
  <si>
    <t>urn:catalog:O:V:268478</t>
  </si>
  <si>
    <t>8_268478</t>
  </si>
  <si>
    <t>O_268478</t>
  </si>
  <si>
    <t>26400995</t>
  </si>
  <si>
    <t>259_6641</t>
  </si>
  <si>
    <t>Nesodden</t>
  </si>
  <si>
    <t>Hellvik brygge, Hellviktangen, Nesodden, Vi \ /[Kvant.:] 10 Plants</t>
  </si>
  <si>
    <t>Jan Olav Nybo|Ken Adelsten Jensen</t>
  </si>
  <si>
    <t>Quantity: 10 Plants</t>
  </si>
  <si>
    <t>https://www.artsobservasjoner.no/Sighting/26400995</t>
  </si>
  <si>
    <t>POINT (258702 6641962)</t>
  </si>
  <si>
    <t>urn:uuid:f6438fb9-f472-4683-aa40-79d049a69499</t>
  </si>
  <si>
    <t>1010_26400995</t>
  </si>
  <si>
    <t>26369191</t>
  </si>
  <si>
    <t>259_6643</t>
  </si>
  <si>
    <t>Hellvik gamle brygge, Hellviktangen, Nesodden, Vi</t>
  </si>
  <si>
    <t>Oscar Østvold</t>
  </si>
  <si>
    <t>https://www.artsobservasjoner.no/Sighting/26369191</t>
  </si>
  <si>
    <t>POINT (258675 6642073)</t>
  </si>
  <si>
    <t>urn:uuid:82de519f-d2fe-4eda-8b12-45a752888333</t>
  </si>
  <si>
    <t>1010_26369191</t>
  </si>
  <si>
    <t>26679336</t>
  </si>
  <si>
    <t>Hellvik Gamle Brygge, Nesodden, Vi /[Kvant.:] Plants</t>
  </si>
  <si>
    <t>Sverre Lundemo</t>
  </si>
  <si>
    <t>https://www.artsobservasjoner.no/Sighting/26679336</t>
  </si>
  <si>
    <t>POINT (258676 6642065)</t>
  </si>
  <si>
    <t>urn:uuid:3d7cdcf6-01b8-4f34-b4f9-9b2528e39818</t>
  </si>
  <si>
    <t>1010_26679336</t>
  </si>
  <si>
    <t>26755180</t>
  </si>
  <si>
    <t>Gamle Hellvik brygge, Nesodden, Vi \NA T32 Semi-naturlig eng Bergskråning/veikant/g...</t>
  </si>
  <si>
    <t>https://www.artsobservasjoner.no/Sighting/26755180</t>
  </si>
  <si>
    <t>POLYGON ((258661 6642111, 258682 6642108, 258696 6642088, 258697 6641965, 258655 6641959, 258666 6642022, 258661 6642111))</t>
  </si>
  <si>
    <t>urn:uuid:9b309e06-4488-4386-a897-c215831d0de4</t>
  </si>
  <si>
    <t>1010_26755180</t>
  </si>
  <si>
    <t>TRH</t>
  </si>
  <si>
    <t>72055</t>
  </si>
  <si>
    <t>K</t>
  </si>
  <si>
    <t>Ex</t>
  </si>
  <si>
    <t>Cult</t>
  </si>
  <si>
    <t>247_6647</t>
  </si>
  <si>
    <t>Bærum</t>
  </si>
  <si>
    <t>Asker seminariums botaniske anlæg</t>
  </si>
  <si>
    <t>Johan Peder Mikal Dyring</t>
  </si>
  <si>
    <t>https://www.unimus.no/felles/bilder/web_hent_bilde.php?id=14794918&amp;type=jpeg</t>
  </si>
  <si>
    <t>POINT (246353 6647784)</t>
  </si>
  <si>
    <t>urn:catalog:TRH:V:72055</t>
  </si>
  <si>
    <t>NTNU-Vitenskapsmuseet</t>
  </si>
  <si>
    <t>37_72055</t>
  </si>
  <si>
    <t>TRH_72055</t>
  </si>
  <si>
    <t>17062966</t>
  </si>
  <si>
    <t>247_6649</t>
  </si>
  <si>
    <t>Sandvikselva, Kirkerud, Bærum, Vi</t>
  </si>
  <si>
    <t>https://www.artsobservasjoner.no/Sighting/17062966</t>
  </si>
  <si>
    <t>POINT (247409 6649556)</t>
  </si>
  <si>
    <t>urn:uuid:038dcfab-114b-4a10-b9b7-c7a985227939</t>
  </si>
  <si>
    <t>1010_17062966</t>
  </si>
  <si>
    <t>BG</t>
  </si>
  <si>
    <t>203585</t>
  </si>
  <si>
    <t>249_6653</t>
  </si>
  <si>
    <t>Asker seminarium bot. anleg.</t>
  </si>
  <si>
    <t>Joh. Dyring</t>
  </si>
  <si>
    <t xml:space="preserve">Mangler koordinat - satt til kommunesenter basert på navn:Bærum // https://www.unimus.no/felles/bilder/web_hent_bilde.php?id=12429087&amp;type=jpeg | https://www.unimus.no/felles/bilder/web_hent_bilde.php?id=12429088&amp;type=jpeg | https://www.unimus.no/felles/bilder/web_hent_bilde.php?id=12429089&amp;type=jpeg | https://www.unimus.no/felles/bilder/web_hent_bilde.php?id=12429090&amp;type=jpeg </t>
  </si>
  <si>
    <t>https://www.unimus.no/felles/bilder/web_hent_bilde.php?id=12429087&amp;type=jpeg</t>
  </si>
  <si>
    <t>POINT (249005 6652502)</t>
  </si>
  <si>
    <t>urn:catalog:BG:S:203585</t>
  </si>
  <si>
    <t>Universitetsmuseet i Bergen, UiB</t>
  </si>
  <si>
    <t>s</t>
  </si>
  <si>
    <t>105_203585</t>
  </si>
  <si>
    <t>BG_203585</t>
  </si>
  <si>
    <t>350915</t>
  </si>
  <si>
    <t>251_6649</t>
  </si>
  <si>
    <t>Bærum: Høvik, Solvikveien/Jenshaugveien \Bergkolle i boligfelt, stort bestand</t>
  </si>
  <si>
    <t>Anne Elven | Reidar Elven</t>
  </si>
  <si>
    <t>POINT (251739 6648077)</t>
  </si>
  <si>
    <t>urn:catalog:O:V:350915</t>
  </si>
  <si>
    <t>8_350915</t>
  </si>
  <si>
    <t>O_350915</t>
  </si>
  <si>
    <t>120823</t>
  </si>
  <si>
    <t>253_6647</t>
  </si>
  <si>
    <t>Sør for Høvik verk skole, langs Fjordveien. I moldrik lauvskog, store mengder</t>
  </si>
  <si>
    <t>Jan Erik Eriksen</t>
  </si>
  <si>
    <t>https://www.unimus.no/felles/bilder/web_hent_bilde.php?id=13481559&amp;type=jpeg</t>
  </si>
  <si>
    <t>POINT (252239 6647692)</t>
  </si>
  <si>
    <t>urn:catalog:O:V:120823</t>
  </si>
  <si>
    <t>8_120823</t>
  </si>
  <si>
    <t>O_120823</t>
  </si>
  <si>
    <t>187785</t>
  </si>
  <si>
    <t>Bærum: Høvik verk, Strandveien, mellom idrettsbanen og skolen. \Stor bestand over 100 x 100 m i edelløvskog, i ...</t>
  </si>
  <si>
    <t>POINT (252196 6647611)</t>
  </si>
  <si>
    <t>urn:catalog:O:V:187785</t>
  </si>
  <si>
    <t>8_187785</t>
  </si>
  <si>
    <t>O_187785</t>
  </si>
  <si>
    <t>21564132</t>
  </si>
  <si>
    <t>253_6651</t>
  </si>
  <si>
    <t>Haslum, Haslum, Bærum, Vi \Grøftekant langs turveg gjennom friområde i bol... /[Kvant.:] 5 Plants</t>
  </si>
  <si>
    <t>Rune Zakariassen</t>
  </si>
  <si>
    <t>Quantity: 5 Plants</t>
  </si>
  <si>
    <t>https://www.artsobservasjoner.no/Sighting/21564132</t>
  </si>
  <si>
    <t>POINT (252622 6650982)</t>
  </si>
  <si>
    <t>urn:uuid:e5254145-b11d-409b-9e58-9cc7c39b9144</t>
  </si>
  <si>
    <t>1010_21564132</t>
  </si>
  <si>
    <t>280690</t>
  </si>
  <si>
    <t>257_6649</t>
  </si>
  <si>
    <t>Bygdø, Strømsborgveien 22. Forvillet i gammel have, rikelig.</t>
  </si>
  <si>
    <t>https://www.unimus.no/felles/bilder/web_hent_bilde.php?id=13492118&amp;type=jpeg</t>
  </si>
  <si>
    <t>POINT (257950 6648235)</t>
  </si>
  <si>
    <t>urn:catalog:O:V:280690</t>
  </si>
  <si>
    <t>8_280690</t>
  </si>
  <si>
    <t>O_280690</t>
  </si>
  <si>
    <t>12409428</t>
  </si>
  <si>
    <t>257_6651</t>
  </si>
  <si>
    <t>Ullern, Oslo, Os</t>
  </si>
  <si>
    <t>Birger Moe</t>
  </si>
  <si>
    <t>https://www.artsobservasjoner.no/Sighting/12409428</t>
  </si>
  <si>
    <t>POINT (256972 6651319)</t>
  </si>
  <si>
    <t>urn:uuid:4aea52d2-3ed2-4be5-a14f-6cc27337e280</t>
  </si>
  <si>
    <t>1010_12409428</t>
  </si>
  <si>
    <t>579180</t>
  </si>
  <si>
    <t>259_6649</t>
  </si>
  <si>
    <t>Nedenfor gartnerhuset paa Ladegaardsøen.</t>
  </si>
  <si>
    <t>A. B.</t>
  </si>
  <si>
    <t>https://www.unimus.no/felles/bilder/web_hent_bilde.php?id=13523075&amp;type=jpeg</t>
  </si>
  <si>
    <t>POINT (258160 6648958)</t>
  </si>
  <si>
    <t>urn:catalog:O:V:579180</t>
  </si>
  <si>
    <t>8_579180</t>
  </si>
  <si>
    <t>O_579180</t>
  </si>
  <si>
    <t>249182</t>
  </si>
  <si>
    <t>Oskarshall ved Kristiania</t>
  </si>
  <si>
    <t>Axel Blytt</t>
  </si>
  <si>
    <t>https://www.unimus.no/felles/bilder/web_hent_bilde.php?id=14936821&amp;type=jpeg</t>
  </si>
  <si>
    <t>POINT (259036 6649147)</t>
  </si>
  <si>
    <t>urn:catalog:TRH:V:249182</t>
  </si>
  <si>
    <t>37_249182</t>
  </si>
  <si>
    <t>TRH_249182</t>
  </si>
  <si>
    <t>579173</t>
  </si>
  <si>
    <t>Bygdø ved Christiania. Paa en Plæne nær Gartnerboligen.</t>
  </si>
  <si>
    <t>A. Landmark</t>
  </si>
  <si>
    <t xml:space="preserve">https://www.unimus.no/felles/bilder/web_hent_bilde.php?id=13523067&amp;type=jpeg | https://www.unimus.no/felles/bilder/web_hent_bilde.php?id=13523068&amp;type=jpeg </t>
  </si>
  <si>
    <t>POINT (258379 6648877)</t>
  </si>
  <si>
    <t>urn:catalog:O:V:579173</t>
  </si>
  <si>
    <t>8_579173</t>
  </si>
  <si>
    <t>O_579173</t>
  </si>
  <si>
    <t>236498</t>
  </si>
  <si>
    <t>Bygdøy, ca 200 m vest for Oscarshall</t>
  </si>
  <si>
    <t>Klaus Høiland | Randi Høiland</t>
  </si>
  <si>
    <t>https://www.unimus.no/felles/bilder/web_hent_bilde.php?id=13489861&amp;type=jpeg</t>
  </si>
  <si>
    <t>urn:catalog:O:V:236498</t>
  </si>
  <si>
    <t>8_236498</t>
  </si>
  <si>
    <t>O_236498</t>
  </si>
  <si>
    <t>385994</t>
  </si>
  <si>
    <t>Bygdøy: i krysset Wedels vei/nordre innkjørsel til Oscarshall, på Ø-siden av gjerdet. \5-6 planter i åpen edelløvskog</t>
  </si>
  <si>
    <t>https://www.unimus.no/felles/bilder/web_hent_bilde.php?id=13498431&amp;type=jpeg</t>
  </si>
  <si>
    <t>POINT (259062 6649458)</t>
  </si>
  <si>
    <t>urn:catalog:O:V:385994</t>
  </si>
  <si>
    <t>8_385994</t>
  </si>
  <si>
    <t>O_385994</t>
  </si>
  <si>
    <t>392648</t>
  </si>
  <si>
    <t>Oslo, Bygdø, 10 m N for inngangen til Langvikveien 11.</t>
  </si>
  <si>
    <t>Svakt forvillet i veikanten, dyrket i haven innenfor (på plenen)  OR</t>
  </si>
  <si>
    <t>https://www.unimus.no/felles/bilder/web_hent_bilde.php?id=13498684&amp;type=jpeg</t>
  </si>
  <si>
    <t>POINT (258930 6649578)</t>
  </si>
  <si>
    <t>urn:catalog:O:V:392648</t>
  </si>
  <si>
    <t>8_392648</t>
  </si>
  <si>
    <t>O_392648</t>
  </si>
  <si>
    <t>16929321</t>
  </si>
  <si>
    <t>Bygdøy, nord for Oscarshall, Oslo, Os \i skogkant</t>
  </si>
  <si>
    <t>https://www.artsobservasjoner.no/Sighting/16929321</t>
  </si>
  <si>
    <t>urn:uuid:285eb7c0-c6cd-4607-8ee0-e33a6b905dc4</t>
  </si>
  <si>
    <t>1010_16929321</t>
  </si>
  <si>
    <t>123948</t>
  </si>
  <si>
    <t>259_6651</t>
  </si>
  <si>
    <t>Langs Frognerelva, S for Frognerparken. \Moldrik lauvskog, med bl.a. Gagea lutea. Nokså...</t>
  </si>
  <si>
    <t>https://www.unimus.no/felles/bilder/web_hent_bilde.php?id=13481845&amp;type=jpeg</t>
  </si>
  <si>
    <t>POINT (259319 6650569)</t>
  </si>
  <si>
    <t>urn:catalog:O:V:123948</t>
  </si>
  <si>
    <t>8_123948</t>
  </si>
  <si>
    <t>O_123948</t>
  </si>
  <si>
    <t>280709</t>
  </si>
  <si>
    <t>Skøyen, Frognerbekkdalen fra Ingar Nilsens vei 7 / Ø for Madserud alle 7 og nesten opp til gangveien</t>
  </si>
  <si>
    <t>Alle de innsamlede individene er fra ulike tuer.  GS</t>
  </si>
  <si>
    <t>https://www.unimus.no/felles/bilder/web_hent_bilde.php?id=13492119&amp;type=jpeg</t>
  </si>
  <si>
    <t>POINT (259172 6650635)</t>
  </si>
  <si>
    <t>urn:catalog:O:V:280709</t>
  </si>
  <si>
    <t>8_280709</t>
  </si>
  <si>
    <t>O_280709</t>
  </si>
  <si>
    <t>15177354</t>
  </si>
  <si>
    <t>Frognerbekken nedre del, Oslo, Os</t>
  </si>
  <si>
    <t>Per Madsen</t>
  </si>
  <si>
    <t>https://www.artsobservasjoner.no/Sighting/15177354</t>
  </si>
  <si>
    <t>POINT (259312 6650525)</t>
  </si>
  <si>
    <t>urn:uuid:467935f6-c8c0-41a2-9c96-5993cc8368dd</t>
  </si>
  <si>
    <t>1010_15177354</t>
  </si>
  <si>
    <t>14422055</t>
  </si>
  <si>
    <t>Frognerparken, Oslo, Os</t>
  </si>
  <si>
    <t>Validationstatus: Approved Media</t>
  </si>
  <si>
    <t>https://www.artsobservasjoner.no/Sighting/14422055</t>
  </si>
  <si>
    <t>POINT (259541 6650677)</t>
  </si>
  <si>
    <t>urn:uuid:e2a88a70-b637-4f34-ac81-944d39f0ebd9</t>
  </si>
  <si>
    <t>1010_14422055</t>
  </si>
  <si>
    <t>14421749</t>
  </si>
  <si>
    <t>https://www.artsobservasjoner.no/Sighting/14421749</t>
  </si>
  <si>
    <t>POINT (259438 6651281)</t>
  </si>
  <si>
    <t>urn:uuid:6a9e4773-d9bf-44af-91db-d2448a560b65</t>
  </si>
  <si>
    <t>1010_14421749</t>
  </si>
  <si>
    <t>20503578</t>
  </si>
  <si>
    <t>Frognerbekkdalen, Oslo, Os \edellauvskog</t>
  </si>
  <si>
    <t>Øystein Folden</t>
  </si>
  <si>
    <t>https://www.artsobservasjoner.no/Sighting/20503578</t>
  </si>
  <si>
    <t>POINT (259396 6650536)</t>
  </si>
  <si>
    <t>urn:uuid:8c8d45eb-9500-4068-86de-2a482a76f5bc</t>
  </si>
  <si>
    <t>1010_20503578</t>
  </si>
  <si>
    <t>23823240</t>
  </si>
  <si>
    <t>Frognerbekken ved elvekanten, Frognerparken, Oslo, Os</t>
  </si>
  <si>
    <t>https://www.artsobservasjoner.no/Sighting/23823240</t>
  </si>
  <si>
    <t>POINT (259544 6650686)</t>
  </si>
  <si>
    <t>urn:uuid:78de6265-a3ec-492b-abc5-bc57860a3809</t>
  </si>
  <si>
    <t>1010_23823240</t>
  </si>
  <si>
    <t>14371469</t>
  </si>
  <si>
    <t>259_6653</t>
  </si>
  <si>
    <t>Smestadparken, Oslo, Os</t>
  </si>
  <si>
    <t>https://www.artsobservasjoner.no/Sighting/14371469</t>
  </si>
  <si>
    <t>POINT (259042 6652697)</t>
  </si>
  <si>
    <t>urn:uuid:2e433a9e-ec31-4f3d-a567-e428d435a1f3</t>
  </si>
  <si>
    <t>1010_14371469</t>
  </si>
  <si>
    <t>3113457925</t>
  </si>
  <si>
    <t>261_6649</t>
  </si>
  <si>
    <t>tsillavanilla</t>
  </si>
  <si>
    <t>http://www.gbif.org/occurrence/3113457925</t>
  </si>
  <si>
    <t>https://www.inaturalist.org/observations/77903450</t>
  </si>
  <si>
    <t>POINT (261089 6649766)</t>
  </si>
  <si>
    <t>40_3113457925</t>
  </si>
  <si>
    <t>380010</t>
  </si>
  <si>
    <t>261_6651</t>
  </si>
  <si>
    <t>Sogn, skogkledd kolle 60 m Nf kryss Klaus Torgårds vei / Sognsveien, ca 20 m V f Park &amp; Idretts drif</t>
  </si>
  <si>
    <t>https://www.unimus.no/felles/bilder/web_hent_bilde.php?id=13497915&amp;type=jpeg</t>
  </si>
  <si>
    <t>POINT (260683 6651273)</t>
  </si>
  <si>
    <t>urn:catalog:O:V:380010</t>
  </si>
  <si>
    <t>8_380010</t>
  </si>
  <si>
    <t>O_380010</t>
  </si>
  <si>
    <t>333766</t>
  </si>
  <si>
    <t>Oslo, Briskeby, Langårdløkken, ca 20 m V for villaen i Prof. Dahls gt 32. Flere delbestander i gamm</t>
  </si>
  <si>
    <t>R. Elven</t>
  </si>
  <si>
    <t>https://www.unimus.no/felles/bilder/web_hent_bilde.php?id=13965999&amp;type=jpeg</t>
  </si>
  <si>
    <t>POINT (260565 6650667)</t>
  </si>
  <si>
    <t>urn:catalog:O:V:333766</t>
  </si>
  <si>
    <t>8_333766</t>
  </si>
  <si>
    <t>O_333766</t>
  </si>
  <si>
    <t>392933</t>
  </si>
  <si>
    <t>Oslo, Briskeby, Langårdløkken, ca 20 m V for villaen i Prof. Dahls gt 32. \Stor morfologisk variabel bestand i gammel have...</t>
  </si>
  <si>
    <t>https://www.unimus.no/felles/bilder/web_hent_bilde.php?id=13498708&amp;type=jpeg</t>
  </si>
  <si>
    <t>urn:catalog:O:V:392933</t>
  </si>
  <si>
    <t>8_392933</t>
  </si>
  <si>
    <t>O_392933</t>
  </si>
  <si>
    <t>607898</t>
  </si>
  <si>
    <t>Oslo, Fagerborg, Stensparken \Ett stort eks. med mange skudd i tett kratt, il...</t>
  </si>
  <si>
    <t>Tore Berg | Anders Often</t>
  </si>
  <si>
    <t>https://www.unimus.no/felles/bilder/web_hent_bilde.php?id=13953673&amp;type=jpeg</t>
  </si>
  <si>
    <t>POINT (261511 6651343)</t>
  </si>
  <si>
    <t>urn:catalog:O:V:607898</t>
  </si>
  <si>
    <t>8_607898</t>
  </si>
  <si>
    <t>O_607898</t>
  </si>
  <si>
    <t>2976386655</t>
  </si>
  <si>
    <t>\/[Kvant.:] 1</t>
  </si>
  <si>
    <t>http://www.gbif.org/occurrence/2976386655</t>
  </si>
  <si>
    <t>POINT (261937 6651851)</t>
  </si>
  <si>
    <t>q-10145406886</t>
  </si>
  <si>
    <t>40_2976386655</t>
  </si>
  <si>
    <t>BioFokus</t>
  </si>
  <si>
    <t>449365</t>
  </si>
  <si>
    <t>261_6653</t>
  </si>
  <si>
    <t>Sogn studentby</t>
  </si>
  <si>
    <t>Olsen, K.M.</t>
  </si>
  <si>
    <t>POINT (261433 6653830)</t>
  </si>
  <si>
    <t>biofokus</t>
  </si>
  <si>
    <t>59_449365</t>
  </si>
  <si>
    <t>390566</t>
  </si>
  <si>
    <t>Oslo, Sogn, på V-siden av stikkvei til have- avfallsplass fra V-side av Sognsveien S for i lag med C</t>
  </si>
  <si>
    <t>Fra 2 individer  OR</t>
  </si>
  <si>
    <t>https://www.unimus.no/felles/bilder/web_hent_bilde.php?id=13498568&amp;type=jpeg</t>
  </si>
  <si>
    <t>POINT (261348 6653754)</t>
  </si>
  <si>
    <t>urn:catalog:O:V:390566</t>
  </si>
  <si>
    <t>8_390566</t>
  </si>
  <si>
    <t>O_390566</t>
  </si>
  <si>
    <t>392925</t>
  </si>
  <si>
    <t>Oslo, Blindern, Blindernveien holdeplass, rett på Ø-siden av Blindernbekken rett V for SV-hjørnet av \En stor plante i edelløvskogfragment langs elve...</t>
  </si>
  <si>
    <t>https://www.unimus.no/felles/bilder/web_hent_bilde.php?id=13498703&amp;type=jpeg</t>
  </si>
  <si>
    <t>POINT (260696 6652434)</t>
  </si>
  <si>
    <t>urn:catalog:O:V:392925</t>
  </si>
  <si>
    <t>8_392925</t>
  </si>
  <si>
    <t>O_392925</t>
  </si>
  <si>
    <t>73934</t>
  </si>
  <si>
    <t>Nedre Ullevål \Stor bestand i kantsone</t>
  </si>
  <si>
    <t>Per Arvid Åsen</t>
  </si>
  <si>
    <t>POINT (261600 6652119)</t>
  </si>
  <si>
    <t>urn:catalog:KMN:V:73934</t>
  </si>
  <si>
    <t>Agder naturmuseum</t>
  </si>
  <si>
    <t>33_73934</t>
  </si>
  <si>
    <t>KMN_73934</t>
  </si>
  <si>
    <t>12042466</t>
  </si>
  <si>
    <t>Sogn studentby, gress, Oslo, Os \ /[Kvant.:] 50 Stems</t>
  </si>
  <si>
    <t>Simen Hyll Hansen</t>
  </si>
  <si>
    <t>Quantity: 50 Stems</t>
  </si>
  <si>
    <t>https://www.artsobservasjoner.no/Sighting/12042466</t>
  </si>
  <si>
    <t>POINT (261530 6653685)</t>
  </si>
  <si>
    <t>urn:uuid:474c7cd2-4b99-4035-aab9-00e6fe799f9e</t>
  </si>
  <si>
    <t>1010_12042466</t>
  </si>
  <si>
    <t>188829</t>
  </si>
  <si>
    <t>Oslo: Blindern, Ø for Blindernveien 40. \Store bestander i lite skogsholdt og på gresspl...</t>
  </si>
  <si>
    <t>POINT (260865 6652356)</t>
  </si>
  <si>
    <t>urn:catalog:O:V:188829</t>
  </si>
  <si>
    <t>8_188829</t>
  </si>
  <si>
    <t>O_188829</t>
  </si>
  <si>
    <t>20595421</t>
  </si>
  <si>
    <t>Gaustad sykehus 74, Oslo, Os</t>
  </si>
  <si>
    <t>https://www.artsobservasjoner.no/Sighting/20595421</t>
  </si>
  <si>
    <t>POINT (261373 6653781)</t>
  </si>
  <si>
    <t>urn:uuid:e0e674de-fbc5-4eaf-99f3-9c272ce61fb3</t>
  </si>
  <si>
    <t>1010_20595421</t>
  </si>
  <si>
    <t>20613858</t>
  </si>
  <si>
    <t>Sognsveien-, Oslo, Os \Krattskog</t>
  </si>
  <si>
    <t>Jan Sørensen</t>
  </si>
  <si>
    <t>https://www.artsobservasjoner.no/Sighting/20613858</t>
  </si>
  <si>
    <t>POINT (261383 6653800)</t>
  </si>
  <si>
    <t>urn:uuid:89642de0-0d24-4da9-8ab2-f50ffb688f53</t>
  </si>
  <si>
    <t>1010_20613858</t>
  </si>
  <si>
    <t>23888235</t>
  </si>
  <si>
    <t>krysset Apalveien-Blindernveien, Oslo, Os</t>
  </si>
  <si>
    <t>https://www.artsobservasjoner.no/Sighting/23888235</t>
  </si>
  <si>
    <t>POINT (260794 6652449)</t>
  </si>
  <si>
    <t>urn:uuid:2844eff8-ac5a-46b2-a7d2-02319a75fa75</t>
  </si>
  <si>
    <t>1010_23888235</t>
  </si>
  <si>
    <t>23963531</t>
  </si>
  <si>
    <t>Sognsveien, Oslo, Os</t>
  </si>
  <si>
    <t>Kjetil Johannessen</t>
  </si>
  <si>
    <t>i kraftig spredning .</t>
  </si>
  <si>
    <t>https://www.artsobservasjoner.no/Sighting/23963531</t>
  </si>
  <si>
    <t>POINT (261441 6653778)</t>
  </si>
  <si>
    <t>urn:uuid:f3e9a526-78a7-43ea-9c8e-2d5cc5f2da2d</t>
  </si>
  <si>
    <t>1010_23963531</t>
  </si>
  <si>
    <t>579186</t>
  </si>
  <si>
    <t>Chria.: Oscarshall.</t>
  </si>
  <si>
    <t>A. Blytt</t>
  </si>
  <si>
    <t>https://www.unimus.no/felles/bilder/web_hent_bilde.php?id=13523079&amp;type=jpeg</t>
  </si>
  <si>
    <t>POINT (261317 6656077)</t>
  </si>
  <si>
    <t>urn:catalog:O:V:579186</t>
  </si>
  <si>
    <t>8_579186</t>
  </si>
  <si>
    <t>O_579186</t>
  </si>
  <si>
    <t>203584</t>
  </si>
  <si>
    <t>https://www.unimus.no/felles/bilder/web_hent_bilde.php?id=12429086&amp;type=jpeg</t>
  </si>
  <si>
    <t>urn:catalog:BG:S:203584</t>
  </si>
  <si>
    <t>105_203584</t>
  </si>
  <si>
    <t>BG_203584</t>
  </si>
  <si>
    <t>579181</t>
  </si>
  <si>
    <t>Chria.: Oscarshal nær gartnerboligen under kirsebærtrærne. Sivertsen.</t>
  </si>
  <si>
    <t>urn:catalog:O:V:579181</t>
  </si>
  <si>
    <t>8_579181</t>
  </si>
  <si>
    <t>O_579181</t>
  </si>
  <si>
    <t>579182</t>
  </si>
  <si>
    <t>https://www.unimus.no/felles/bilder/web_hent_bilde.php?id=13523076&amp;type=jpeg</t>
  </si>
  <si>
    <t>urn:catalog:O:V:579182</t>
  </si>
  <si>
    <t>8_579182</t>
  </si>
  <si>
    <t>O_579182</t>
  </si>
  <si>
    <t>1485</t>
  </si>
  <si>
    <t>Bygdø.</t>
  </si>
  <si>
    <t>urn:catalog:BG:S:1485</t>
  </si>
  <si>
    <t>105_1485</t>
  </si>
  <si>
    <t>BG_1485</t>
  </si>
  <si>
    <t>579179</t>
  </si>
  <si>
    <t>https://www.unimus.no/felles/bilder/web_hent_bilde.php?id=13523074&amp;type=jpeg</t>
  </si>
  <si>
    <t>urn:catalog:O:V:579179</t>
  </si>
  <si>
    <t>8_579179</t>
  </si>
  <si>
    <t>O_579179</t>
  </si>
  <si>
    <t>203583</t>
  </si>
  <si>
    <t>Kristiania: Ladegaardsø</t>
  </si>
  <si>
    <t>N. Bryhn</t>
  </si>
  <si>
    <t>Broden</t>
  </si>
  <si>
    <t>https://www.unimus.no/felles/bilder/web_hent_bilde.php?id=12429085&amp;type=jpeg</t>
  </si>
  <si>
    <t>urn:catalog:BG:S:203583</t>
  </si>
  <si>
    <t>105_203583</t>
  </si>
  <si>
    <t>BG_203583</t>
  </si>
  <si>
    <t>579183</t>
  </si>
  <si>
    <t>1</t>
  </si>
  <si>
    <t>Ladegaardsøen, Kristiania</t>
  </si>
  <si>
    <t>N. Wille</t>
  </si>
  <si>
    <t>F. W.</t>
  </si>
  <si>
    <t>https://www.unimus.no/felles/bilder/web_hent_bilde.php?id=13523077&amp;type=jpeg</t>
  </si>
  <si>
    <t>urn:catalog:O:V:579183</t>
  </si>
  <si>
    <t>8_579183</t>
  </si>
  <si>
    <t>O_579183</t>
  </si>
  <si>
    <t>203582</t>
  </si>
  <si>
    <t>Bygdø</t>
  </si>
  <si>
    <t>N. Moe</t>
  </si>
  <si>
    <t>https://www.unimus.no/felles/bilder/web_hent_bilde.php?id=12429084&amp;type=jpeg</t>
  </si>
  <si>
    <t>urn:catalog:BG:S:203582</t>
  </si>
  <si>
    <t>105_203582</t>
  </si>
  <si>
    <t>BG_203582</t>
  </si>
  <si>
    <t>579184</t>
  </si>
  <si>
    <t>https://www.unimus.no/felles/bilder/web_hent_bilde.php?id=13523078&amp;type=jpeg</t>
  </si>
  <si>
    <t>urn:catalog:O:V:579184</t>
  </si>
  <si>
    <t>8_579184</t>
  </si>
  <si>
    <t>O_579184</t>
  </si>
  <si>
    <t>579185</t>
  </si>
  <si>
    <t>urn:catalog:O:V:579185</t>
  </si>
  <si>
    <t>8_579185</t>
  </si>
  <si>
    <t>O_579185</t>
  </si>
  <si>
    <t>579174</t>
  </si>
  <si>
    <t>Kristiania; i en gammel have (Pilestr. 48) paa en gammel græsvold, \kun et exemplar, sandsyligvis fra gamle tider f...</t>
  </si>
  <si>
    <t>H. H. Gran</t>
  </si>
  <si>
    <t>https://www.unimus.no/felles/bilder/web_hent_bilde.php?id=13523069&amp;type=jpeg</t>
  </si>
  <si>
    <t>urn:catalog:O:V:579174</t>
  </si>
  <si>
    <t>8_579174</t>
  </si>
  <si>
    <t>O_579174</t>
  </si>
  <si>
    <t>579187</t>
  </si>
  <si>
    <t>Tøien; bot. have, Kristiania \(Forvildet.)</t>
  </si>
  <si>
    <t>Hugo Berentzen</t>
  </si>
  <si>
    <t>https://www.unimus.no/felles/bilder/web_hent_bilde.php?id=13523080&amp;type=jpeg</t>
  </si>
  <si>
    <t>urn:catalog:O:V:579187</t>
  </si>
  <si>
    <t>8_579187</t>
  </si>
  <si>
    <t>O_579187</t>
  </si>
  <si>
    <t>579171</t>
  </si>
  <si>
    <t>Tøienhaven, Christiania \(I Mængder forvildet paa Græsplæn).</t>
  </si>
  <si>
    <t>https://www.unimus.no/felles/bilder/web_hent_bilde.php?id=13523065&amp;type=jpeg</t>
  </si>
  <si>
    <t>urn:catalog:O:V:579171</t>
  </si>
  <si>
    <t>8_579171</t>
  </si>
  <si>
    <t>O_579171</t>
  </si>
  <si>
    <t>S</t>
  </si>
  <si>
    <t>LD</t>
  </si>
  <si>
    <t>1981624</t>
  </si>
  <si>
    <t>Kra. Lille Frogner i Landmarks have.</t>
  </si>
  <si>
    <t>Hartvig Johnsen</t>
  </si>
  <si>
    <t>http://www.gbif.org/occurrence/1563136173</t>
  </si>
  <si>
    <t>LD:General:1981624</t>
  </si>
  <si>
    <t>Svensk</t>
  </si>
  <si>
    <t>LD_1981624</t>
  </si>
  <si>
    <t>59.9726</t>
  </si>
  <si>
    <t>10.7224</t>
  </si>
  <si>
    <t>220488</t>
  </si>
  <si>
    <t>579170</t>
  </si>
  <si>
    <t>Kristiania, LilleFrogner i Landmarks have</t>
  </si>
  <si>
    <t>https://www.unimus.no/felles/bilder/web_hent_bilde.php?id=13523064&amp;type=jpeg</t>
  </si>
  <si>
    <t>urn:catalog:O:V:579170</t>
  </si>
  <si>
    <t>8_579170</t>
  </si>
  <si>
    <t>O_579170</t>
  </si>
  <si>
    <t>203586</t>
  </si>
  <si>
    <t>B. have</t>
  </si>
  <si>
    <t>Astrid Karlsen</t>
  </si>
  <si>
    <t>https://www.unimus.no/felles/bilder/web_hent_bilde.php?id=12429091&amp;type=jpeg</t>
  </si>
  <si>
    <t>urn:catalog:BG:S:203586</t>
  </si>
  <si>
    <t>105_203586</t>
  </si>
  <si>
    <t>BG_203586</t>
  </si>
  <si>
    <t>579172</t>
  </si>
  <si>
    <t>Innflyttet for mange År siden fra Bygdø. Karlsborg, Oslo.</t>
  </si>
  <si>
    <t>https://www.unimus.no/felles/bilder/web_hent_bilde.php?id=13523066&amp;type=jpeg</t>
  </si>
  <si>
    <t>urn:catalog:O:V:579172</t>
  </si>
  <si>
    <t>8_579172</t>
  </si>
  <si>
    <t>O_579172</t>
  </si>
  <si>
    <t>579175</t>
  </si>
  <si>
    <t>Forvildet i gressplenen i Tøienhaven</t>
  </si>
  <si>
    <t>K. Horn</t>
  </si>
  <si>
    <t>https://www.unimus.no/felles/bilder/web_hent_bilde.php?id=13523070&amp;type=jpeg</t>
  </si>
  <si>
    <t>urn:catalog:O:V:579175</t>
  </si>
  <si>
    <t>8_579175</t>
  </si>
  <si>
    <t>O_579175</t>
  </si>
  <si>
    <t>1981560</t>
  </si>
  <si>
    <t>Oslo: Tøyenhagen, i planene.</t>
  </si>
  <si>
    <t>http://www.gbif.org/occurrence/1563136170</t>
  </si>
  <si>
    <t>LD:General:1981560</t>
  </si>
  <si>
    <t>LD_1981560</t>
  </si>
  <si>
    <t>579176</t>
  </si>
  <si>
    <t>Oslo: Tøyenhagen, \i plenene</t>
  </si>
  <si>
    <t>https://www.unimus.no/felles/bilder/web_hent_bilde.php?id=13523071&amp;type=jpeg</t>
  </si>
  <si>
    <t>urn:catalog:O:V:579176</t>
  </si>
  <si>
    <t>8_579176</t>
  </si>
  <si>
    <t>O_579176</t>
  </si>
  <si>
    <t>203581</t>
  </si>
  <si>
    <t>Oslo: Tøjenhagen, forvillet</t>
  </si>
  <si>
    <t>Fægri</t>
  </si>
  <si>
    <t>https://www.unimus.no/felles/bilder/web_hent_bilde.php?id=12429083&amp;type=jpeg</t>
  </si>
  <si>
    <t>urn:catalog:BG:S:203581</t>
  </si>
  <si>
    <t>105_203581</t>
  </si>
  <si>
    <t>BG_203581</t>
  </si>
  <si>
    <t>385027</t>
  </si>
  <si>
    <t>Oslo: Sjømannsskolen, ved trikkeskinnene</t>
  </si>
  <si>
    <t>Karen Hygen</t>
  </si>
  <si>
    <t>https://www.unimus.no/felles/bilder/web_hent_bilde.php?id=13498321&amp;type=jpeg</t>
  </si>
  <si>
    <t>urn:catalog:O:V:385027</t>
  </si>
  <si>
    <t>8_385027</t>
  </si>
  <si>
    <t>O_385027</t>
  </si>
  <si>
    <t>579190</t>
  </si>
  <si>
    <t>Oslo: E-siden av trikkelinjen like N for Sjømannsskolen</t>
  </si>
  <si>
    <t xml:space="preserve">https://www.unimus.no/felles/bilder/web_hent_bilde.php?id=13523083&amp;type=jpeg | https://www.unimus.no/felles/bilder/web_hent_bilde.php?id=13523084&amp;type=jpeg </t>
  </si>
  <si>
    <t>urn:catalog:O:V:579190</t>
  </si>
  <si>
    <t>8_579190</t>
  </si>
  <si>
    <t>O_579190</t>
  </si>
  <si>
    <t>268514</t>
  </si>
  <si>
    <t>Oslo. Ekeberg, nær sjømannskolens holdeplass rett på Ø-siden av Ekebergbanen. Stor bestand i lag med</t>
  </si>
  <si>
    <t>https://www.unimus.no/felles/bilder/web_hent_bilde.php?id=13491276&amp;type=jpeg</t>
  </si>
  <si>
    <t>urn:catalog:O:V:268514</t>
  </si>
  <si>
    <t>8_268514</t>
  </si>
  <si>
    <t>O_268514</t>
  </si>
  <si>
    <t>268515</t>
  </si>
  <si>
    <t>Oslo. Ekeberg, på berg mot Mosseveien S for kafe Utsikten, lokalt stor bestand ved gammel hustuft</t>
  </si>
  <si>
    <t>https://www.unimus.no/felles/bilder/web_hent_bilde.php?id=13491277&amp;type=jpeg</t>
  </si>
  <si>
    <t>urn:catalog:O:V:268515</t>
  </si>
  <si>
    <t>8_268515</t>
  </si>
  <si>
    <t>O_268515</t>
  </si>
  <si>
    <t>394488</t>
  </si>
  <si>
    <t>Oslo, Tøyen, Bot. have, ved Ø-veggen av driftsbygningen som ligger N for Tøyen hovedgård. \Rikelig</t>
  </si>
  <si>
    <t>Individ merket 11; For frukt av samme plante se O 394489</t>
  </si>
  <si>
    <t>https://www.unimus.no/felles/bilder/web_hent_bilde.php?id=13498776&amp;type=jpeg</t>
  </si>
  <si>
    <t>urn:catalog:O:V:394488</t>
  </si>
  <si>
    <t>8_394488</t>
  </si>
  <si>
    <t>O_394488</t>
  </si>
  <si>
    <t>394490</t>
  </si>
  <si>
    <t>Oslo, Tøyen, Bot. have, ved Ø-veggen av driftsbygningen som ligger N for Tøyen hovedgård. \Få eks ilag med mye C. solida og litt angustifo...</t>
  </si>
  <si>
    <t>https://www.unimus.no/felles/bilder/web_hent_bilde.php?id=13498778&amp;type=jpeg</t>
  </si>
  <si>
    <t>urn:catalog:O:V:394490</t>
  </si>
  <si>
    <t>8_394490</t>
  </si>
  <si>
    <t>O_394490</t>
  </si>
  <si>
    <t>394489</t>
  </si>
  <si>
    <t>Individ merket 11; For blomst fra samme individ se O 394488</t>
  </si>
  <si>
    <t>https://www.unimus.no/felles/bilder/web_hent_bilde.php?id=13498777&amp;type=jpeg</t>
  </si>
  <si>
    <t>urn:catalog:O:V:394489</t>
  </si>
  <si>
    <t>8_394489</t>
  </si>
  <si>
    <t>O_394489</t>
  </si>
  <si>
    <t>380967</t>
  </si>
  <si>
    <t>Ullern, Åsjordet, Ø f Ullern allé 55 (ml denne og Løvenskioldstatuen). Fire planter S f det gamle tu</t>
  </si>
  <si>
    <t>https://www.unimus.no/felles/bilder/web_hent_bilde.php?id=13498003&amp;type=jpeg</t>
  </si>
  <si>
    <t>urn:catalog:O:V:380967</t>
  </si>
  <si>
    <t>8_380967</t>
  </si>
  <si>
    <t>O_380967</t>
  </si>
  <si>
    <t>381028</t>
  </si>
  <si>
    <t>Skøyen: nedre del av Frognerbekkdalen V f Ingar Nilsens v 7. Massevis</t>
  </si>
  <si>
    <t>https://www.unimus.no/felles/bilder/web_hent_bilde.php?id=13498016&amp;type=jpeg</t>
  </si>
  <si>
    <t>urn:catalog:O:V:381028</t>
  </si>
  <si>
    <t>8_381028</t>
  </si>
  <si>
    <t>O_381028</t>
  </si>
  <si>
    <t>Landmarks have, Lille Frogner, Kra. H. J.</t>
  </si>
  <si>
    <t>Even Trætteberg</t>
  </si>
  <si>
    <t>https://www.unimus.no/felles/bilder/web_hent_bilde.php?id=13523063&amp;type=jpeg</t>
  </si>
  <si>
    <t>Fr-etab</t>
  </si>
  <si>
    <t>O_579169</t>
  </si>
  <si>
    <t>395444</t>
  </si>
  <si>
    <t>263_6645</t>
  </si>
  <si>
    <t>Oslo, Bekkelaget, langs Ø-siden av gangveien (Bekkelagsveien) 10 m S for krysset Mosseveien/Bekkelag \Ca 10 eks mot veien under bergskrent, ilag med ...</t>
  </si>
  <si>
    <t>https://www.unimus.no/felles/bilder/web_hent_bilde.php?id=13498806&amp;type=jpeg</t>
  </si>
  <si>
    <t>POINT (263375 6645963)</t>
  </si>
  <si>
    <t>urn:catalog:O:V:395444</t>
  </si>
  <si>
    <t>8_395444</t>
  </si>
  <si>
    <t>O_395444</t>
  </si>
  <si>
    <t>2647599588</t>
  </si>
  <si>
    <t>http://www.gbif.org/occurrence/2647599588</t>
  </si>
  <si>
    <t>POINT (262765 6645502)</t>
  </si>
  <si>
    <t>q-10069374292</t>
  </si>
  <si>
    <t>40_2647599588</t>
  </si>
  <si>
    <t>96769</t>
  </si>
  <si>
    <t>Ekeberg</t>
  </si>
  <si>
    <t>Conrad Platou</t>
  </si>
  <si>
    <t>https://www.unimus.no/felles/bilder/web_hent_bilde.php?id=13487752&amp;type=jpeg</t>
  </si>
  <si>
    <t>POINT (263886 6647192)</t>
  </si>
  <si>
    <t>urn:catalog:O:V:96769</t>
  </si>
  <si>
    <t>8_96769</t>
  </si>
  <si>
    <t>O_96769</t>
  </si>
  <si>
    <t>9748</t>
  </si>
  <si>
    <t>Ekebergskråningen, gammel hagetomt 100 m SW f. kafe Utsikten. Gras-slette.</t>
  </si>
  <si>
    <t>https://www.unimus.no/felles/bilder/web_hent_bilde.php?id=13479443&amp;type=jpeg</t>
  </si>
  <si>
    <t>POINT (262849 6647231)</t>
  </si>
  <si>
    <t>urn:catalog:O:V:9748</t>
  </si>
  <si>
    <t>8_9748</t>
  </si>
  <si>
    <t>O_9748</t>
  </si>
  <si>
    <t>380788</t>
  </si>
  <si>
    <t>Ekeberg, Sjømannsskolen, i og rundt Kongsvn 23A. Stor populasjon sm.m. mye hybrider og spredt C. pum</t>
  </si>
  <si>
    <t>https://www.unimus.no/felles/bilder/web_hent_bilde.php?id=13497988&amp;type=jpeg</t>
  </si>
  <si>
    <t>POINT (262850 6647661)</t>
  </si>
  <si>
    <t>urn:catalog:O:V:380788</t>
  </si>
  <si>
    <t>8_380788</t>
  </si>
  <si>
    <t>O_380788</t>
  </si>
  <si>
    <t>12043808</t>
  </si>
  <si>
    <t>Ekeberg - Sjømannsskolen, Oslo, Os \Løvskog, gressbakke /[Kvant.:] 100 Plants</t>
  </si>
  <si>
    <t>Beate Schilling</t>
  </si>
  <si>
    <t>Validationstatus: Approved Media Quantity: 100 Plants</t>
  </si>
  <si>
    <t>https://www.artsobservasjoner.no/Sighting/12043808</t>
  </si>
  <si>
    <t>POINT (262778 6647671)</t>
  </si>
  <si>
    <t>urn:uuid:6e9c2519-be18-4c7f-ba19-837fa46a71ef</t>
  </si>
  <si>
    <t>1010_12043808</t>
  </si>
  <si>
    <t>186725</t>
  </si>
  <si>
    <t>Oslo: Ekeberg, S for Kongsveien 23. \Stor bestand, i lag med C. pumila og hybriden.</t>
  </si>
  <si>
    <t>POINT (262833 6647662)</t>
  </si>
  <si>
    <t>urn:catalog:O:V:186725</t>
  </si>
  <si>
    <t>8_186725</t>
  </si>
  <si>
    <t>O_186725</t>
  </si>
  <si>
    <t>186707</t>
  </si>
  <si>
    <t>Oslo: Ekeberg, V for Jomfrubråtveien 25, langs stien. \Spredt i småskog, i lag med C. pumila og hybrid...</t>
  </si>
  <si>
    <t>POINT (263154 6647072)</t>
  </si>
  <si>
    <t>urn:catalog:O:V:186707</t>
  </si>
  <si>
    <t>8_186707</t>
  </si>
  <si>
    <t>O_186707</t>
  </si>
  <si>
    <t>186710</t>
  </si>
  <si>
    <t>Oslo: Ekeberg, N for Cafe Utsikten. \På plen mot krattskog, ca 20 planter.</t>
  </si>
  <si>
    <t>POINT (262921 6647287)</t>
  </si>
  <si>
    <t>urn:catalog:O:V:186710</t>
  </si>
  <si>
    <t>8_186710</t>
  </si>
  <si>
    <t>O_186710</t>
  </si>
  <si>
    <t>20595401</t>
  </si>
  <si>
    <t>Ekeberg 66, Oslo, Os</t>
  </si>
  <si>
    <t>https://www.artsobservasjoner.no/Sighting/20595401</t>
  </si>
  <si>
    <t>POINT (263159 6647015)</t>
  </si>
  <si>
    <t>urn:uuid:7a4fd3d0-6eed-43ee-8b9b-1f4362fa5308</t>
  </si>
  <si>
    <t>1010_20595401</t>
  </si>
  <si>
    <t>2647821999</t>
  </si>
  <si>
    <t>http://www.gbif.org/occurrence/2647821999</t>
  </si>
  <si>
    <t>POINT (262872 6647697)</t>
  </si>
  <si>
    <t>q-10070504071</t>
  </si>
  <si>
    <t>40_2647821999</t>
  </si>
  <si>
    <t>2648264307</t>
  </si>
  <si>
    <t>http://www.gbif.org/occurrence/2648264307</t>
  </si>
  <si>
    <t>POINT (262902 6647889)</t>
  </si>
  <si>
    <t>q-10070487590</t>
  </si>
  <si>
    <t>40_2648264307</t>
  </si>
  <si>
    <t>72054</t>
  </si>
  <si>
    <t>Tøyen Ugras i Botaniske hage</t>
  </si>
  <si>
    <t>Anton Røstad</t>
  </si>
  <si>
    <t>https://www.unimus.no/felles/bilder/web_hent_bilde.php?id=14794914&amp;type=jpeg</t>
  </si>
  <si>
    <t>POINT (263611 6649734)</t>
  </si>
  <si>
    <t>urn:catalog:TRH:V:72054</t>
  </si>
  <si>
    <t>37_72054</t>
  </si>
  <si>
    <t>TRH_72054</t>
  </si>
  <si>
    <t>14544</t>
  </si>
  <si>
    <t>Botanisk hage, Tøyen</t>
  </si>
  <si>
    <t>Hans Fr. Røer</t>
  </si>
  <si>
    <t>https://www.unimus.no/felles/bilder/web_hent_bilde.php?id=13479442&amp;type=jpeg</t>
  </si>
  <si>
    <t>urn:catalog:O:V:14544</t>
  </si>
  <si>
    <t>8_14544</t>
  </si>
  <si>
    <t>O_14544</t>
  </si>
  <si>
    <t>14288335</t>
  </si>
  <si>
    <t>Botanisk hage, Oslo, Os</t>
  </si>
  <si>
    <t>Ken Adelsten Jensen</t>
  </si>
  <si>
    <t>https://www.artsobservasjoner.no/Sighting/14288335</t>
  </si>
  <si>
    <t>POINT (263568 6649790)</t>
  </si>
  <si>
    <t>urn:uuid:57e887f1-f19a-441e-a431-415b5f7ea1f4</t>
  </si>
  <si>
    <t>1010_14288335</t>
  </si>
  <si>
    <t>16649613</t>
  </si>
  <si>
    <t>Botanisk Hage, Tøyen i Oslo, Oslo, Os \ugras i plen</t>
  </si>
  <si>
    <t>https://www.artsobservasjoner.no/Sighting/16649613</t>
  </si>
  <si>
    <t>POINT (263472 6649765)</t>
  </si>
  <si>
    <t>urn:uuid:df72db2f-d7b6-4eb5-80e1-facb6a784e13</t>
  </si>
  <si>
    <t>1010_16649613</t>
  </si>
  <si>
    <t>19517579</t>
  </si>
  <si>
    <t>Tøyen, Oslo, Os /[Kvant.:] Plants</t>
  </si>
  <si>
    <t>Unni R. Bjerke Gamst</t>
  </si>
  <si>
    <t>Langs veikant nær Botanisk hage..</t>
  </si>
  <si>
    <t>https://www.artsobservasjoner.no/Sighting/19517579</t>
  </si>
  <si>
    <t>POINT (263567 6649582)</t>
  </si>
  <si>
    <t>urn:uuid:5cdf279c-29bc-420e-bce3-3d858d754365</t>
  </si>
  <si>
    <t>1010_19517579</t>
  </si>
  <si>
    <t>21285477</t>
  </si>
  <si>
    <t>Botanisk Hage, Tøyen i Oslo, Oslo, Os \under busker</t>
  </si>
  <si>
    <t>https://www.artsobservasjoner.no/Sighting/21285477</t>
  </si>
  <si>
    <t>POINT (263728 6649932)</t>
  </si>
  <si>
    <t>urn:uuid:7400852d-defd-4092-b855-6e5f1bbab6cb</t>
  </si>
  <si>
    <t>1010_21285477</t>
  </si>
  <si>
    <t>2644800134</t>
  </si>
  <si>
    <t>http://www.gbif.org/occurrence/2644800134</t>
  </si>
  <si>
    <t>POINT (263501 6649754)</t>
  </si>
  <si>
    <t>o-1003474629</t>
  </si>
  <si>
    <t>40_2644800134</t>
  </si>
  <si>
    <t>2647963804</t>
  </si>
  <si>
    <t>http://www.gbif.org/occurrence/2647963804</t>
  </si>
  <si>
    <t>POINT (263742 6649830)</t>
  </si>
  <si>
    <t>q-10070165062</t>
  </si>
  <si>
    <t>40_2647963804</t>
  </si>
  <si>
    <t>2648127757</t>
  </si>
  <si>
    <t>http://www.gbif.org/occurrence/2648127757</t>
  </si>
  <si>
    <t>POINT (263724 6649833)</t>
  </si>
  <si>
    <t>q-10070167860</t>
  </si>
  <si>
    <t>40_2648127757</t>
  </si>
  <si>
    <t>21517623</t>
  </si>
  <si>
    <t>Julia Frisk Brendehaug</t>
  </si>
  <si>
    <t>https://www.artsobservasjoner.no/Sighting/21517623</t>
  </si>
  <si>
    <t>POINT (263624 6649831)</t>
  </si>
  <si>
    <t>urn:uuid:9fbe34a9-d27c-4b21-8ed0-a3dc8af99f6d</t>
  </si>
  <si>
    <t>1010_21517623</t>
  </si>
  <si>
    <t>142748</t>
  </si>
  <si>
    <t>Tøien</t>
  </si>
  <si>
    <t>https://www.unimus.no/felles/bilder/web_hent_bilde.php?id=13483249&amp;type=jpeg</t>
  </si>
  <si>
    <t>POINT (263660 6650233)</t>
  </si>
  <si>
    <t>urn:catalog:O:V:142748</t>
  </si>
  <si>
    <t>8_142748</t>
  </si>
  <si>
    <t>O_142748</t>
  </si>
  <si>
    <t>186723</t>
  </si>
  <si>
    <t>Oslo: Tøyen, Botaniske have, Ø for Geologisk museum.</t>
  </si>
  <si>
    <t>POINT (263781 6650024)</t>
  </si>
  <si>
    <t>urn:catalog:O:V:186723</t>
  </si>
  <si>
    <t>8_186723</t>
  </si>
  <si>
    <t>O_186723</t>
  </si>
  <si>
    <t>1864</t>
  </si>
  <si>
    <t>263_6657</t>
  </si>
  <si>
    <t>Ladegaardsøen</t>
  </si>
  <si>
    <t>Moe, Nils Green</t>
  </si>
  <si>
    <t>Mangler koordinat - satt til kommunesenter basert på navn:Oslo</t>
  </si>
  <si>
    <t>POINT (262251 6656331)</t>
  </si>
  <si>
    <t>urn:catalog:NLH:V:1864</t>
  </si>
  <si>
    <t>68_1864</t>
  </si>
  <si>
    <t>NLH_1864</t>
  </si>
  <si>
    <t>1866</t>
  </si>
  <si>
    <t>Dobbeltbelegg, materialet ikke skilt: 1) Bygdø 1867 leg. N. Moe: 2) Regio Aboensis, Uusikaupunki, Birkholma, Piikainkari 1882 Hans Hollmén Mangler koordinat - satt til kommunesenter basert på navn:Oslo</t>
  </si>
  <si>
    <t>urn:catalog:NLH:V:1866</t>
  </si>
  <si>
    <t>68_1866</t>
  </si>
  <si>
    <t>NLH_1866</t>
  </si>
  <si>
    <t>1867</t>
  </si>
  <si>
    <t>Kristiania, Bygdø</t>
  </si>
  <si>
    <t>Wille, N.</t>
  </si>
  <si>
    <t>urn:catalog:NLH:V:1867</t>
  </si>
  <si>
    <t>68_1867</t>
  </si>
  <si>
    <t>NLH_1867</t>
  </si>
  <si>
    <t>1852</t>
  </si>
  <si>
    <t>265_6651</t>
  </si>
  <si>
    <t>Like nedenfor Tøyen stasjon</t>
  </si>
  <si>
    <t>Lye, Kåre A.; Berg, Tore</t>
  </si>
  <si>
    <t>Wesenberg, Jan</t>
  </si>
  <si>
    <t>POINT (264128 6650228)</t>
  </si>
  <si>
    <t>urn:catalog:NLH:V:1852</t>
  </si>
  <si>
    <t>68_1852</t>
  </si>
  <si>
    <t>NLH_1852</t>
  </si>
  <si>
    <t>NINA</t>
  </si>
  <si>
    <t>12511</t>
  </si>
  <si>
    <t>265_6655</t>
  </si>
  <si>
    <t>Engebråten planteskole</t>
  </si>
  <si>
    <t>Often, A.</t>
  </si>
  <si>
    <t>Artslister NonValid dynamicProperties: "{"Substrate":"", "Ecology":"Mellom benker og dyrkingsareal", "Redlist status":"SH", "Relative abundance":"", "Antropokor":"0"}"</t>
  </si>
  <si>
    <t>POINT (264013 6654377)</t>
  </si>
  <si>
    <t>39E642B8-D7B9-47DB-8FEF-E5FE28FD22CC</t>
  </si>
  <si>
    <t>Norsk institutt for naturforskning</t>
  </si>
  <si>
    <t>n</t>
  </si>
  <si>
    <t>169_12511</t>
  </si>
  <si>
    <t>12842000</t>
  </si>
  <si>
    <t>Grefsen kirkergård, Grefsen Kirkegård, Oslo, Os \ /[Kvant.:] 1 Tussocks</t>
  </si>
  <si>
    <t>Karel Samyn</t>
  </si>
  <si>
    <t>Corydalis solida subsp. incisa. Quantity: 1 Tussocks</t>
  </si>
  <si>
    <t>https://www.artsobservasjoner.no/Sighting/12842000</t>
  </si>
  <si>
    <t>POLYGON ((264540 6654025, 264504 6653874, 264455 6653783, 264437 6653699, 264132 6653961, 263926 6653970, 263865 6654033, 263863 6654074, 263886 6654145, 263923 6654188, 264082 6654231, 264115 6654229, 264540 6654025))</t>
  </si>
  <si>
    <t>urn:uuid:866f3f38-d42b-4902-9f6e-470df5c107e3</t>
  </si>
  <si>
    <t>1010_12842000</t>
  </si>
  <si>
    <t>2644691916</t>
  </si>
  <si>
    <t>267_6643</t>
  </si>
  <si>
    <t>http://www.gbif.org/occurrence/2644691916</t>
  </si>
  <si>
    <t>POINT (266100 6643112)</t>
  </si>
  <si>
    <t>q-10070399519</t>
  </si>
  <si>
    <t>40_2644691916</t>
  </si>
  <si>
    <t>282071</t>
  </si>
  <si>
    <t>269_6651</t>
  </si>
  <si>
    <t>Trosterud, \in the garden at the old farm.</t>
  </si>
  <si>
    <t>Harald Bratli</t>
  </si>
  <si>
    <t>https://www.unimus.no/felles/bilder/web_hent_bilde.php?id=13492274&amp;type=jpeg</t>
  </si>
  <si>
    <t>POINT (269036 6650088)</t>
  </si>
  <si>
    <t>urn:catalog:O:V:282071</t>
  </si>
  <si>
    <t>8_282071</t>
  </si>
  <si>
    <t>O_282071</t>
  </si>
  <si>
    <t>12034873</t>
  </si>
  <si>
    <t>267_6765</t>
  </si>
  <si>
    <t>Innlandet</t>
  </si>
  <si>
    <t>Ringsaker</t>
  </si>
  <si>
    <t>He</t>
  </si>
  <si>
    <t>Moelv, Vea, Ringsaker, In \Plen /[Kvant.:] 9 Plants</t>
  </si>
  <si>
    <t>Asle Bruserud</t>
  </si>
  <si>
    <t>Validationstatus: Approved Media Quantity: 9 Plants</t>
  </si>
  <si>
    <t>https://www.artsobservasjoner.no/Sighting/12034873</t>
  </si>
  <si>
    <t>POINT (266154 6765174)</t>
  </si>
  <si>
    <t>urn:uuid:8c951ffe-6a13-4afe-9179-100f76fbe1b4</t>
  </si>
  <si>
    <t>1010_12034873</t>
  </si>
  <si>
    <t>386706</t>
  </si>
  <si>
    <t>229_6629</t>
  </si>
  <si>
    <t>Drammen</t>
  </si>
  <si>
    <t>Bu</t>
  </si>
  <si>
    <t>Drammen: Konnerud: Jordbrekktråkket N \restbakke midt i boligfelt</t>
  </si>
  <si>
    <t>https://www.unimus.no/felles/bilder/web_hent_bilde.php?id=14996425&amp;type=jpeg</t>
  </si>
  <si>
    <t>POINT (228053 6628844)</t>
  </si>
  <si>
    <t>urn:catalog:O:V:386706</t>
  </si>
  <si>
    <t>8_386706</t>
  </si>
  <si>
    <t>O_386706</t>
  </si>
  <si>
    <t>644459</t>
  </si>
  <si>
    <t>233_6647</t>
  </si>
  <si>
    <t>Lier</t>
  </si>
  <si>
    <t>Lier: Gifstad øvre \grasmark og kratt godt utafor hage, stor bestand</t>
  </si>
  <si>
    <t>https://www.unimus.no/felles/bilder/web_hent_bilde.php?id=15000012&amp;type=jpeg</t>
  </si>
  <si>
    <t>POINT (232671 6646513)</t>
  </si>
  <si>
    <t>urn:catalog:O:V:644459</t>
  </si>
  <si>
    <t>8_644459</t>
  </si>
  <si>
    <t>O_644459</t>
  </si>
  <si>
    <t>66738</t>
  </si>
  <si>
    <t>245_6597</t>
  </si>
  <si>
    <t>Horten</t>
  </si>
  <si>
    <t>Karljohansvern \Forvillet/naturalisert i plenkanter, vanlig</t>
  </si>
  <si>
    <t>POINT (244454 6596170)</t>
  </si>
  <si>
    <t>urn:catalog:KMN:V:66738</t>
  </si>
  <si>
    <t>33_66738</t>
  </si>
  <si>
    <t>KMN_66738</t>
  </si>
  <si>
    <t>12033990</t>
  </si>
  <si>
    <t>241_6583</t>
  </si>
  <si>
    <t>Tønsberg</t>
  </si>
  <si>
    <t>Slagen kirke, Tønsberg, Vt \Under Pinus sp.</t>
  </si>
  <si>
    <t>Tove Hafnor Dahl|Kåre Homble</t>
  </si>
  <si>
    <t>https://www.artsobservasjoner.no/Sighting/12033990</t>
  </si>
  <si>
    <t>POINT (240502 6582648)</t>
  </si>
  <si>
    <t>urn:uuid:4689902f-a829-49a6-aef3-31505eb41095</t>
  </si>
  <si>
    <t>1010_12033990</t>
  </si>
  <si>
    <t>21428370</t>
  </si>
  <si>
    <t>ved Slagen kirke, Tønsberg i Vestfold, Tønsberg, Vt \i plen mellom graver</t>
  </si>
  <si>
    <t>https://www.artsobservasjoner.no/Sighting/21428370</t>
  </si>
  <si>
    <t>POINT (240615 6582652)</t>
  </si>
  <si>
    <t>urn:uuid:85e3bb25-cd88-4007-b632-d179d7dcbedd</t>
  </si>
  <si>
    <t>1010_21428370</t>
  </si>
  <si>
    <t>23868060</t>
  </si>
  <si>
    <t>245_6581</t>
  </si>
  <si>
    <t>Brekke, Tønsberg, Vt \Veikant</t>
  </si>
  <si>
    <t>Per Marstad</t>
  </si>
  <si>
    <t>https://www.artsobservasjoner.no/Sighting/23868060</t>
  </si>
  <si>
    <t>POINT (244545 6581459)</t>
  </si>
  <si>
    <t>urn:uuid:732d2432-641d-4dee-b758-cdada7c52ea9</t>
  </si>
  <si>
    <t>1010_23868060</t>
  </si>
  <si>
    <t>289383</t>
  </si>
  <si>
    <t>231_6559</t>
  </si>
  <si>
    <t>Sandefjord</t>
  </si>
  <si>
    <t>Vesterøya, Støkke, skråning, veikant.</t>
  </si>
  <si>
    <t>Trond Grøstad</t>
  </si>
  <si>
    <t>https://www.unimus.no/felles/bilder/web_hent_bilde.php?id=13492840&amp;type=jpeg</t>
  </si>
  <si>
    <t>POINT (230605 6559826)</t>
  </si>
  <si>
    <t>urn:catalog:O:V:289383</t>
  </si>
  <si>
    <t>8_289383</t>
  </si>
  <si>
    <t>O_289383</t>
  </si>
  <si>
    <t>131536</t>
  </si>
  <si>
    <t>213_6557</t>
  </si>
  <si>
    <t>Bergstien, mellom Brekke og Bergslihallen, rett V for hallen. Stor bestand, dels i litt fortynnet s</t>
  </si>
  <si>
    <t>Tore Berg | Tor H. Melseth</t>
  </si>
  <si>
    <t>Mangler koordinat - satt til kommunesenter basert på navn:Larvik</t>
  </si>
  <si>
    <t>https://www.unimus.no/felles/bilder/web_hent_bilde.php?id=13482293&amp;type=jpeg</t>
  </si>
  <si>
    <t>POINT (213932 6556974)</t>
  </si>
  <si>
    <t>urn:catalog:O:V:131536</t>
  </si>
  <si>
    <t>8_131536</t>
  </si>
  <si>
    <t>O_131536</t>
  </si>
  <si>
    <t>128517</t>
  </si>
  <si>
    <t>Steinsnes, Slåpeholmen, i kanten av sti ca 10 m N for NØ-hjørnet av hytta som ligger på øya. 2 indi</t>
  </si>
  <si>
    <t>https://www.unimus.no/felles/bilder/web_hent_bilde.php?id=13482097&amp;type=jpeg</t>
  </si>
  <si>
    <t>urn:catalog:O:V:128517</t>
  </si>
  <si>
    <t>8_128517</t>
  </si>
  <si>
    <t>O_128517</t>
  </si>
  <si>
    <t>268507</t>
  </si>
  <si>
    <t>Larvik. (Tjølling). Steinsnes, stor bestand i lag med C. pumila og enkelte hybrider</t>
  </si>
  <si>
    <t>Tore Berg | Trond Grøstad</t>
  </si>
  <si>
    <t>https://www.unimus.no/felles/bilder/web_hent_bilde.php?id=13491269&amp;type=jpeg</t>
  </si>
  <si>
    <t>urn:catalog:O:V:268507</t>
  </si>
  <si>
    <t>8_268507</t>
  </si>
  <si>
    <t>O_268507</t>
  </si>
  <si>
    <t>26557360</t>
  </si>
  <si>
    <t>215_6555</t>
  </si>
  <si>
    <t>Batteritomta, Larvik, Vt \Mellom gang/sykkelsti og støygjerde</t>
  </si>
  <si>
    <t>Petter Oksum Eriksen</t>
  </si>
  <si>
    <t>https://www.artsobservasjoner.no/Sighting/26557360</t>
  </si>
  <si>
    <t>POINT (214146 6555894)</t>
  </si>
  <si>
    <t>urn:uuid:157b333c-41db-46b6-9947-60bc81432f70</t>
  </si>
  <si>
    <t>1010_26557360</t>
  </si>
  <si>
    <t>285835</t>
  </si>
  <si>
    <t>215_6557</t>
  </si>
  <si>
    <t>Langestrand, veikant, ved sykkelsti.</t>
  </si>
  <si>
    <t>https://www.unimus.no/felles/bilder/web_hent_bilde.php?id=13492512&amp;type=jpeg</t>
  </si>
  <si>
    <t>POINT (214499 6556706)</t>
  </si>
  <si>
    <t>urn:catalog:O:V:285835</t>
  </si>
  <si>
    <t>8_285835</t>
  </si>
  <si>
    <t>O_285835</t>
  </si>
  <si>
    <t>21173402</t>
  </si>
  <si>
    <t>217_6555</t>
  </si>
  <si>
    <t>Brekke, Østre Halsen, Larvik, Vt</t>
  </si>
  <si>
    <t>Tor Harald Melseth</t>
  </si>
  <si>
    <t>https://www.artsobservasjoner.no/Sighting/21173402</t>
  </si>
  <si>
    <t>POINT (217409 6554389)</t>
  </si>
  <si>
    <t>urn:uuid:534584d3-339b-49fa-b694-3c579dbef9d8</t>
  </si>
  <si>
    <t>1010_21173402</t>
  </si>
  <si>
    <t>395768</t>
  </si>
  <si>
    <t>Larvik (Tjølling); Hølen, båthavna</t>
  </si>
  <si>
    <t>https://www.unimus.no/felles/bilder/web_hent_bilde.php?id=13498846&amp;type=jpeg</t>
  </si>
  <si>
    <t>POINT (217308 6554440)</t>
  </si>
  <si>
    <t>urn:catalog:O:V:395768</t>
  </si>
  <si>
    <t>8_395768</t>
  </si>
  <si>
    <t>O_395768</t>
  </si>
  <si>
    <t>15981723</t>
  </si>
  <si>
    <t>Steinsnes, Larvik, Vt</t>
  </si>
  <si>
    <t>Dagny Mandt|Petter Oksum Eriksen</t>
  </si>
  <si>
    <t>https://www.artsobservasjoner.no/Sighting/15981723</t>
  </si>
  <si>
    <t>POINT (216765 6554114)</t>
  </si>
  <si>
    <t>urn:uuid:0aa3ea2e-91d9-4c98-9ef0-ea90b79cbf8b</t>
  </si>
  <si>
    <t>1010_15981723</t>
  </si>
  <si>
    <t>331897</t>
  </si>
  <si>
    <t>217_6557</t>
  </si>
  <si>
    <t>Larvik k.: Yttersø, ved industri. \Ruderat.</t>
  </si>
  <si>
    <t>https://www.unimus.no/felles/bilder/web_hent_bilde.php?id=13965155&amp;type=jpeg</t>
  </si>
  <si>
    <t>POINT (217207 6556113)</t>
  </si>
  <si>
    <t>urn:catalog:O:V:331897</t>
  </si>
  <si>
    <t>8_331897</t>
  </si>
  <si>
    <t>O_331897</t>
  </si>
  <si>
    <t>27452225</t>
  </si>
  <si>
    <t>217_6559</t>
  </si>
  <si>
    <t>Kverken, Larvik, Vt /[Kvant.:] Plants</t>
  </si>
  <si>
    <t>Stor bestand i veikant.</t>
  </si>
  <si>
    <t>https://www.artsobservasjoner.no/Sighting/27452225</t>
  </si>
  <si>
    <t>POINT (217054 6559792)</t>
  </si>
  <si>
    <t>urn:uuid:418b2328-0107-47ff-9f31-18440cd43173</t>
  </si>
  <si>
    <t>1010_27452225</t>
  </si>
  <si>
    <t>23862660</t>
  </si>
  <si>
    <t>217_6569</t>
  </si>
  <si>
    <t>Haugland, Larvik, Vt \ /[Kvant.:] 1</t>
  </si>
  <si>
    <t>https://www.artsobservasjoner.no/Sighting/23862660</t>
  </si>
  <si>
    <t>POINT (216045 6569950)</t>
  </si>
  <si>
    <t>urn:uuid:c817d3d3-09fe-44d7-8fa2-98b431b5575c</t>
  </si>
  <si>
    <t>1010_23862660</t>
  </si>
  <si>
    <t>16885254</t>
  </si>
  <si>
    <t>223_6555</t>
  </si>
  <si>
    <t>Sundby, syd langs traktorvei, Klåstadkilen, Larvik, Vt \ /[Kvant.:] 6 Plants</t>
  </si>
  <si>
    <t>Quantity: 6 Plants</t>
  </si>
  <si>
    <t>https://www.artsobservasjoner.no/Sighting/16885254</t>
  </si>
  <si>
    <t>POINT (223403 6554897)</t>
  </si>
  <si>
    <t>urn:uuid:fb2170e7-ad38-4db8-a8cc-613b806b0518</t>
  </si>
  <si>
    <t>1010_16885254</t>
  </si>
  <si>
    <t>14240198</t>
  </si>
  <si>
    <t>237_6561</t>
  </si>
  <si>
    <t>Færder</t>
  </si>
  <si>
    <t>Tjøme</t>
  </si>
  <si>
    <t>Tjøme kirke, Færder, Vt \Park</t>
  </si>
  <si>
    <t>Per Marstad|Turid Nakling Kristiansen</t>
  </si>
  <si>
    <t>https://www.artsobservasjoner.no/Sighting/14240198</t>
  </si>
  <si>
    <t>POINT (236300 6561584)</t>
  </si>
  <si>
    <t>urn:uuid:01142660-0fce-4f0c-9733-03a1fe35012c</t>
  </si>
  <si>
    <t>1010_14240198</t>
  </si>
  <si>
    <t>16778728</t>
  </si>
  <si>
    <t>https://www.artsobservasjoner.no/Sighting/16778728</t>
  </si>
  <si>
    <t>POINT (236309 6561573)</t>
  </si>
  <si>
    <t>urn:uuid:14596e49-3882-4ca5-834b-6a6373a0ad9f</t>
  </si>
  <si>
    <t>1010_16778728</t>
  </si>
  <si>
    <t>26311882</t>
  </si>
  <si>
    <t>https://www.artsobservasjoner.no/Sighting/26311882</t>
  </si>
  <si>
    <t>POINT (236308 6561608)</t>
  </si>
  <si>
    <t>urn:uuid:a9d7ad5f-c86a-41b2-a92d-d8501b50afff</t>
  </si>
  <si>
    <t>1010_26311882</t>
  </si>
  <si>
    <t>377862</t>
  </si>
  <si>
    <t>193_6575</t>
  </si>
  <si>
    <t>Skien</t>
  </si>
  <si>
    <t>Te</t>
  </si>
  <si>
    <t>Bratsbergkleiva skole, i Paul Kohts gate, \veikant.</t>
  </si>
  <si>
    <t>Bjørn Erik Halvorsen | Kjell Thowsen</t>
  </si>
  <si>
    <t>https://www.unimus.no/felles/bilder/web_hent_bilde.php?id=13497903&amp;type=jpeg</t>
  </si>
  <si>
    <t>POINT (192913 6575392)</t>
  </si>
  <si>
    <t>urn:catalog:O:V:377862</t>
  </si>
  <si>
    <t>8_377862</t>
  </si>
  <si>
    <t>O_377862</t>
  </si>
  <si>
    <t>12042315</t>
  </si>
  <si>
    <t>Paul Kohts gate, Skien, Vt \Bakke ved vei.</t>
  </si>
  <si>
    <t>Kjell Thowsen</t>
  </si>
  <si>
    <t>Naturalisert fra hage. Sett første gang i 2006. . Validationstatus: Approved Media</t>
  </si>
  <si>
    <t>https://www.artsobservasjoner.no/Sighting/12042315</t>
  </si>
  <si>
    <t>POINT (192853 6575321)</t>
  </si>
  <si>
    <t>urn:uuid:cd5c445a-16d6-4b70-a5eb-3723d9b85d7b</t>
  </si>
  <si>
    <t>1010_12042315</t>
  </si>
  <si>
    <t>12041338</t>
  </si>
  <si>
    <t>133_6493</t>
  </si>
  <si>
    <t>Agder</t>
  </si>
  <si>
    <t>Arendal</t>
  </si>
  <si>
    <t>AA</t>
  </si>
  <si>
    <t>Rannekleiv, Arendal, Ag \Veikant/veigrøft</t>
  </si>
  <si>
    <t>Tove Hafnor Dahl</t>
  </si>
  <si>
    <t>Conf. Kjell Thowsen</t>
  </si>
  <si>
    <t>Conf. Kjell Thowsen.</t>
  </si>
  <si>
    <t>https://www.artsobservasjoner.no/Sighting/12041338</t>
  </si>
  <si>
    <t>POINT (132042 6493462)</t>
  </si>
  <si>
    <t>urn:uuid:33c9f1ec-3c61-4719-a313-1f9e0ece539b</t>
  </si>
  <si>
    <t>1010_12041338</t>
  </si>
  <si>
    <t>16893723</t>
  </si>
  <si>
    <t>133_6495</t>
  </si>
  <si>
    <t>Vrengen, Arendal, Ag \Kant av steinsatt elvebredd</t>
  </si>
  <si>
    <t>https://www.artsobservasjoner.no/Sighting/16893723</t>
  </si>
  <si>
    <t>POINT (133521 6494699)</t>
  </si>
  <si>
    <t>urn:uuid:7e047654-234f-4249-b0da-810f8c05824e</t>
  </si>
  <si>
    <t>1010_16893723</t>
  </si>
  <si>
    <t>12035875</t>
  </si>
  <si>
    <t>139_6499</t>
  </si>
  <si>
    <t>Songe, Arendal, Ag \veikant /[Kvant.:] 30 Stems</t>
  </si>
  <si>
    <t>Trond Baugen</t>
  </si>
  <si>
    <t>Validationstatus: Approved Media Quantity: 30 Stems</t>
  </si>
  <si>
    <t>https://www.artsobservasjoner.no/Sighting/12035875</t>
  </si>
  <si>
    <t>POINT (138777 6498084)</t>
  </si>
  <si>
    <t>urn:uuid:3ad109d0-6ba3-47cb-a828-a6f23dd3bfb9</t>
  </si>
  <si>
    <t>1010_12035875</t>
  </si>
  <si>
    <t>5538</t>
  </si>
  <si>
    <t>159_6515</t>
  </si>
  <si>
    <t>Tvedestrand</t>
  </si>
  <si>
    <t>Lyngør</t>
  </si>
  <si>
    <t>Elisabeth Bodvin, Jan-Henrik Bodvin</t>
  </si>
  <si>
    <t>Torleif Lindebø</t>
  </si>
  <si>
    <t>POINT (159692 6514037)</t>
  </si>
  <si>
    <t>urn:catalog:KMN:V:5538</t>
  </si>
  <si>
    <t>33_5538</t>
  </si>
  <si>
    <t>KMN_5538</t>
  </si>
  <si>
    <t>41495</t>
  </si>
  <si>
    <t>85_6463</t>
  </si>
  <si>
    <t>Kristiansand</t>
  </si>
  <si>
    <t>VA</t>
  </si>
  <si>
    <t>Voie, ved krysset Klipperveien/Voie ringvei \Flere tuer, tilsynelatende helt forvillet i bra...</t>
  </si>
  <si>
    <t>POINT (85513 6462244)</t>
  </si>
  <si>
    <t>urn:catalog:KMN:V:41495</t>
  </si>
  <si>
    <t>33_41495</t>
  </si>
  <si>
    <t>KMN_41495</t>
  </si>
  <si>
    <t>67590</t>
  </si>
  <si>
    <t>Klipperveien, ved innkjørsel i østre ende \Massebestand i brakkmark på nordsiden i krysset</t>
  </si>
  <si>
    <t>POINT (85463 6462227)</t>
  </si>
  <si>
    <t>urn:catalog:KMN:V:67590</t>
  </si>
  <si>
    <t>33_67590</t>
  </si>
  <si>
    <t>KMN_67590</t>
  </si>
  <si>
    <t>69446</t>
  </si>
  <si>
    <t>Vågsbygd, Voiebyen, Klipperveien 2A \Stor bestand forvillet i kantsone/gressmark</t>
  </si>
  <si>
    <t>urn:catalog:KMN:V:69446</t>
  </si>
  <si>
    <t>33_69446</t>
  </si>
  <si>
    <t>KMN_69446</t>
  </si>
  <si>
    <t>21552266</t>
  </si>
  <si>
    <t>85_6465</t>
  </si>
  <si>
    <t>Løvsangerveien, Slettheia, Kristiansand, Ag \ /[Kvant.:] 1 m2</t>
  </si>
  <si>
    <t>Hans Vidar Løkken</t>
  </si>
  <si>
    <t>Quantity: 1 m2</t>
  </si>
  <si>
    <t>https://www.artsobservasjoner.no/Sighting/21552266</t>
  </si>
  <si>
    <t>POINT (85528 6465391)</t>
  </si>
  <si>
    <t>urn:uuid:1287e622-a428-410f-a1e5-a094386d78d0</t>
  </si>
  <si>
    <t>1010_21552266</t>
  </si>
  <si>
    <t>21401919</t>
  </si>
  <si>
    <t>87_6463</t>
  </si>
  <si>
    <t>Ternevig sykehjem, Kristiansand, Ag \ /[Kvant.:] 5 Tussocks</t>
  </si>
  <si>
    <t>På utkast.. Quantity: 5 Tussocks</t>
  </si>
  <si>
    <t>https://www.artsobservasjoner.no/Sighting/21401919</t>
  </si>
  <si>
    <t>POINT (86484 6462098)</t>
  </si>
  <si>
    <t>urn:uuid:ebf6f8b7-d38d-4bda-a798-5c35afb96b4f</t>
  </si>
  <si>
    <t>1010_21401919</t>
  </si>
  <si>
    <t>23783729</t>
  </si>
  <si>
    <t>Ternevig sykehjem, Kristiansand, Ag \ /[Kvant.:] 2 Tussocks</t>
  </si>
  <si>
    <t>Quantity: 2 Tussocks</t>
  </si>
  <si>
    <t>https://www.artsobservasjoner.no/Sighting/23783729</t>
  </si>
  <si>
    <t>urn:uuid:b09312ee-73df-4182-8c51-6f231b6a90f9</t>
  </si>
  <si>
    <t>1010_23783729</t>
  </si>
  <si>
    <t>21336708</t>
  </si>
  <si>
    <t>87_6465</t>
  </si>
  <si>
    <t>Svanedamsveien, Kristiansand, Ag \ /[Kvant.:] 1 Plants</t>
  </si>
  <si>
    <t>I veikant ved det sydligste huset.. Quantity: 1 Plants</t>
  </si>
  <si>
    <t>https://www.artsobservasjoner.no/Sighting/21336708</t>
  </si>
  <si>
    <t>POINT (86975 6464763)</t>
  </si>
  <si>
    <t>urn:uuid:f58cc79e-d610-46d2-b132-77e4560b6537</t>
  </si>
  <si>
    <t>1010_21336708</t>
  </si>
  <si>
    <t>26331954</t>
  </si>
  <si>
    <t>Quantity: 1 Plants</t>
  </si>
  <si>
    <t>https://www.artsobservasjoner.no/Sighting/26331954</t>
  </si>
  <si>
    <t>urn:uuid:2534a2e6-b6ee-4a10-80aa-051c201eb444</t>
  </si>
  <si>
    <t>1010_26331954</t>
  </si>
  <si>
    <t>65609</t>
  </si>
  <si>
    <t>87_6467</t>
  </si>
  <si>
    <t>Kristiansand kirkegård \Forvillet i plen mellom gravene</t>
  </si>
  <si>
    <t>POINT (87510 6466589)</t>
  </si>
  <si>
    <t>urn:catalog:KMN:V:65609</t>
  </si>
  <si>
    <t>33_65609</t>
  </si>
  <si>
    <t>KMN_65609</t>
  </si>
  <si>
    <t>19319144</t>
  </si>
  <si>
    <t>Tinnheiveien SV, Kristiansand, Ag \ /[Kvant.:] 7 Plants</t>
  </si>
  <si>
    <t>Roy Erling Wrånes|Christina Husebye</t>
  </si>
  <si>
    <t>Quantity: 7 Plants</t>
  </si>
  <si>
    <t>https://www.artsobservasjoner.no/Sighting/19319144</t>
  </si>
  <si>
    <t>POINT (86042 6466381)</t>
  </si>
  <si>
    <t>urn:uuid:98ff3e86-65c7-4307-a82b-d958d076bd48</t>
  </si>
  <si>
    <t>1010_19319144</t>
  </si>
  <si>
    <t>21541987</t>
  </si>
  <si>
    <t>87_6469</t>
  </si>
  <si>
    <t>Ruderat ved Sødal, Skaugo, Kristiansand, Ag \ /[Kvant.:] 3 Tussocks</t>
  </si>
  <si>
    <t>Hans Vidar Løkken|Torhild Omestad</t>
  </si>
  <si>
    <t>Quantity: 3 Tussocks</t>
  </si>
  <si>
    <t>https://www.artsobservasjoner.no/Sighting/21541987</t>
  </si>
  <si>
    <t>POINT (87711 6468915)</t>
  </si>
  <si>
    <t>urn:uuid:cf622eb4-29c6-4351-93a7-06e1a7b69520</t>
  </si>
  <si>
    <t>1010_21541987</t>
  </si>
  <si>
    <t>50722</t>
  </si>
  <si>
    <t>89_6465</t>
  </si>
  <si>
    <t>Odderøya // Gjenstående eller tilført med jord, vest for radiomasten</t>
  </si>
  <si>
    <t>Haakon Damsgaard</t>
  </si>
  <si>
    <t>POINT (88617 6465279)</t>
  </si>
  <si>
    <t>urn:catalog:KMN:V:50722</t>
  </si>
  <si>
    <t>33_50722</t>
  </si>
  <si>
    <t>KMN_50722</t>
  </si>
  <si>
    <t>51549</t>
  </si>
  <si>
    <t>Odderøya, på vei mot toppen // Gjenstående, trolig rest av gammel have, vanlig.</t>
  </si>
  <si>
    <t>Per Arvid Åsen, Tore Torjesen</t>
  </si>
  <si>
    <t>POINT (88434 6465091)</t>
  </si>
  <si>
    <t>urn:catalog:KMN:V:51549</t>
  </si>
  <si>
    <t>33_51549</t>
  </si>
  <si>
    <t>KMN_51549</t>
  </si>
  <si>
    <t>21555</t>
  </si>
  <si>
    <t>89_6467</t>
  </si>
  <si>
    <t>I sumpen på Kjøyta</t>
  </si>
  <si>
    <t>Johs. Johannessen</t>
  </si>
  <si>
    <t>POINT (88737 6467230)</t>
  </si>
  <si>
    <t>urn:catalog:KMN:V:21555</t>
  </si>
  <si>
    <t>33_21555</t>
  </si>
  <si>
    <t>KMN_21555</t>
  </si>
  <si>
    <t>21558</t>
  </si>
  <si>
    <t>Nedre Lund, \veikant.</t>
  </si>
  <si>
    <t>John Nuland</t>
  </si>
  <si>
    <t>urn:catalog:KMN:V:21558</t>
  </si>
  <si>
    <t>33_21558</t>
  </si>
  <si>
    <t>KMN_21558</t>
  </si>
  <si>
    <t>21556</t>
  </si>
  <si>
    <t>Skåra (Heia) Nedre Lundsv.</t>
  </si>
  <si>
    <t>urn:catalog:KMN:V:21556</t>
  </si>
  <si>
    <t>33_21556</t>
  </si>
  <si>
    <t>KMN_21556</t>
  </si>
  <si>
    <t>52881</t>
  </si>
  <si>
    <t>Lund, i vegkant ca.50m nord for Tønnefabrikken. \Forvillet fra have.</t>
  </si>
  <si>
    <t>POINT (88875 6467070)</t>
  </si>
  <si>
    <t>urn:catalog:KMN:V:52881</t>
  </si>
  <si>
    <t>33_52881</t>
  </si>
  <si>
    <t>KMN_52881</t>
  </si>
  <si>
    <t>51533</t>
  </si>
  <si>
    <t>Oddernes kirke \Forvillet i plen - mot E-18</t>
  </si>
  <si>
    <t>POINT (89330 6467835)</t>
  </si>
  <si>
    <t>urn:catalog:KMN:V:51533</t>
  </si>
  <si>
    <t>33_51533</t>
  </si>
  <si>
    <t>KMN_51533</t>
  </si>
  <si>
    <t>66356</t>
  </si>
  <si>
    <t>Ved Lahelle brygge \Forvillet i have</t>
  </si>
  <si>
    <t>POINT (89124 6466645)</t>
  </si>
  <si>
    <t>urn:catalog:KMN:V:66356</t>
  </si>
  <si>
    <t>33_66356</t>
  </si>
  <si>
    <t>KMN_66356</t>
  </si>
  <si>
    <t>67283</t>
  </si>
  <si>
    <t>Lund: nær Vindmøllegangen \Veikant v/have</t>
  </si>
  <si>
    <t>POINT (88934 6466766)</t>
  </si>
  <si>
    <t>urn:catalog:KMN:V:67283</t>
  </si>
  <si>
    <t>33_67283</t>
  </si>
  <si>
    <t>KMN_67283</t>
  </si>
  <si>
    <t>68993</t>
  </si>
  <si>
    <t>Vabua, ca. 30 m sørvest for Parkveien 2 \7-8 m ned i bratt gressbakke. Halvtørt.</t>
  </si>
  <si>
    <t>Per Larsen</t>
  </si>
  <si>
    <t>POINT (89170 6467145)</t>
  </si>
  <si>
    <t>urn:catalog:KMN:V:68993</t>
  </si>
  <si>
    <t>33_68993</t>
  </si>
  <si>
    <t>KMN_68993</t>
  </si>
  <si>
    <t>22118222</t>
  </si>
  <si>
    <t>Vabua, nordre bakke, Kristiansand, Ag \ /[Kvant.:] 1 Tussocks</t>
  </si>
  <si>
    <t>Terje Sødal</t>
  </si>
  <si>
    <t>Quantity: 1 Tussocks</t>
  </si>
  <si>
    <t>https://www.artsobservasjoner.no/Sighting/22118222</t>
  </si>
  <si>
    <t>POINT (89044 6467132)</t>
  </si>
  <si>
    <t>urn:uuid:ac934674-112b-473b-be95-f8ae2540dc74</t>
  </si>
  <si>
    <t>1010_22118222</t>
  </si>
  <si>
    <t>79718</t>
  </si>
  <si>
    <t>Ved snarvei mellom Marcus Thranesgate og Østerveien (sør for Lovisenlund skole) \Forvillet på slitt areal under trær ml vei og h...</t>
  </si>
  <si>
    <t>POINT (89068 6467369)</t>
  </si>
  <si>
    <t>urn:catalog:KMN:V:79718</t>
  </si>
  <si>
    <t>33_79718</t>
  </si>
  <si>
    <t>KMN_79718</t>
  </si>
  <si>
    <t>23884379</t>
  </si>
  <si>
    <t>https://www.artsobservasjoner.no/Sighting/23884379</t>
  </si>
  <si>
    <t>urn:uuid:95a5e8d4-4975-4a71-a38c-4b87050751eb</t>
  </si>
  <si>
    <t>1010_23884379</t>
  </si>
  <si>
    <t>26467873</t>
  </si>
  <si>
    <t>Parkveien 2, Lund, Kristiansand, Ag \ /[Kvant.:] 1 Tussocks</t>
  </si>
  <si>
    <t>https://www.artsobservasjoner.no/Sighting/26467873</t>
  </si>
  <si>
    <t>POINT (89083 6467156)</t>
  </si>
  <si>
    <t>urn:uuid:3ece161b-7f88-40aa-bf91-8279ab8cc462</t>
  </si>
  <si>
    <t>1010_26467873</t>
  </si>
  <si>
    <t>26645370</t>
  </si>
  <si>
    <t>https://www.artsobservasjoner.no/Sighting/26645370</t>
  </si>
  <si>
    <t>urn:uuid:2f53c999-349a-4266-9e33-95099843a02f</t>
  </si>
  <si>
    <t>1010_26645370</t>
  </si>
  <si>
    <t>21557</t>
  </si>
  <si>
    <t>89_6469</t>
  </si>
  <si>
    <t>Oddernes Kirkegård</t>
  </si>
  <si>
    <t>POINT (89828 6468137)</t>
  </si>
  <si>
    <t>urn:catalog:KMN:V:21557</t>
  </si>
  <si>
    <t>33_21557</t>
  </si>
  <si>
    <t>KMN_21557</t>
  </si>
  <si>
    <t>7001</t>
  </si>
  <si>
    <t>Kokleheibakken, \i vegskråning mot SV, tørt</t>
  </si>
  <si>
    <t>POINT (88293 6468432)</t>
  </si>
  <si>
    <t>urn:catalog:KMN:V:7001</t>
  </si>
  <si>
    <t>33_7001</t>
  </si>
  <si>
    <t>KMN_7001</t>
  </si>
  <si>
    <t>37900</t>
  </si>
  <si>
    <t>Kokleheia, Brinken 15 \I hage, men forvillet</t>
  </si>
  <si>
    <t>POINT (88218 6468731)</t>
  </si>
  <si>
    <t>urn:catalog:KMN:V:37900</t>
  </si>
  <si>
    <t>33_37900</t>
  </si>
  <si>
    <t>KMN_37900</t>
  </si>
  <si>
    <t>45462</t>
  </si>
  <si>
    <t>Koklehia, Brinken 15 \I haven, i spredning</t>
  </si>
  <si>
    <t>POINT (88118 6468741)</t>
  </si>
  <si>
    <t>urn:catalog:KMN:V:45462</t>
  </si>
  <si>
    <t>33_45462</t>
  </si>
  <si>
    <t>KMN_45462</t>
  </si>
  <si>
    <t>21349309</t>
  </si>
  <si>
    <t>95_6469</t>
  </si>
  <si>
    <t>Lauvåsen Ruderat, Lauvåsen, Kristiansand, Ag \ /[Kvant.:] 8 Plants</t>
  </si>
  <si>
    <t>Quantity: 8 Plants</t>
  </si>
  <si>
    <t>https://www.artsobservasjoner.no/Sighting/21349309</t>
  </si>
  <si>
    <t>POINT (94867 6469264)</t>
  </si>
  <si>
    <t>urn:uuid:413ea494-9a34-4b66-8c91-a6625405a89c</t>
  </si>
  <si>
    <t>1010_21349309</t>
  </si>
  <si>
    <t>21343291</t>
  </si>
  <si>
    <t>53_6457</t>
  </si>
  <si>
    <t>Lindesnes</t>
  </si>
  <si>
    <t>Mandal</t>
  </si>
  <si>
    <t>Skjebstadveien, Lindesnes, Ag</t>
  </si>
  <si>
    <t>Bernt Kåre Knutsen</t>
  </si>
  <si>
    <t>Ganske store mengder i en veiskråning..</t>
  </si>
  <si>
    <t>https://www.artsobservasjoner.no/Sighting/21343291</t>
  </si>
  <si>
    <t>POINT (53093 6457395)</t>
  </si>
  <si>
    <t>urn:uuid:61e11c6d-f467-4ce5-9860-7552d4d1ad15</t>
  </si>
  <si>
    <t>1010_21343291</t>
  </si>
  <si>
    <t>100351</t>
  </si>
  <si>
    <t>55_6457</t>
  </si>
  <si>
    <t>Skriverhaven i Mandal</t>
  </si>
  <si>
    <t>L. O. v. Krogh</t>
  </si>
  <si>
    <t>https://www.unimus.no/felles/bilder/web_hent_bilde.php?id=13479448&amp;type=jpeg</t>
  </si>
  <si>
    <t>POINT (54564 6456549)</t>
  </si>
  <si>
    <t>urn:catalog:O:V:100351</t>
  </si>
  <si>
    <t>8_100351</t>
  </si>
  <si>
    <t>O_100351</t>
  </si>
  <si>
    <t>100352</t>
  </si>
  <si>
    <t>Skriverhaven Mandal. Under de store trærne og ellers rundt i denne gamle parken står det en hel meng</t>
  </si>
  <si>
    <t>Einar Brunvatne</t>
  </si>
  <si>
    <t>Jon Kaasa</t>
  </si>
  <si>
    <t>https://www.unimus.no/felles/bilder/web_hent_bilde.php?id=13479449&amp;type=jpeg</t>
  </si>
  <si>
    <t>urn:catalog:O:V:100352</t>
  </si>
  <si>
    <t>8_100352</t>
  </si>
  <si>
    <t>O_100352</t>
  </si>
  <si>
    <t>21559</t>
  </si>
  <si>
    <t>Mandal, \forvillet i en hageplen.</t>
  </si>
  <si>
    <t>POINT (55193 6456849)</t>
  </si>
  <si>
    <t>urn:catalog:KMN:V:21559</t>
  </si>
  <si>
    <t>33_21559</t>
  </si>
  <si>
    <t>KMN_21559</t>
  </si>
  <si>
    <t>1846</t>
  </si>
  <si>
    <t>Skriverhaven \Omplantet til Brunvatne</t>
  </si>
  <si>
    <t>urn:catalog:KMN:V:1846</t>
  </si>
  <si>
    <t>33_1846</t>
  </si>
  <si>
    <t>KMN_1846</t>
  </si>
  <si>
    <t>76428</t>
  </si>
  <si>
    <t>Løvenborg \Vegkant</t>
  </si>
  <si>
    <t>Bernt K. Knutsen</t>
  </si>
  <si>
    <t>POINT (54602 6456623)</t>
  </si>
  <si>
    <t>urn:catalog:KMN:V:76428</t>
  </si>
  <si>
    <t>33_76428</t>
  </si>
  <si>
    <t>KMN_76428</t>
  </si>
  <si>
    <t>52348</t>
  </si>
  <si>
    <t>Skriverhaven i hasselalleen</t>
  </si>
  <si>
    <t>POINT (54531 6456546)</t>
  </si>
  <si>
    <t>urn:catalog:KMN:V:52348</t>
  </si>
  <si>
    <t>33_52348</t>
  </si>
  <si>
    <t>KMN_52348</t>
  </si>
  <si>
    <t>66755</t>
  </si>
  <si>
    <t>Sandskar gate 1 \Vanlig i haven</t>
  </si>
  <si>
    <t>Per Arvid Åsen, Torleif Lindebø, Nils Eeg Sodeland</t>
  </si>
  <si>
    <t>POINT (55289 6456479)</t>
  </si>
  <si>
    <t>urn:catalog:KMN:V:66755</t>
  </si>
  <si>
    <t>33_66755</t>
  </si>
  <si>
    <t>KMN_66755</t>
  </si>
  <si>
    <t>52202</t>
  </si>
  <si>
    <t>59_6451</t>
  </si>
  <si>
    <t>Skjernøy, Farestad \Få planter forvillet utenfor hagegjerde, ml. ve...</t>
  </si>
  <si>
    <t>Per Arvid Åsen, Elisabeth Goksøyr Åsen, Einar Goksøyr Åsen</t>
  </si>
  <si>
    <t>POINT (58950 6451847)</t>
  </si>
  <si>
    <t>urn:catalog:KMN:V:52202</t>
  </si>
  <si>
    <t>33_52202</t>
  </si>
  <si>
    <t>KMN_52202</t>
  </si>
  <si>
    <t>12041339</t>
  </si>
  <si>
    <t>Skjernøya kapell, Lindesnes, Ag</t>
  </si>
  <si>
    <t>https://www.artsobservasjoner.no/Sighting/12041339</t>
  </si>
  <si>
    <t>POINT (58880 6451911)</t>
  </si>
  <si>
    <t>urn:uuid:ed26b4d1-0a00-4316-8585-fc194bbd60bc</t>
  </si>
  <si>
    <t>1010_12041339</t>
  </si>
  <si>
    <t>46287</t>
  </si>
  <si>
    <t>63_6457</t>
  </si>
  <si>
    <t>Harkmark kirke \Få planter forvillet utenfor kirkegårdsmuren, b...</t>
  </si>
  <si>
    <t>POINT (63958 6457525)</t>
  </si>
  <si>
    <t>urn:catalog:KMN:V:46287</t>
  </si>
  <si>
    <t>33_46287</t>
  </si>
  <si>
    <t>KMN_46287</t>
  </si>
  <si>
    <t>52229</t>
  </si>
  <si>
    <t>63_6459</t>
  </si>
  <si>
    <t>Valand // Gjenstående og forvillet i "plen" foran gammelt, forfallent og forlatt hus</t>
  </si>
  <si>
    <t>Per Arvid Åsen, Elisabeth Goksøyr Åsen</t>
  </si>
  <si>
    <t>POINT (62099 6459133)</t>
  </si>
  <si>
    <t>urn:catalog:KMN:V:52229</t>
  </si>
  <si>
    <t>33_52229</t>
  </si>
  <si>
    <t>KMN_52229</t>
  </si>
  <si>
    <t>51849</t>
  </si>
  <si>
    <t>11_6479</t>
  </si>
  <si>
    <t>Farsund</t>
  </si>
  <si>
    <t>Elle // Dyrket i hagen til Kristine Jakobsen</t>
  </si>
  <si>
    <t>Asbjørn Lie</t>
  </si>
  <si>
    <t>POINT (11169 6478345)</t>
  </si>
  <si>
    <t>urn:catalog:KMN:V:51849</t>
  </si>
  <si>
    <t>33_51849</t>
  </si>
  <si>
    <t>KMN_51849</t>
  </si>
  <si>
    <t>26353837</t>
  </si>
  <si>
    <t>15_6467</t>
  </si>
  <si>
    <t>Lundeveien 117, Farsund, Ag \ /[Kvant.:] 10</t>
  </si>
  <si>
    <t>Geir Svaba Birkeland</t>
  </si>
  <si>
    <t>https://www.artsobservasjoner.no/Sighting/26353837</t>
  </si>
  <si>
    <t>POINT (15647 6467839)</t>
  </si>
  <si>
    <t>urn:uuid:842dcdc6-14e6-400e-9d0f-630c8da38725</t>
  </si>
  <si>
    <t>1010_26353837</t>
  </si>
  <si>
    <t>501</t>
  </si>
  <si>
    <t>17_6469</t>
  </si>
  <si>
    <t>Farøy \Forvillet i lauvskog, ved hage</t>
  </si>
  <si>
    <t>Oddvar Pedersen</t>
  </si>
  <si>
    <t>POINT (17985 6468516)</t>
  </si>
  <si>
    <t>urn:catalog:KMN:V:501</t>
  </si>
  <si>
    <t>33_501</t>
  </si>
  <si>
    <t>KMN_501</t>
  </si>
  <si>
    <t>149024</t>
  </si>
  <si>
    <t>Farsund kirkegård, like utenfor, V f kapellet \forvillet i åpen krattskog utenfor kirkegårdsmu...</t>
  </si>
  <si>
    <t>https://www.unimus.no/felles/bilder/web_hent_bilde.php?id=13483774&amp;type=jpeg</t>
  </si>
  <si>
    <t>POINT (17196 6468673)</t>
  </si>
  <si>
    <t>urn:catalog:O:V:149024</t>
  </si>
  <si>
    <t>8_149024</t>
  </si>
  <si>
    <t>O_149024</t>
  </si>
  <si>
    <t>51858</t>
  </si>
  <si>
    <t>19_6469</t>
  </si>
  <si>
    <t>Bekkeviga // Dyrket i hagen til Jorunn Os</t>
  </si>
  <si>
    <t>POINT (19328 6468251)</t>
  </si>
  <si>
    <t>urn:catalog:KMN:V:51858</t>
  </si>
  <si>
    <t>33_51858</t>
  </si>
  <si>
    <t>KMN_51858</t>
  </si>
  <si>
    <t>11652</t>
  </si>
  <si>
    <t>3_6471</t>
  </si>
  <si>
    <t>Lista fyr, like utefor havegjerdet/steinmuren på \sørsiden i grasbakke. Helt forvillet.</t>
  </si>
  <si>
    <t>POINT (3946 6471843)</t>
  </si>
  <si>
    <t>urn:catalog:KMN:V:11652</t>
  </si>
  <si>
    <t>33_11652</t>
  </si>
  <si>
    <t>KMN_11652</t>
  </si>
  <si>
    <t>52379</t>
  </si>
  <si>
    <t>Lista fyr // Gjenstående og forvillet i plen i fyrmesterhagen</t>
  </si>
  <si>
    <t>POINT (3953 6471944)</t>
  </si>
  <si>
    <t>urn:catalog:KMN:V:52379</t>
  </si>
  <si>
    <t>33_52379</t>
  </si>
  <si>
    <t>KMN_52379</t>
  </si>
  <si>
    <t>14601618</t>
  </si>
  <si>
    <t>Lista fyr, Farsund, Ag</t>
  </si>
  <si>
    <t>Jonas Langbråten</t>
  </si>
  <si>
    <t>https://www.artsobservasjoner.no/Sighting/14601618</t>
  </si>
  <si>
    <t>POINT (3840 6471980)</t>
  </si>
  <si>
    <t>urn:uuid:9d0eb63c-1a70-474e-b645-c0cf6b9ba8b5</t>
  </si>
  <si>
    <t>1010_14601618</t>
  </si>
  <si>
    <t>51833</t>
  </si>
  <si>
    <t>5_6471</t>
  </si>
  <si>
    <t>Borhaug, Postveien 27 [Brekne] // Dyrket i hagen til Bernhard Brekne (sprer seg)</t>
  </si>
  <si>
    <t>POINT (4834 6470561)</t>
  </si>
  <si>
    <t>urn:catalog:KMN:V:51833</t>
  </si>
  <si>
    <t>33_51833</t>
  </si>
  <si>
    <t>KMN_51833</t>
  </si>
  <si>
    <t>16992440</t>
  </si>
  <si>
    <t>5_6473</t>
  </si>
  <si>
    <t>lista fyr annet, Farsund, Ag</t>
  </si>
  <si>
    <t>Arild Omberg</t>
  </si>
  <si>
    <t>https://www.artsobservasjoner.no/Sighting/16992440</t>
  </si>
  <si>
    <t>POINT (4055 6472044)</t>
  </si>
  <si>
    <t>urn:uuid:5b303c32-47d6-4671-bf80-91dbcbc7e982</t>
  </si>
  <si>
    <t>1010_16992440</t>
  </si>
  <si>
    <t>49834</t>
  </si>
  <si>
    <t>5_6487</t>
  </si>
  <si>
    <t>Flekkefjord</t>
  </si>
  <si>
    <t>Åmland, Hidra \Spredt til veikant fra hage</t>
  </si>
  <si>
    <t>POINT (4051 6486530)</t>
  </si>
  <si>
    <t>urn:catalog:KMN:V:49834</t>
  </si>
  <si>
    <t>33_49834</t>
  </si>
  <si>
    <t>KMN_49834</t>
  </si>
  <si>
    <t>79741</t>
  </si>
  <si>
    <t>71_6485</t>
  </si>
  <si>
    <t>Songdalen</t>
  </si>
  <si>
    <t>Leipsland \Kulturlandskap, under stort gml frukttre nær en...</t>
  </si>
  <si>
    <t>POINT (71662 6485317)</t>
  </si>
  <si>
    <t>urn:catalog:KMN:V:79741</t>
  </si>
  <si>
    <t>33_79741</t>
  </si>
  <si>
    <t>KMN_79741</t>
  </si>
  <si>
    <t>52175</t>
  </si>
  <si>
    <t>75_6457</t>
  </si>
  <si>
    <t>Søgne</t>
  </si>
  <si>
    <t>Borøya // Gjenstående/dyrket i bed</t>
  </si>
  <si>
    <t>POINT (74082 6457478)</t>
  </si>
  <si>
    <t>urn:catalog:KMN:V:52175</t>
  </si>
  <si>
    <t>33_52175</t>
  </si>
  <si>
    <t>KMN_52175</t>
  </si>
  <si>
    <t>16789709</t>
  </si>
  <si>
    <t>77_6461</t>
  </si>
  <si>
    <t>Tjomsemoen, Kristiansand, Ag \ /[Kvant.:] 5</t>
  </si>
  <si>
    <t>Svein Almedal|Jan Syvertsen</t>
  </si>
  <si>
    <t>https://www.artsobservasjoner.no/Sighting/16789709</t>
  </si>
  <si>
    <t>POINT (77833 6461624)</t>
  </si>
  <si>
    <t>urn:uuid:a0478d42-8df8-4f81-9a34-a142700d368e</t>
  </si>
  <si>
    <t>1010_16789709</t>
  </si>
  <si>
    <t>24146561</t>
  </si>
  <si>
    <t>Tjomsemoen, Kristiansand, Ag</t>
  </si>
  <si>
    <t>Oddvar Åsland|Syvert  Åsland</t>
  </si>
  <si>
    <t>https://www.artsobservasjoner.no/Sighting/24146561</t>
  </si>
  <si>
    <t>POINT (77915 6461791)</t>
  </si>
  <si>
    <t>urn:uuid:cadbd1fc-ba71-4aca-a615-32e5baf2a8c7</t>
  </si>
  <si>
    <t>1010_24146561</t>
  </si>
  <si>
    <t>55687</t>
  </si>
  <si>
    <t>43_6499</t>
  </si>
  <si>
    <t>Hægebostad</t>
  </si>
  <si>
    <t>Li(en), ved uthuset \Skal ha vært vill her. Hagen på småbruket til S...</t>
  </si>
  <si>
    <t>POINT (43945 6498165)</t>
  </si>
  <si>
    <t>urn:catalog:KMN:V:55687</t>
  </si>
  <si>
    <t>33_55687</t>
  </si>
  <si>
    <t>KMN_55687</t>
  </si>
  <si>
    <t>27023711</t>
  </si>
  <si>
    <t>19_6491</t>
  </si>
  <si>
    <t>Kvinesdal</t>
  </si>
  <si>
    <t>Melandsveien, Kvinesdal, Ag \ /[Kvant.:] 1</t>
  </si>
  <si>
    <t>Kirsti Sømme</t>
  </si>
  <si>
    <t>https://www.artsobservasjoner.no/Sighting/27023711</t>
  </si>
  <si>
    <t>POINT (19986 6490912)</t>
  </si>
  <si>
    <t>urn:uuid:e124b251-1431-4c07-8f1a-f90868694f7e</t>
  </si>
  <si>
    <t>1010_27023711</t>
  </si>
  <si>
    <t>13709966</t>
  </si>
  <si>
    <t>-29_6561</t>
  </si>
  <si>
    <t>Rogaland</t>
  </si>
  <si>
    <t>Sandnes</t>
  </si>
  <si>
    <t>Ro</t>
  </si>
  <si>
    <t>Svartemyr skyte- og øvingsfelt, sør for Dybingen, Sandnes, Ro</t>
  </si>
  <si>
    <t>Gry Støvind Hoell</t>
  </si>
  <si>
    <t>På område der det har blitt kastet ut hageavfall.. Validationstatus: Approved Media</t>
  </si>
  <si>
    <t>https://www.artsobservasjoner.no/Sighting/13709966</t>
  </si>
  <si>
    <t>POLYGON ((-29484 6560925, -29483 6560929, -29488 6560931, -29489 6560928, -29485 6560925, -29484 6560925))</t>
  </si>
  <si>
    <t>urn:uuid:46affcb9-4d81-4c5c-973a-a5e6c1e44edd</t>
  </si>
  <si>
    <t>1010_13709966</t>
  </si>
  <si>
    <t>160062</t>
  </si>
  <si>
    <t>-31_6559</t>
  </si>
  <si>
    <t>Sandnes, Skaret 15.</t>
  </si>
  <si>
    <t>Anne-Cathrine Scheen</t>
  </si>
  <si>
    <t>P. M. Jørgensen</t>
  </si>
  <si>
    <t>POINT (-31645 6559317)</t>
  </si>
  <si>
    <t>urn:catalog:BG:S:160062</t>
  </si>
  <si>
    <t>105_160062</t>
  </si>
  <si>
    <t>BG_160062</t>
  </si>
  <si>
    <t>SVG</t>
  </si>
  <si>
    <t>7401</t>
  </si>
  <si>
    <t>-31_6571</t>
  </si>
  <si>
    <t>Stavanger</t>
  </si>
  <si>
    <t>v/Rogaland sykehus \vegkant/allee</t>
  </si>
  <si>
    <t>John Inge Johnsen</t>
  </si>
  <si>
    <t>POINT (-31631 6571860)</t>
  </si>
  <si>
    <t>urn:catalog:SVG:V:7401</t>
  </si>
  <si>
    <t>Arkeologisk Museum, UiS</t>
  </si>
  <si>
    <t>69_7401</t>
  </si>
  <si>
    <t>SVG_7401</t>
  </si>
  <si>
    <t>18293013</t>
  </si>
  <si>
    <t>Lagårdsveien, Stavanger, Ro \langs gangvei</t>
  </si>
  <si>
    <t>Endre Nygaard</t>
  </si>
  <si>
    <t>https://www.artsobservasjoner.no/Sighting/18293013</t>
  </si>
  <si>
    <t>POINT (-31521 6571979)</t>
  </si>
  <si>
    <t>urn:uuid:7683837a-0c6d-446a-932d-526221499a2f</t>
  </si>
  <si>
    <t>1010_18293013</t>
  </si>
  <si>
    <t>12035379</t>
  </si>
  <si>
    <t>-31_6573</t>
  </si>
  <si>
    <t>Storgata, Stavanger, Ro \fortauskant inntil husvegg</t>
  </si>
  <si>
    <t>https://www.artsobservasjoner.no/Sighting/12035379</t>
  </si>
  <si>
    <t>POINT (-31944 6572949)</t>
  </si>
  <si>
    <t>urn:uuid:2a12de27-9ccc-4c6b-be2e-38cbc3efec30</t>
  </si>
  <si>
    <t>1010_12035379</t>
  </si>
  <si>
    <t>12033363</t>
  </si>
  <si>
    <t>Saudagata, Stavanger, Ro \fortauskant inntil husvegg</t>
  </si>
  <si>
    <t>https://www.artsobservasjoner.no/Sighting/12033363</t>
  </si>
  <si>
    <t>POINT (-31323 6573316)</t>
  </si>
  <si>
    <t>urn:uuid:89fb9606-6af3-4a3d-96c1-b27bf97baad2</t>
  </si>
  <si>
    <t>1010_12033363</t>
  </si>
  <si>
    <t>18292986</t>
  </si>
  <si>
    <t>https://www.artsobservasjoner.no/Sighting/18292986</t>
  </si>
  <si>
    <t>POINT (-31561 6572380)</t>
  </si>
  <si>
    <t>urn:uuid:0140ca9e-bea1-441f-890a-bcb9873523e6</t>
  </si>
  <si>
    <t>1010_18292986</t>
  </si>
  <si>
    <t>18293007</t>
  </si>
  <si>
    <t>https://www.artsobservasjoner.no/Sighting/18293007</t>
  </si>
  <si>
    <t>POINT (-31537 6572067)</t>
  </si>
  <si>
    <t>urn:uuid:40214065-5d65-481b-8a98-0b27d2e9e2a0</t>
  </si>
  <si>
    <t>1010_18293007</t>
  </si>
  <si>
    <t>19304204</t>
  </si>
  <si>
    <t>Lagård gravlund, Stavanger, Stavanger, Ro \i plen</t>
  </si>
  <si>
    <t>https://www.artsobservasjoner.no/Sighting/19304204</t>
  </si>
  <si>
    <t>POINT (-31731 6573149)</t>
  </si>
  <si>
    <t>urn:uuid:5ea03fba-0938-4166-8655-2991c72b2735</t>
  </si>
  <si>
    <t>1010_19304204</t>
  </si>
  <si>
    <t>22302714</t>
  </si>
  <si>
    <t>St. Svithun skole, Storhaug, Stavanger, Stavanger, Ro</t>
  </si>
  <si>
    <t>Espen Sundet Nilsen</t>
  </si>
  <si>
    <t>https://www.artsobservasjoner.no/Sighting/22302714</t>
  </si>
  <si>
    <t>POLYGON ((-31475 6572979, -31471 6572972, -31453 6572983, -31409 6573008, -31410 6573013, -31474 6572979, -31475 6572979))</t>
  </si>
  <si>
    <t>urn:uuid:a3eb51dd-6191-404e-aa9d-6971fbe047b3</t>
  </si>
  <si>
    <t>1010_22302714</t>
  </si>
  <si>
    <t>2644428978</t>
  </si>
  <si>
    <t>http://www.gbif.org/occurrence/2644428978</t>
  </si>
  <si>
    <t>POINT (-31872 6572232)</t>
  </si>
  <si>
    <t>q-10065173610</t>
  </si>
  <si>
    <t>40_2644428978</t>
  </si>
  <si>
    <t>12034156</t>
  </si>
  <si>
    <t>-33_6567</t>
  </si>
  <si>
    <t>Jåtå, Stavanger, Ro</t>
  </si>
  <si>
    <t>Per Vetlesen</t>
  </si>
  <si>
    <t>https://www.artsobservasjoner.no/Sighting/12034156</t>
  </si>
  <si>
    <t>POINT (-33754 6567269)</t>
  </si>
  <si>
    <t>urn:uuid:2e206f5e-f388-472a-bbaf-2f71a7eca82c</t>
  </si>
  <si>
    <t>1010_12034156</t>
  </si>
  <si>
    <t>12041769</t>
  </si>
  <si>
    <t>Jåtåhaugen, Stavanger, Ro</t>
  </si>
  <si>
    <t>Mange 100 planter . Validationstatus: Approved Media</t>
  </si>
  <si>
    <t>https://www.artsobservasjoner.no/Sighting/12041769</t>
  </si>
  <si>
    <t>POINT (-33811 6567381)</t>
  </si>
  <si>
    <t>urn:uuid:031ff9b6-f820-4133-92cf-304a4b2d5d23</t>
  </si>
  <si>
    <t>1010_12041769</t>
  </si>
  <si>
    <t>184915</t>
  </si>
  <si>
    <t>Stavanger: Jåtåhaugen. Mange 100 planter.</t>
  </si>
  <si>
    <t>https://www.unimus.no/felles/bilder/web_hent_bilde.php?id=14988866&amp;type=jpeg</t>
  </si>
  <si>
    <t>POINT (-33809 6567381)</t>
  </si>
  <si>
    <t>urn:catalog:O:V:184915</t>
  </si>
  <si>
    <t>8_184915</t>
  </si>
  <si>
    <t>O_184915</t>
  </si>
  <si>
    <t>14463811</t>
  </si>
  <si>
    <t>Jåttåhaugen, Stavanger, Ro</t>
  </si>
  <si>
    <t>https://www.artsobservasjoner.no/Sighting/14463811</t>
  </si>
  <si>
    <t>POINT (-33850 6567451)</t>
  </si>
  <si>
    <t>urn:uuid:23e8013c-1b66-4d9a-b5d6-b7aa0e380d19</t>
  </si>
  <si>
    <t>1010_14463811</t>
  </si>
  <si>
    <t>14463827</t>
  </si>
  <si>
    <t>https://www.artsobservasjoner.no/Sighting/14463827</t>
  </si>
  <si>
    <t>POINT (-33823 6567410)</t>
  </si>
  <si>
    <t>urn:uuid:c0f05bc7-37a0-45ff-9326-88fe8aac1bc7</t>
  </si>
  <si>
    <t>1010_14463827</t>
  </si>
  <si>
    <t>2647996384</t>
  </si>
  <si>
    <t>http://www.gbif.org/occurrence/2647996384</t>
  </si>
  <si>
    <t>POINT (-33810 6567384)</t>
  </si>
  <si>
    <t>q-10064867615</t>
  </si>
  <si>
    <t>40_2647996384</t>
  </si>
  <si>
    <t>26338572</t>
  </si>
  <si>
    <t>Boganeset, Stavanger, Ro</t>
  </si>
  <si>
    <t>Tor Helgeland</t>
  </si>
  <si>
    <t>https://www.artsobservasjoner.no/Sighting/26338572</t>
  </si>
  <si>
    <t>POINT (-32026 6567246)</t>
  </si>
  <si>
    <t>urn:uuid:67f2037c-351e-45ce-9fa5-4429813c8a53</t>
  </si>
  <si>
    <t>1010_26338572</t>
  </si>
  <si>
    <t>2976828343</t>
  </si>
  <si>
    <t>-33_6569</t>
  </si>
  <si>
    <t>http://www.gbif.org/occurrence/2976828343</t>
  </si>
  <si>
    <t>POINT (-33464 6569158)</t>
  </si>
  <si>
    <t>q-10142127322</t>
  </si>
  <si>
    <t>40_2976828343</t>
  </si>
  <si>
    <t>12728565</t>
  </si>
  <si>
    <t>-33_6571</t>
  </si>
  <si>
    <t>Tjensvollveien, Stavanger, Ro \veikant</t>
  </si>
  <si>
    <t>https://www.artsobservasjoner.no/Sighting/12728565</t>
  </si>
  <si>
    <t>POINT (-33665 6571967)</t>
  </si>
  <si>
    <t>urn:uuid:50c3c189-ccfb-45fe-ab1f-b9c0e783418a</t>
  </si>
  <si>
    <t>1010_12728565</t>
  </si>
  <si>
    <t>114335</t>
  </si>
  <si>
    <t>-33_6573</t>
  </si>
  <si>
    <t>Mosvannsparken. \Bøkeskog</t>
  </si>
  <si>
    <t>https://www.unimus.no/felles/bilder/web_hent_bilde.php?id=13480884&amp;type=jpeg</t>
  </si>
  <si>
    <t>POINT (-33638 6572283)</t>
  </si>
  <si>
    <t>urn:catalog:O:V:114335</t>
  </si>
  <si>
    <t>8_114335</t>
  </si>
  <si>
    <t>O_114335</t>
  </si>
  <si>
    <t>234370</t>
  </si>
  <si>
    <t>På baksiden av Stvgr. kunstgalleri, Madlaveien vegkant</t>
  </si>
  <si>
    <t>https://www.unimus.no/felles/bilder/web_hent_bilde.php?id=13489087&amp;type=jpeg</t>
  </si>
  <si>
    <t>POINT (-32540 6572946)</t>
  </si>
  <si>
    <t>urn:catalog:O:V:234370</t>
  </si>
  <si>
    <t>8_234370</t>
  </si>
  <si>
    <t>O_234370</t>
  </si>
  <si>
    <t>12040741</t>
  </si>
  <si>
    <t>Tjodolvs gate, Stavanger, Ro \plen</t>
  </si>
  <si>
    <t>https://www.artsobservasjoner.no/Sighting/12040741</t>
  </si>
  <si>
    <t>POINT (-32421 6572763)</t>
  </si>
  <si>
    <t>urn:uuid:5df8ba51-4a9b-4e10-a470-97405f004f8d</t>
  </si>
  <si>
    <t>1010_12040741</t>
  </si>
  <si>
    <t>12041567</t>
  </si>
  <si>
    <t>Kannikparken, Stavanger, Ro \park, langs bekk</t>
  </si>
  <si>
    <t>flere planter vokser langs bekken .</t>
  </si>
  <si>
    <t>https://www.artsobservasjoner.no/Sighting/12041567</t>
  </si>
  <si>
    <t>POINT (-32016 6573162)</t>
  </si>
  <si>
    <t>urn:uuid:f0a5b356-3ab9-4609-933f-fa28c13f9cfc</t>
  </si>
  <si>
    <t>1010_12041567</t>
  </si>
  <si>
    <t>12035377</t>
  </si>
  <si>
    <t>Tjodolvs gate, Stavanger, Ro \noen meter innenfor fortauskanten</t>
  </si>
  <si>
    <t>https://www.artsobservasjoner.no/Sighting/12035377</t>
  </si>
  <si>
    <t>POINT (-32449 6572751)</t>
  </si>
  <si>
    <t>urn:uuid:97156abf-79fa-4697-8b97-0c74c9d6eccd</t>
  </si>
  <si>
    <t>1010_12035377</t>
  </si>
  <si>
    <t>12035378</t>
  </si>
  <si>
    <t>https://www.artsobservasjoner.no/Sighting/12035378</t>
  </si>
  <si>
    <t>POINT (-32506 6572639)</t>
  </si>
  <si>
    <t>urn:uuid:8f426b85-dacb-4d8c-9101-fb0dd159ab9a</t>
  </si>
  <si>
    <t>1010_12035378</t>
  </si>
  <si>
    <t>12040607</t>
  </si>
  <si>
    <t>Mosvannet, Stavanger, Ro \Parklandskap</t>
  </si>
  <si>
    <t>https://www.artsobservasjoner.no/Sighting/12040607</t>
  </si>
  <si>
    <t>POINT (-32598 6572515)</t>
  </si>
  <si>
    <t>urn:uuid:7094d438-a788-4e96-ac13-5663641be82f</t>
  </si>
  <si>
    <t>1010_12040607</t>
  </si>
  <si>
    <t>12041631</t>
  </si>
  <si>
    <t>Mosvannet, Stavanger, Ro \Løvskog</t>
  </si>
  <si>
    <t>https://www.artsobservasjoner.no/Sighting/12041631</t>
  </si>
  <si>
    <t>POINT (-33660 6572534)</t>
  </si>
  <si>
    <t>urn:uuid:ade71b3b-c40a-4dc6-8565-2dbecb43d239</t>
  </si>
  <si>
    <t>1010_12041631</t>
  </si>
  <si>
    <t>12041770</t>
  </si>
  <si>
    <t>Mosvannet, Stavanger, Ro \Rik sumpskog</t>
  </si>
  <si>
    <t>https://www.artsobservasjoner.no/Sighting/12041770</t>
  </si>
  <si>
    <t>POINT (-33433 6572161)</t>
  </si>
  <si>
    <t>urn:uuid:e89087f1-3d9c-4480-9ef7-a55639621f14</t>
  </si>
  <si>
    <t>1010_12041770</t>
  </si>
  <si>
    <t>12041700</t>
  </si>
  <si>
    <t>Mosvannet, Stavanger, Ro</t>
  </si>
  <si>
    <t>https://www.artsobservasjoner.no/Sighting/12041700</t>
  </si>
  <si>
    <t>POINT (-32589 6572685)</t>
  </si>
  <si>
    <t>urn:uuid:bc78c11d-5ab7-4b5b-9bc7-4d39772f5c59</t>
  </si>
  <si>
    <t>1010_12041700</t>
  </si>
  <si>
    <t>12035376</t>
  </si>
  <si>
    <t>Tordenskjoldsgate, Stavanger, Ro \Fortauskant</t>
  </si>
  <si>
    <t>https://www.artsobservasjoner.no/Sighting/12035376</t>
  </si>
  <si>
    <t>POINT (-33001 6573487)</t>
  </si>
  <si>
    <t>urn:uuid:e1366e99-af72-4036-9145-b472c30741f7</t>
  </si>
  <si>
    <t>1010_12035376</t>
  </si>
  <si>
    <t>12036946</t>
  </si>
  <si>
    <t>Eiganes gravlund, Stavanger, Ro \Plen</t>
  </si>
  <si>
    <t>https://www.artsobservasjoner.no/Sighting/12036946</t>
  </si>
  <si>
    <t>POINT (-32867 6573473)</t>
  </si>
  <si>
    <t>urn:uuid:34826ce5-d663-458d-8b27-b4ed77d55e77</t>
  </si>
  <si>
    <t>1010_12036946</t>
  </si>
  <si>
    <t>26314571</t>
  </si>
  <si>
    <t>Lektor Einar Høigårds gate, Stavanger, Ro \veikant</t>
  </si>
  <si>
    <t>https://www.artsobservasjoner.no/Sighting/26314571</t>
  </si>
  <si>
    <t>POINT (-33859 6572677)</t>
  </si>
  <si>
    <t>urn:uuid:fe4d3c4a-dd5b-4867-b8de-e2873dfc5406</t>
  </si>
  <si>
    <t>1010_26314571</t>
  </si>
  <si>
    <t>14769375</t>
  </si>
  <si>
    <t>Tjodolvs gate, Stavanger, Ro \veikant</t>
  </si>
  <si>
    <t>https://www.artsobservasjoner.no/Sighting/14769375</t>
  </si>
  <si>
    <t>POINT (-32428 6572756)</t>
  </si>
  <si>
    <t>urn:uuid:9317fcf2-c0f5-49a4-8107-bf6317033598</t>
  </si>
  <si>
    <t>1010_14769375</t>
  </si>
  <si>
    <t>14772012</t>
  </si>
  <si>
    <t>Mosvannsparken, Stavanger, Ro</t>
  </si>
  <si>
    <t>https://www.artsobservasjoner.no/Sighting/14772012</t>
  </si>
  <si>
    <t>POINT (-33174 6572918)</t>
  </si>
  <si>
    <t>urn:uuid:afb7cf9a-0db2-42d2-a330-90ce45d1720f</t>
  </si>
  <si>
    <t>1010_14772012</t>
  </si>
  <si>
    <t>14773354</t>
  </si>
  <si>
    <t>Eiganesveien, Stavanger, Ro \veikant</t>
  </si>
  <si>
    <t>https://www.artsobservasjoner.no/Sighting/14773354</t>
  </si>
  <si>
    <t>POINT (-33645 6572689)</t>
  </si>
  <si>
    <t>urn:uuid:a2e03ef7-8644-4110-a1e7-7aa010f793ca</t>
  </si>
  <si>
    <t>1010_14773354</t>
  </si>
  <si>
    <t>14773369</t>
  </si>
  <si>
    <t>https://www.artsobservasjoner.no/Sighting/14773369</t>
  </si>
  <si>
    <t>POINT (-33782 6572611)</t>
  </si>
  <si>
    <t>urn:uuid:95b3754c-6703-4445-ac82-ad00dbed506f</t>
  </si>
  <si>
    <t>1010_14773369</t>
  </si>
  <si>
    <t>16735107</t>
  </si>
  <si>
    <t>Alexander Kiellands gate, Stavanger, Ro \NA T43 Plener, parker og liknende ved kirkegård...</t>
  </si>
  <si>
    <t>Jan Alsvik</t>
  </si>
  <si>
    <t>Må vel ha spredd seg fra nærliggende hage eller fra kirkegården. Validationstatus: Approved Media</t>
  </si>
  <si>
    <t>https://www.artsobservasjoner.no/Sighting/16735107</t>
  </si>
  <si>
    <t>POINT (-32834 6573357)</t>
  </si>
  <si>
    <t>urn:uuid:499bd9ef-baf8-4147-81ca-8d0526121bd5</t>
  </si>
  <si>
    <t>1010_16735107</t>
  </si>
  <si>
    <t>16778715</t>
  </si>
  <si>
    <t>Mosvatnet, Stavanger, Ro \NA T4 Skogsmark Opprinnelig rapportert med biot...</t>
  </si>
  <si>
    <t>4 m2 - har vært her i flere år, opprinnelig kanskje spredd ved hageavfall. Validationstatus: Approved Media</t>
  </si>
  <si>
    <t>https://www.artsobservasjoner.no/Sighting/16778715</t>
  </si>
  <si>
    <t>POINT (-33648 6572496)</t>
  </si>
  <si>
    <t>urn:uuid:34695f10-ee95-4c17-8244-a7265c2c063c</t>
  </si>
  <si>
    <t>1010_16778715</t>
  </si>
  <si>
    <t>19201826</t>
  </si>
  <si>
    <t>Mosvatnet, Stavanger, Ro \NA T43 Plener, parker og liknende Opprinnelig r...</t>
  </si>
  <si>
    <t>https://www.artsobservasjoner.no/Sighting/19201826</t>
  </si>
  <si>
    <t>POINT (-32894 6572646)</t>
  </si>
  <si>
    <t>urn:uuid:2aa3e99b-3ea7-4f14-af74-0de57af1f33f</t>
  </si>
  <si>
    <t>1010_19201826</t>
  </si>
  <si>
    <t>20372780</t>
  </si>
  <si>
    <t>Mostun, Stavanger, Ro \gamal hage</t>
  </si>
  <si>
    <t>https://www.artsobservasjoner.no/Sighting/20372780</t>
  </si>
  <si>
    <t>POINT (-33771 6572331)</t>
  </si>
  <si>
    <t>urn:uuid:1445b21f-2dae-4f5b-b2fd-ac7fd460f1f5</t>
  </si>
  <si>
    <t>1010_20372780</t>
  </si>
  <si>
    <t>19237768</t>
  </si>
  <si>
    <t>Tjensvollkrossen, Stavanger, Ro \grasmark</t>
  </si>
  <si>
    <t>https://www.artsobservasjoner.no/Sighting/19237768</t>
  </si>
  <si>
    <t>POINT (-33890 6572651)</t>
  </si>
  <si>
    <t>urn:uuid:98db2d1c-b484-4b36-8556-18fc6f4540a0</t>
  </si>
  <si>
    <t>1010_19237768</t>
  </si>
  <si>
    <t>19543769</t>
  </si>
  <si>
    <t>Breidablikk, Stavanger, Ro \NA T43 Plener, parker og liknende Opprinnelig r...</t>
  </si>
  <si>
    <t>https://www.artsobservasjoner.no/Sighting/19543769</t>
  </si>
  <si>
    <t>POINT (-32602 6573253)</t>
  </si>
  <si>
    <t>urn:uuid:2f6c185a-b4ea-4608-b952-e06954256d1d</t>
  </si>
  <si>
    <t>1010_19543769</t>
  </si>
  <si>
    <t>21267495</t>
  </si>
  <si>
    <t>Ledaal, Eiganes, Stavanger, Ro \Grøft /[Kvant.:] 1 Tussocks</t>
  </si>
  <si>
    <t>https://www.artsobservasjoner.no/Sighting/21267495</t>
  </si>
  <si>
    <t>POINT (-32596 6573486)</t>
  </si>
  <si>
    <t>urn:uuid:d968df8f-5928-4ba0-9041-a98fe9f8d06e</t>
  </si>
  <si>
    <t>1010_21267495</t>
  </si>
  <si>
    <t>25601211</t>
  </si>
  <si>
    <t>Mosvangen, Mosvatnet, Stavanger, Stavanger, Ro</t>
  </si>
  <si>
    <t>Jens Kristiansen|Anette E. Jakobsen</t>
  </si>
  <si>
    <t>https://www.artsobservasjoner.no/Sighting/25601211</t>
  </si>
  <si>
    <t>POINT (-33262 6572412)</t>
  </si>
  <si>
    <t>urn:uuid:ed6d203e-d7d0-41b8-87f8-3f60b6f8f4d1</t>
  </si>
  <si>
    <t>1010_25601211</t>
  </si>
  <si>
    <t>21354392</t>
  </si>
  <si>
    <t>Mosvatnet, Stavanger, Ro \ /[Kvant.:] 50 m2</t>
  </si>
  <si>
    <t>Quantity: 50 m2</t>
  </si>
  <si>
    <t>https://www.artsobservasjoner.no/Sighting/21354392</t>
  </si>
  <si>
    <t>POINT (-33669 6572516)</t>
  </si>
  <si>
    <t>urn:uuid:dde5c672-ba8a-4633-ad5f-a2335e11fca9</t>
  </si>
  <si>
    <t>1010_21354392</t>
  </si>
  <si>
    <t>21368853</t>
  </si>
  <si>
    <t>Tidegeilen, Stavanger, Ro \veikant</t>
  </si>
  <si>
    <t>https://www.artsobservasjoner.no/Sighting/21368853</t>
  </si>
  <si>
    <t>POINT (-32131 6573840)</t>
  </si>
  <si>
    <t>urn:uuid:9ee42b93-4a06-42cf-baef-32aa2a2c9b24</t>
  </si>
  <si>
    <t>1010_21368853</t>
  </si>
  <si>
    <t>21369734</t>
  </si>
  <si>
    <t>Gustav Vigelands vei, Stavanger, Ro \ruderatmark</t>
  </si>
  <si>
    <t>https://www.artsobservasjoner.no/Sighting/21369734</t>
  </si>
  <si>
    <t>POINT (-33820 6573812)</t>
  </si>
  <si>
    <t>urn:uuid:a0175590-ab8c-4f16-8cf9-d2dbbbc3ba88</t>
  </si>
  <si>
    <t>1010_21369734</t>
  </si>
  <si>
    <t>21396405</t>
  </si>
  <si>
    <t>https://www.artsobservasjoner.no/Sighting/21396405</t>
  </si>
  <si>
    <t>POINT (-33769 6572323)</t>
  </si>
  <si>
    <t>urn:uuid:98f6b071-2d2c-4398-b4ab-45650ce74955</t>
  </si>
  <si>
    <t>1010_21396405</t>
  </si>
  <si>
    <t>2644744997</t>
  </si>
  <si>
    <t>http://www.gbif.org/occurrence/2644744997</t>
  </si>
  <si>
    <t>POINT (-33365 6573819)</t>
  </si>
  <si>
    <t>q-10068343357</t>
  </si>
  <si>
    <t>40_2644744997</t>
  </si>
  <si>
    <t>21594182</t>
  </si>
  <si>
    <t>Lendelunden, Stavanger, Ro \NA T42 Blomsterbed og liknende Opprinnelig rapp...</t>
  </si>
  <si>
    <t>https://www.artsobservasjoner.no/Sighting/21594182</t>
  </si>
  <si>
    <t>POINT (-32139 6573819)</t>
  </si>
  <si>
    <t>urn:uuid:95838341-c077-43c0-8898-9d37c1a7f67d</t>
  </si>
  <si>
    <t>1010_21594182</t>
  </si>
  <si>
    <t>23737233</t>
  </si>
  <si>
    <t>Ytre Ringvei vest, Stavanger, Ro \Veikant</t>
  </si>
  <si>
    <t>https://www.artsobservasjoner.no/Sighting/23737233</t>
  </si>
  <si>
    <t>POINT (-33823 6572837)</t>
  </si>
  <si>
    <t>urn:uuid:2f80d002-656b-4b83-875c-6915097ad1e2</t>
  </si>
  <si>
    <t>1010_23737233</t>
  </si>
  <si>
    <t>26389460</t>
  </si>
  <si>
    <t>Tjensvollkrysset, Stavanger, Ro \Veikant</t>
  </si>
  <si>
    <t>Mye.</t>
  </si>
  <si>
    <t>https://www.artsobservasjoner.no/Sighting/26389460</t>
  </si>
  <si>
    <t>POINT (-33742 6572538)</t>
  </si>
  <si>
    <t>urn:uuid:d85e3d3b-c81c-41ee-bbfe-533661ed7de3</t>
  </si>
  <si>
    <t>1010_26389460</t>
  </si>
  <si>
    <t>12034492</t>
  </si>
  <si>
    <t>-33_6575</t>
  </si>
  <si>
    <t>Tastadveden, Stavanger, Ro</t>
  </si>
  <si>
    <t>https://www.artsobservasjoner.no/Sighting/12034492</t>
  </si>
  <si>
    <t>POINT (-33517 6575349)</t>
  </si>
  <si>
    <t>urn:uuid:ba8274cf-762b-45db-80a6-70f3f15faa96</t>
  </si>
  <si>
    <t>1010_12034492</t>
  </si>
  <si>
    <t>26333330</t>
  </si>
  <si>
    <t>-35_6567</t>
  </si>
  <si>
    <t>Jåttå, Stavanger, Ro</t>
  </si>
  <si>
    <t>https://www.artsobservasjoner.no/Sighting/26333330</t>
  </si>
  <si>
    <t>POINT (-34576 6567896)</t>
  </si>
  <si>
    <t>urn:uuid:69abee7f-71df-4951-8221-0b15b458880f</t>
  </si>
  <si>
    <t>1010_26333330</t>
  </si>
  <si>
    <t>12035822</t>
  </si>
  <si>
    <t>-35_6571</t>
  </si>
  <si>
    <t>402, Stavanger, Ro \veikant</t>
  </si>
  <si>
    <t>https://www.artsobservasjoner.no/Sighting/12035822</t>
  </si>
  <si>
    <t>POINT (-35106 6571779)</t>
  </si>
  <si>
    <t>urn:uuid:7205ff01-ddba-430a-8ea0-7a690e4de94c</t>
  </si>
  <si>
    <t>1010_12035822</t>
  </si>
  <si>
    <t>188503</t>
  </si>
  <si>
    <t>Stavanger: Madlalia, mellom Mølleberget og Liapynten. \I glissen skog. Ganske rikelig.</t>
  </si>
  <si>
    <t>Tore Berg | Svein Imsland</t>
  </si>
  <si>
    <t>POINT (-35563 6570809)</t>
  </si>
  <si>
    <t>urn:catalog:O:V:188503</t>
  </si>
  <si>
    <t>8_188503</t>
  </si>
  <si>
    <t>O_188503</t>
  </si>
  <si>
    <t>16672875</t>
  </si>
  <si>
    <t>Hundremeterskogen, Stavanger, Ro \NA T4 Skogsmark blandingsskog Opprinnelig rappo...</t>
  </si>
  <si>
    <t>Kan være forvillet ved hageavfall for noen år siden.. Validationstatus: Approved Media</t>
  </si>
  <si>
    <t>https://www.artsobservasjoner.no/Sighting/16672875</t>
  </si>
  <si>
    <t>POINT (-34811 6571750)</t>
  </si>
  <si>
    <t>urn:uuid:c26461a8-9a59-443b-9fc8-df649f23b3c1</t>
  </si>
  <si>
    <t>1010_16672875</t>
  </si>
  <si>
    <t>16762373</t>
  </si>
  <si>
    <t>Åsta Kongsmors gate, Stavanger, Ro \NA T43 Plener, parker og liknende Veikant Oppri...</t>
  </si>
  <si>
    <t>Trolig spredd ved hageavfall. Validationstatus: Approved Media</t>
  </si>
  <si>
    <t>https://www.artsobservasjoner.no/Sighting/16762373</t>
  </si>
  <si>
    <t>POINT (-35311 6570983)</t>
  </si>
  <si>
    <t>urn:uuid:98ef3d7d-1ecf-4199-92d0-decc7a3d8eaa</t>
  </si>
  <si>
    <t>1010_16762373</t>
  </si>
  <si>
    <t>19238724</t>
  </si>
  <si>
    <t>Hundremeterskogen, Stavanger, Ro \NA T4 Skogsmark i hovedsak furu, spredte løvtræ...</t>
  </si>
  <si>
    <t>https://www.artsobservasjoner.no/Sighting/19238724</t>
  </si>
  <si>
    <t>urn:uuid:7c0a6046-32d5-4b13-b338-ad3f081a3f39</t>
  </si>
  <si>
    <t>1010_19238724</t>
  </si>
  <si>
    <t>19278578</t>
  </si>
  <si>
    <t>Tjensvoll, Stavanger, Ro \NA T2 Åpen grunnlendt mark Opprinnelig rapporte...</t>
  </si>
  <si>
    <t>https://www.artsobservasjoner.no/Sighting/19278578</t>
  </si>
  <si>
    <t>POINT (-34594 6571779)</t>
  </si>
  <si>
    <t>urn:uuid:de5643ca-1d6c-49be-bc2c-ff23ad356be5</t>
  </si>
  <si>
    <t>1010_19278578</t>
  </si>
  <si>
    <t>21215544</t>
  </si>
  <si>
    <t>Universitet i Stavanger 59, Stavanger, Ro</t>
  </si>
  <si>
    <t>Sigrid Bruvoll</t>
  </si>
  <si>
    <t>https://www.artsobservasjoner.no/Sighting/21215544</t>
  </si>
  <si>
    <t>POINT (-34058 6570300)</t>
  </si>
  <si>
    <t>urn:uuid:8982c85a-f49a-431e-ab6c-16b72d1c33d0</t>
  </si>
  <si>
    <t>1010_21215544</t>
  </si>
  <si>
    <t>21411292</t>
  </si>
  <si>
    <t>Madlaforen, Stavanger, Ro \veikant</t>
  </si>
  <si>
    <t>https://www.artsobservasjoner.no/Sighting/21411292</t>
  </si>
  <si>
    <t>POINT (-35738 6571590)</t>
  </si>
  <si>
    <t>urn:uuid:444ae919-3350-4972-b05a-c31615f6b40a</t>
  </si>
  <si>
    <t>1010_21411292</t>
  </si>
  <si>
    <t>23864071</t>
  </si>
  <si>
    <t>Hundremeterskogen, Stavanger, Ro \Skogholt</t>
  </si>
  <si>
    <t>https://www.artsobservasjoner.no/Sighting/23864071</t>
  </si>
  <si>
    <t>urn:uuid:f2286475-978c-447b-81ed-93b196c1d93e</t>
  </si>
  <si>
    <t>1010_23864071</t>
  </si>
  <si>
    <t>23926851</t>
  </si>
  <si>
    <t>Tjensvoll, Stavanger, Ro \NA T2 Åpen grunnlendt mark</t>
  </si>
  <si>
    <t>https://www.artsobservasjoner.no/Sighting/23926851</t>
  </si>
  <si>
    <t>POINT (-34615 6571765)</t>
  </si>
  <si>
    <t>urn:uuid:e69e7f23-8262-4fcb-876f-f63710efe865</t>
  </si>
  <si>
    <t>1010_23926851</t>
  </si>
  <si>
    <t>2977195083</t>
  </si>
  <si>
    <t>http://www.gbif.org/occurrence/2977195083</t>
  </si>
  <si>
    <t>POINT (-35234 6571272)</t>
  </si>
  <si>
    <t>q-10151138221</t>
  </si>
  <si>
    <t>40_2977195083</t>
  </si>
  <si>
    <t>26306020</t>
  </si>
  <si>
    <t>Hundremeterskogen, Stavanger, Ro \NA T4 Skogsmark</t>
  </si>
  <si>
    <t>Gjenfunn.</t>
  </si>
  <si>
    <t>https://www.artsobservasjoner.no/Sighting/26306020</t>
  </si>
  <si>
    <t>urn:uuid:8da61fb2-304f-4ce0-87f8-8b56e33cab61</t>
  </si>
  <si>
    <t>1010_26306020</t>
  </si>
  <si>
    <t>26648430</t>
  </si>
  <si>
    <t>Madlalia, Stavanger, Ro \Veikant, skogholt</t>
  </si>
  <si>
    <t>https://www.artsobservasjoner.no/Sighting/26648430</t>
  </si>
  <si>
    <t>POINT (-35171 6570251)</t>
  </si>
  <si>
    <t>urn:uuid:f427acf0-e22f-4f6d-9f7d-94132d18825c</t>
  </si>
  <si>
    <t>1010_26648430</t>
  </si>
  <si>
    <t>16288781</t>
  </si>
  <si>
    <t>-35_6573</t>
  </si>
  <si>
    <t>Litle Stokkavatnet Sør, Stavanger, Ro</t>
  </si>
  <si>
    <t>https://www.artsobservasjoner.no/Sighting/16288781</t>
  </si>
  <si>
    <t>POINT (-34184 6573906)</t>
  </si>
  <si>
    <t>urn:uuid:53edeeef-d8e1-401a-ba53-a4d1d7ab5e21</t>
  </si>
  <si>
    <t>1010_16288781</t>
  </si>
  <si>
    <t>14749968</t>
  </si>
  <si>
    <t>Rektor Oldens gate, Stavanger, Ro \veikant</t>
  </si>
  <si>
    <t>https://www.artsobservasjoner.no/Sighting/14749968</t>
  </si>
  <si>
    <t>POINT (-34453 6572664)</t>
  </si>
  <si>
    <t>urn:uuid:ec35fb2b-d428-4d64-b234-38827bcbd284</t>
  </si>
  <si>
    <t>1010_14749968</t>
  </si>
  <si>
    <t>19020689</t>
  </si>
  <si>
    <t>Rektor Oldens gate, Stavanger, Ro</t>
  </si>
  <si>
    <t>https://www.artsobservasjoner.no/Sighting/19020689</t>
  </si>
  <si>
    <t>POINT (-34437 6572655)</t>
  </si>
  <si>
    <t>urn:uuid:1c447497-45b0-47b1-866f-7cd98b0c3d5e</t>
  </si>
  <si>
    <t>1010_19020689</t>
  </si>
  <si>
    <t>19126656</t>
  </si>
  <si>
    <t>Stokka, Stavanger, Ro \NA T43 Plener, parker og liknende Opprinnelig r...</t>
  </si>
  <si>
    <t>https://www.artsobservasjoner.no/Sighting/19126656</t>
  </si>
  <si>
    <t>POINT (-34448 6573370)</t>
  </si>
  <si>
    <t>urn:uuid:19e54305-bd04-41a9-bab0-456024d36182</t>
  </si>
  <si>
    <t>1010_19126656</t>
  </si>
  <si>
    <t>19132645</t>
  </si>
  <si>
    <t>Kunstløpveien, Stavanger, Ro \veikant Substrat:Mold</t>
  </si>
  <si>
    <t>https://www.artsobservasjoner.no/Sighting/19132645</t>
  </si>
  <si>
    <t>POINT (-34375 6572001)</t>
  </si>
  <si>
    <t>urn:uuid:192ca031-d498-40e1-a999-7b354971e42c</t>
  </si>
  <si>
    <t>1010_19132645</t>
  </si>
  <si>
    <t>19138719</t>
  </si>
  <si>
    <t>https://www.artsobservasjoner.no/Sighting/19138719</t>
  </si>
  <si>
    <t>urn:uuid:0d46c8bd-aac6-4c09-a99f-f4999b1a77ee</t>
  </si>
  <si>
    <t>1010_19138719</t>
  </si>
  <si>
    <t>19252636</t>
  </si>
  <si>
    <t>https://www.artsobservasjoner.no/Sighting/19252636</t>
  </si>
  <si>
    <t>urn:uuid:2d3d7d03-cf4b-43da-8ed4-e15f0da7a5ae</t>
  </si>
  <si>
    <t>1010_19252636</t>
  </si>
  <si>
    <t>21206260</t>
  </si>
  <si>
    <t>Rektor Oldens gate, Stavanger, Ro \skogkant</t>
  </si>
  <si>
    <t>https://www.artsobservasjoner.no/Sighting/21206260</t>
  </si>
  <si>
    <t>POINT (-34461 6572671)</t>
  </si>
  <si>
    <t>urn:uuid:f5895d0e-6867-4e4e-b467-fa92d8906efb</t>
  </si>
  <si>
    <t>1010_21206260</t>
  </si>
  <si>
    <t>21492710</t>
  </si>
  <si>
    <t>https://www.artsobservasjoner.no/Sighting/21492710</t>
  </si>
  <si>
    <t>urn:uuid:cd90763b-1b5b-4df2-abf8-420e26dfc901</t>
  </si>
  <si>
    <t>1010_21492710</t>
  </si>
  <si>
    <t>21592580</t>
  </si>
  <si>
    <t>Litle Stokkavatnet, Stavanger, Ro</t>
  </si>
  <si>
    <t>https://www.artsobservasjoner.no/Sighting/21592580</t>
  </si>
  <si>
    <t>POINT (-34331 6573786)</t>
  </si>
  <si>
    <t>urn:uuid:1eef5045-c8c2-45a1-8f5d-26777d77a761</t>
  </si>
  <si>
    <t>1010_21592580</t>
  </si>
  <si>
    <t>27221155</t>
  </si>
  <si>
    <t>-51_6627</t>
  </si>
  <si>
    <t>Haugesund</t>
  </si>
  <si>
    <t>Havnaberg-utsikten , Haugesund, Ro \Vestvendt rasmark og bratt bergvegg under Havna...</t>
  </si>
  <si>
    <t>Jens Kristiansen</t>
  </si>
  <si>
    <t>https://www.artsobservasjoner.no/Sighting/27221155</t>
  </si>
  <si>
    <t>POINT (-51403 6627006)</t>
  </si>
  <si>
    <t>urn:uuid:418473ac-7f94-4526-a036-13247d13cdbd</t>
  </si>
  <si>
    <t>1010_27221155</t>
  </si>
  <si>
    <t>641732</t>
  </si>
  <si>
    <t>-59_6633</t>
  </si>
  <si>
    <t>Haugesund. Forvillet på tomt.</t>
  </si>
  <si>
    <t>Olav Vandeskog</t>
  </si>
  <si>
    <t>https://www.unimus.no/felles/bilder/web_hent_bilde.php?id=13526883&amp;type=jpeg</t>
  </si>
  <si>
    <t>POINT (-58815 6632301)</t>
  </si>
  <si>
    <t>urn:catalog:O:V:641732</t>
  </si>
  <si>
    <t>8_641732</t>
  </si>
  <si>
    <t>O_641732</t>
  </si>
  <si>
    <t>59891</t>
  </si>
  <si>
    <t>-7_6501</t>
  </si>
  <si>
    <t>Sokndal</t>
  </si>
  <si>
    <t>Åmodt, ved parkeringsplass, start Blåfjellveien \Kratt/kulturlandskap/rester av gamle hager</t>
  </si>
  <si>
    <t>POINT (-6548 6500240)</t>
  </si>
  <si>
    <t>urn:catalog:KMN:V:59891</t>
  </si>
  <si>
    <t>33_59891</t>
  </si>
  <si>
    <t>KMN_59891</t>
  </si>
  <si>
    <t>157440</t>
  </si>
  <si>
    <t>-39_6547</t>
  </si>
  <si>
    <t>Time</t>
  </si>
  <si>
    <t>Norheim \Forvilla i bakke mellom kanal og markaveg</t>
  </si>
  <si>
    <t>Styrk Lote</t>
  </si>
  <si>
    <t>POINT (-38478 6547850)</t>
  </si>
  <si>
    <t>urn:catalog:BG:S:157440</t>
  </si>
  <si>
    <t>105_157440</t>
  </si>
  <si>
    <t>BG_157440</t>
  </si>
  <si>
    <t>378916</t>
  </si>
  <si>
    <t>-39_6571</t>
  </si>
  <si>
    <t>Sola</t>
  </si>
  <si>
    <t>Sola: Snøde, i hyttefelt. \Vegkant, småskog.</t>
  </si>
  <si>
    <t>https://www.unimus.no/felles/bilder/web_hent_bilde.php?id=13967757&amp;type=jpeg</t>
  </si>
  <si>
    <t>POINT (-38694 6570032)</t>
  </si>
  <si>
    <t>urn:catalog:O:V:378916</t>
  </si>
  <si>
    <t>8_378916</t>
  </si>
  <si>
    <t>O_378916</t>
  </si>
  <si>
    <t>12033493</t>
  </si>
  <si>
    <t>-43_6561</t>
  </si>
  <si>
    <t>Hellestø, stranda nord, Sola, Ro</t>
  </si>
  <si>
    <t>Harald Vik-Mo</t>
  </si>
  <si>
    <t>https://www.artsobservasjoner.no/Sighting/12033493</t>
  </si>
  <si>
    <t>POINT (-43446 6561191)</t>
  </si>
  <si>
    <t>urn:uuid:9b78d2d5-9c48-4a8f-ab1e-974fabd21214</t>
  </si>
  <si>
    <t>1010_12033493</t>
  </si>
  <si>
    <t>16794069</t>
  </si>
  <si>
    <t>-3_6599</t>
  </si>
  <si>
    <t>Hjelmeland</t>
  </si>
  <si>
    <t>Nordbygda, syd ved vei, Hjelmelandsvågen, Hjelmeland, Ro \ /[Kvant.:] 20</t>
  </si>
  <si>
    <t>Dahl, Tove Hafnor Validator: Even W. Hanssen</t>
  </si>
  <si>
    <t>Artsbestemt på Spør en biolog;
http://www.bio.no/enbiolog/topic.asp?whichpage=1&amp;TOPIC_ID=60945#204349. Validationstatus: Approved Media</t>
  </si>
  <si>
    <t>https://www.artsobservasjoner.no/Sighting/16794069</t>
  </si>
  <si>
    <t>POINT (-2230 6599964)</t>
  </si>
  <si>
    <t>urn:uuid:126cd593-5a1a-48b7-9c10-874f2fd63c80</t>
  </si>
  <si>
    <t>1010_16794069</t>
  </si>
  <si>
    <t>12035375</t>
  </si>
  <si>
    <t>-15_6631</t>
  </si>
  <si>
    <t>Vindafjord</t>
  </si>
  <si>
    <t>Opsal, Vindafjord, Ro \Vegkant</t>
  </si>
  <si>
    <t>Lars Dalen|Randi Holmsen Dalen</t>
  </si>
  <si>
    <t>https://www.artsobservasjoner.no/Sighting/12035375</t>
  </si>
  <si>
    <t>POINT (-15448 6630973)</t>
  </si>
  <si>
    <t>urn:uuid:d3549d63-7c2d-4e3e-a8e6-32a5ade98a14</t>
  </si>
  <si>
    <t>1010_12035375</t>
  </si>
  <si>
    <t>14290795</t>
  </si>
  <si>
    <t>-31_6735</t>
  </si>
  <si>
    <t>Vestland</t>
  </si>
  <si>
    <t>Bergen</t>
  </si>
  <si>
    <t>Ho</t>
  </si>
  <si>
    <t>Fjellveien, Bergen, Ve</t>
  </si>
  <si>
    <t>https://www.artsobservasjoner.no/Sighting/14290795</t>
  </si>
  <si>
    <t>POINT (-31519 6734882)</t>
  </si>
  <si>
    <t>urn:uuid:7ea7a60e-7acf-4550-b5e9-3780bffd232e</t>
  </si>
  <si>
    <t>1010_14290795</t>
  </si>
  <si>
    <t>741</t>
  </si>
  <si>
    <t>-33_6739</t>
  </si>
  <si>
    <t>Ytre Sandviken, N.H.H. paviljongen. \Blant skvallerkål og lyng.</t>
  </si>
  <si>
    <t>T. Ouren</t>
  </si>
  <si>
    <t>POINT (-32619 6738129)</t>
  </si>
  <si>
    <t>urn:catalog:BG:S:741</t>
  </si>
  <si>
    <t>105_741</t>
  </si>
  <si>
    <t>BG_741</t>
  </si>
  <si>
    <t>736</t>
  </si>
  <si>
    <t>-35_6745</t>
  </si>
  <si>
    <t>Ytre Morvik. \Kratt ved veien.</t>
  </si>
  <si>
    <t>POINT (-34066 6744299)</t>
  </si>
  <si>
    <t>urn:catalog:BG:S:736</t>
  </si>
  <si>
    <t>105_736</t>
  </si>
  <si>
    <t>BG_736</t>
  </si>
  <si>
    <t>100353</t>
  </si>
  <si>
    <t>-31_6669</t>
  </si>
  <si>
    <t>Stord</t>
  </si>
  <si>
    <t>Som tilfældigt ugress i lærerskolens have.</t>
  </si>
  <si>
    <t>Askell Røskeland</t>
  </si>
  <si>
    <t>https://www.unimus.no/felles/bilder/web_hent_bilde.php?id=13479450&amp;type=jpeg</t>
  </si>
  <si>
    <t>POINT (-30018 6669054)</t>
  </si>
  <si>
    <t>urn:catalog:O:V:100353</t>
  </si>
  <si>
    <t>8_100353</t>
  </si>
  <si>
    <t>O_100353</t>
  </si>
  <si>
    <t>12043300</t>
  </si>
  <si>
    <t>15_6697</t>
  </si>
  <si>
    <t>Kvinnherad</t>
  </si>
  <si>
    <t>Sundal, Kvinnherad, Ve</t>
  </si>
  <si>
    <t>Øystein Nilsen</t>
  </si>
  <si>
    <t>https://www.artsobservasjoner.no/Sighting/12043300</t>
  </si>
  <si>
    <t>POINT (15509 6696657)</t>
  </si>
  <si>
    <t>urn:uuid:4f6dda58-3c78-48d1-9e2d-8b35df9eae86</t>
  </si>
  <si>
    <t>1010_12043300</t>
  </si>
  <si>
    <t>16939335</t>
  </si>
  <si>
    <t>53_6733</t>
  </si>
  <si>
    <t>Ulvik</t>
  </si>
  <si>
    <t>Smedvika, Ulvik, Ve</t>
  </si>
  <si>
    <t>Terje Spolén Nilsen</t>
  </si>
  <si>
    <t>https://www.artsobservasjoner.no/Sighting/16939335</t>
  </si>
  <si>
    <t>POINT (53307 6733742)</t>
  </si>
  <si>
    <t>urn:uuid:07dff70d-885b-4065-81a4-3740edd3848a</t>
  </si>
  <si>
    <t>1010_16939335</t>
  </si>
  <si>
    <t>16939314</t>
  </si>
  <si>
    <t>63_6743</t>
  </si>
  <si>
    <t>Melnes, Ulvik, Ve</t>
  </si>
  <si>
    <t>https://www.artsobservasjoner.no/Sighting/16939314</t>
  </si>
  <si>
    <t>POINT (62119 6742109)</t>
  </si>
  <si>
    <t>urn:uuid:7790ab64-409b-4603-b854-174870d4c123</t>
  </si>
  <si>
    <t>1010_16939314</t>
  </si>
  <si>
    <t>22710318</t>
  </si>
  <si>
    <t>-23_6869</t>
  </si>
  <si>
    <t>Kinn</t>
  </si>
  <si>
    <t>SF</t>
  </si>
  <si>
    <t>Flora</t>
  </si>
  <si>
    <t>Brandsøyvegen, Kinn, Ve</t>
  </si>
  <si>
    <t>Eli Mundhjeld</t>
  </si>
  <si>
    <t>Registrert i samband med regulering/bygging av g/s-veg ved fylkesvegen.</t>
  </si>
  <si>
    <t>https://www.artsobservasjoner.no/Sighting/22710318</t>
  </si>
  <si>
    <t>POINT (-23604 6869417)</t>
  </si>
  <si>
    <t>urn:uuid:3225b459-9748-4bca-9ed6-39574a5c894a</t>
  </si>
  <si>
    <t>1010_22710318</t>
  </si>
  <si>
    <t>22710326</t>
  </si>
  <si>
    <t>https://www.artsobservasjoner.no/Sighting/22710326</t>
  </si>
  <si>
    <t>POINT (-23700 6869433)</t>
  </si>
  <si>
    <t>urn:uuid:b6a1c4e1-4ca1-4577-a76c-8e219cec62fd</t>
  </si>
  <si>
    <t>1010_22710326</t>
  </si>
  <si>
    <t>22710348</t>
  </si>
  <si>
    <t>-25_6869</t>
  </si>
  <si>
    <t>https://www.artsobservasjoner.no/Sighting/22710348</t>
  </si>
  <si>
    <t>POINT (-24284 6869213)</t>
  </si>
  <si>
    <t>urn:uuid:d92f750f-f2fe-4d9f-af76-85ad98b09067</t>
  </si>
  <si>
    <t>1010_22710348</t>
  </si>
  <si>
    <t>203587</t>
  </si>
  <si>
    <t>61_6821</t>
  </si>
  <si>
    <t>Sogndal</t>
  </si>
  <si>
    <t>Leikanger</t>
  </si>
  <si>
    <t>Leikanger i Sogn</t>
  </si>
  <si>
    <t>H.H.H. Heiberg</t>
  </si>
  <si>
    <t>Mangler koordinat - satt til kommunesenter basert på navn:Sogndal</t>
  </si>
  <si>
    <t>https://www.unimus.no/felles/bilder/web_hent_bilde.php?id=12429092&amp;type=jpeg</t>
  </si>
  <si>
    <t>POINT (60788 6821382)</t>
  </si>
  <si>
    <t>urn:catalog:BG:S:203587</t>
  </si>
  <si>
    <t>105_203587</t>
  </si>
  <si>
    <t>BG_203587</t>
  </si>
  <si>
    <t>203588</t>
  </si>
  <si>
    <t>Leikanger hd.: Leikanger i Sogn</t>
  </si>
  <si>
    <t>F. A. Heiberg</t>
  </si>
  <si>
    <t>https://www.unimus.no/felles/bilder/web_hent_bilde.php?id=12429093&amp;type=jpeg</t>
  </si>
  <si>
    <t>urn:catalog:BG:S:203588</t>
  </si>
  <si>
    <t>105_203588</t>
  </si>
  <si>
    <t>BG_203588</t>
  </si>
  <si>
    <t>12035130</t>
  </si>
  <si>
    <t>99_6981</t>
  </si>
  <si>
    <t>Møre og Romsdal</t>
  </si>
  <si>
    <t>Molde</t>
  </si>
  <si>
    <t>MR</t>
  </si>
  <si>
    <t>Reknesparken, Molde, Mr \Lævskog /[Kvant.:] 20 Plants</t>
  </si>
  <si>
    <t>Karl Wesenberg</t>
  </si>
  <si>
    <t>Validationstatus: Approved Media Quantity: 20 Plants</t>
  </si>
  <si>
    <t>https://www.artsobservasjoner.no/Sighting/12035130</t>
  </si>
  <si>
    <t>POINT (99360 6980870)</t>
  </si>
  <si>
    <t>urn:uuid:3620a941-5029-4a5a-8eca-91f4b2f313db</t>
  </si>
  <si>
    <t>1010_12035130</t>
  </si>
  <si>
    <t>12035821</t>
  </si>
  <si>
    <t>Glomstua, Molde, Molde, Mr \Hasselkratt/skogkant /[Kvant.:] 10 Plants</t>
  </si>
  <si>
    <t>Validationstatus: Approved Media Quantity: 10 Plants</t>
  </si>
  <si>
    <t>https://www.artsobservasjoner.no/Sighting/12035821</t>
  </si>
  <si>
    <t>POINT (98527 6981291)</t>
  </si>
  <si>
    <t>urn:uuid:03fcc2ca-d04e-4b02-8559-912936af4ffe</t>
  </si>
  <si>
    <t>1010_12035821</t>
  </si>
  <si>
    <t>70577</t>
  </si>
  <si>
    <t>53_6955</t>
  </si>
  <si>
    <t>Ålesund</t>
  </si>
  <si>
    <t>Ålesund: Fagerlia.</t>
  </si>
  <si>
    <t>Tarald Rørvik</t>
  </si>
  <si>
    <t>Mary H. Losvik</t>
  </si>
  <si>
    <t>POINT (52464 6955900)</t>
  </si>
  <si>
    <t>urn:catalog:BG:S:70577</t>
  </si>
  <si>
    <t>105_70577</t>
  </si>
  <si>
    <t>BG_70577</t>
  </si>
  <si>
    <t>22021693</t>
  </si>
  <si>
    <t>åsegjerdet, Ålesund, Mr \ /[Kvant.:] 4 m2</t>
  </si>
  <si>
    <t>Pernille Ibsen Lervåg</t>
  </si>
  <si>
    <t>Quantity: 4 m2</t>
  </si>
  <si>
    <t>https://www.artsobservasjoner.no/Sighting/22021693</t>
  </si>
  <si>
    <t>POINT (53415 6955945)</t>
  </si>
  <si>
    <t>urn:uuid:aea739f5-51a6-4118-aa49-2ce637c9c9d9</t>
  </si>
  <si>
    <t>1010_22021693</t>
  </si>
  <si>
    <t>2644631802</t>
  </si>
  <si>
    <t>259_7041</t>
  </si>
  <si>
    <t>Trøndelag</t>
  </si>
  <si>
    <t>Trondheim</t>
  </si>
  <si>
    <t>ST</t>
  </si>
  <si>
    <t>http://www.gbif.org/occurrence/2644631802</t>
  </si>
  <si>
    <t>POINT (258424 7040579)</t>
  </si>
  <si>
    <t>q-10068788068</t>
  </si>
  <si>
    <t>40_2644631802</t>
  </si>
  <si>
    <t>2648183654</t>
  </si>
  <si>
    <t>http://www.gbif.org/occurrence/2648183654</t>
  </si>
  <si>
    <t>q-10068788318</t>
  </si>
  <si>
    <t>40_2648183654</t>
  </si>
  <si>
    <t>10249</t>
  </si>
  <si>
    <t>269_7041</t>
  </si>
  <si>
    <t>Marienborg, ved Osloveien \Skråning ved kulturpåvirket gråoreskog,</t>
  </si>
  <si>
    <t>Roy Humstad</t>
  </si>
  <si>
    <t>Forvillet fra hage</t>
  </si>
  <si>
    <t>https://www.unimus.no/felles/bilder/web_hent_bilde.php?id=14706633&amp;type=jpeg</t>
  </si>
  <si>
    <t>POINT (269147 7041109)</t>
  </si>
  <si>
    <t>urn:catalog:TRH:V:10249</t>
  </si>
  <si>
    <t>37_10249</t>
  </si>
  <si>
    <t>TRH_10249</t>
  </si>
  <si>
    <t>12041370</t>
  </si>
  <si>
    <t>271_7041</t>
  </si>
  <si>
    <t>Dybdahls veg, Trondheim, Trondheim, Tø \Vegkant</t>
  </si>
  <si>
    <t>Einar Værnes</t>
  </si>
  <si>
    <t>https://www.artsobservasjoner.no/Sighting/12041370</t>
  </si>
  <si>
    <t>POINT (271988 7040094)</t>
  </si>
  <si>
    <t>urn:uuid:331e02ed-41c1-4010-aace-9a4f387cb8fd</t>
  </si>
  <si>
    <t>1010_12041370</t>
  </si>
  <si>
    <t>12043742</t>
  </si>
  <si>
    <t>279_7041</t>
  </si>
  <si>
    <t>Væretrøa, Trondheim, Tø \Nedlagt gardstun</t>
  </si>
  <si>
    <t>https://www.artsobservasjoner.no/Sighting/12043742</t>
  </si>
  <si>
    <t>POINT (278987 7041385)</t>
  </si>
  <si>
    <t>urn:uuid:cfb89f65-cbb0-4410-b3be-0f087204f48f</t>
  </si>
  <si>
    <t>1010_12043742</t>
  </si>
  <si>
    <t>16890115</t>
  </si>
  <si>
    <t>235_6993</t>
  </si>
  <si>
    <t>Rennebu</t>
  </si>
  <si>
    <t>Reitås, Rennebu, Tø /[Kvant.:] Plants</t>
  </si>
  <si>
    <t>John Jostein Reitås</t>
  </si>
  <si>
    <t>https://www.artsobservasjoner.no/Sighting/16890115</t>
  </si>
  <si>
    <t>POINT (235155 6992811)</t>
  </si>
  <si>
    <t>urn:uuid:1903009f-4d35-4726-9063-8fecfe275121</t>
  </si>
  <si>
    <t>1010_16890115</t>
  </si>
  <si>
    <t>TROM</t>
  </si>
  <si>
    <t>167359</t>
  </si>
  <si>
    <t>251_7025</t>
  </si>
  <si>
    <t>Skaun</t>
  </si>
  <si>
    <t>Buvik : Buvik mølle.</t>
  </si>
  <si>
    <t>Einar Fondal</t>
  </si>
  <si>
    <t>Mangler koordinat - satt til kommunesenter basert på navn:Skaun</t>
  </si>
  <si>
    <t>POINT (251092 7025759)</t>
  </si>
  <si>
    <t>urn:catalog:TROM:V:167359</t>
  </si>
  <si>
    <t>Tromsø museum - Universitetsmuseet</t>
  </si>
  <si>
    <t>trom-v</t>
  </si>
  <si>
    <t>117_167359</t>
  </si>
  <si>
    <t>TROM_167359</t>
  </si>
  <si>
    <t>72056</t>
  </si>
  <si>
    <t>303_7069</t>
  </si>
  <si>
    <t>Levanger</t>
  </si>
  <si>
    <t>NT</t>
  </si>
  <si>
    <t>Ekne, Falstad</t>
  </si>
  <si>
    <t>Ralph Tambs Lyche</t>
  </si>
  <si>
    <t>https://www.unimus.no/felles/bilder/web_hent_bilde.php?id=14794921&amp;type=jpeg</t>
  </si>
  <si>
    <t>POINT (303931 7068994)</t>
  </si>
  <si>
    <t>urn:catalog:TRH:V:72056</t>
  </si>
  <si>
    <t>37_72056</t>
  </si>
  <si>
    <t>TRH_72056</t>
  </si>
  <si>
    <t>202403</t>
  </si>
  <si>
    <t>477_7465</t>
  </si>
  <si>
    <t>Nordland</t>
  </si>
  <si>
    <t>Bodø</t>
  </si>
  <si>
    <t>No</t>
  </si>
  <si>
    <t>Kleiva.</t>
  </si>
  <si>
    <t>Åse Wickstrøm</t>
  </si>
  <si>
    <t>POINT (477500 7464495)</t>
  </si>
  <si>
    <t>urn:catalog:TROM:V:202403</t>
  </si>
  <si>
    <t>117_202403</t>
  </si>
  <si>
    <t>TROM_202403</t>
  </si>
  <si>
    <t>70112</t>
  </si>
  <si>
    <t>431_7413</t>
  </si>
  <si>
    <t>Meløy</t>
  </si>
  <si>
    <t>Meløya, vest for Venvik. \Gammel kulturmark, nedlagt.</t>
  </si>
  <si>
    <t>Trond Skoglund</t>
  </si>
  <si>
    <t>Torstein Engelskjøn</t>
  </si>
  <si>
    <t>POINT (430949 7412754)</t>
  </si>
  <si>
    <t>urn:catalog:TROM:V:70112</t>
  </si>
  <si>
    <t>117_70112</t>
  </si>
  <si>
    <t>TROM_70112</t>
  </si>
  <si>
    <t>12041523</t>
  </si>
  <si>
    <t>Meløya: Vågen, østsida, Meløy, No \Grasbakke og skogkant like ved gammel hytte</t>
  </si>
  <si>
    <t>Flere av artene trolig spredt ut fra blomsterbed ved hytta. Kilde: Notat OrgKoord: 33wVQ308931270...</t>
  </si>
  <si>
    <t>Flere av artene trolig spredt ut fra blomsterbed ved hytta. Kilde: Notat OrgKoord: 33wVQ3089312709  Pun:trond .</t>
  </si>
  <si>
    <t>https://www.artsobservasjoner.no/Sighting/12041523</t>
  </si>
  <si>
    <t>POINT (430893 7412709)</t>
  </si>
  <si>
    <t>urn:uuid:dc282f82-72cc-46cb-b481-17c347b171fb</t>
  </si>
  <si>
    <t>1010_12041523</t>
  </si>
  <si>
    <t>12718302</t>
  </si>
  <si>
    <t>Sørgården, Meløya, Meløy, No \Grasmark</t>
  </si>
  <si>
    <t>Tallrik. Trolig forvilla fra nærliggende hage..</t>
  </si>
  <si>
    <t>https://www.artsobservasjoner.no/Sighting/12718302</t>
  </si>
  <si>
    <t>POINT (430068 7412365)</t>
  </si>
  <si>
    <t>urn:uuid:207e166f-9227-4e8b-895a-a54b516e997f</t>
  </si>
  <si>
    <t>1010_12718302</t>
  </si>
  <si>
    <t>79848</t>
  </si>
  <si>
    <t>443_7417</t>
  </si>
  <si>
    <t>Ørnes sentrum, ved Gammelmeieriet. \Forvilla i veiskråning.</t>
  </si>
  <si>
    <t>POINT (443500 7417495)</t>
  </si>
  <si>
    <t>urn:catalog:TROM:V:79848</t>
  </si>
  <si>
    <t>117_79848</t>
  </si>
  <si>
    <t>TROM_79848</t>
  </si>
  <si>
    <t>12041192</t>
  </si>
  <si>
    <t>501_7445</t>
  </si>
  <si>
    <t>Skjerstad</t>
  </si>
  <si>
    <t>Misvær,Hellforshaugen naturtomt,Skjerstad kom.del, Bodø, No \Steinet lauvskog/naturtomt.</t>
  </si>
  <si>
    <t>Birgit Lyngstad Nyaas|Olav Arnljot Nyaas</t>
  </si>
  <si>
    <t>15 m.o.h. Plantet i hagen. Stor spredning i naturtomta. .</t>
  </si>
  <si>
    <t>https://www.artsobservasjoner.no/Sighting/12041192</t>
  </si>
  <si>
    <t>POINT (500885 7445135)</t>
  </si>
  <si>
    <t>urn:uuid:db8e2627-18f3-4170-91b1-3f082cc782fe</t>
  </si>
  <si>
    <t>1010_12041192</t>
  </si>
  <si>
    <t>12043410</t>
  </si>
  <si>
    <t>Hellforshaugen, Misvær, Bodø, No \grasbakke utkant gammel hage/skrent mot bekk</t>
  </si>
  <si>
    <t>Bernt-Gunnar Østerkløft|Birgit Nyaas</t>
  </si>
  <si>
    <t>spredning fra hage . Validationstatus: Approved Media</t>
  </si>
  <si>
    <t>https://www.artsobservasjoner.no/Sighting/12043410</t>
  </si>
  <si>
    <t>POINT (500902 7445100)</t>
  </si>
  <si>
    <t>urn:uuid:d7e4f5b8-7a99-4c58-89e6-9dcb9a4f3fbd</t>
  </si>
  <si>
    <t>1010_12043410</t>
  </si>
  <si>
    <t>31502</t>
  </si>
  <si>
    <t>479_7567</t>
  </si>
  <si>
    <t>Vågan</t>
  </si>
  <si>
    <t>Kabelvåg: Vågan Folkehøgskole, Finneset. \Gammel hage, fuktig, skyggefulle trær. I store ...</t>
  </si>
  <si>
    <t>Johannes Reiersen</t>
  </si>
  <si>
    <t>POINT (478427 7566295)</t>
  </si>
  <si>
    <t>urn:catalog:TROM:V:31502</t>
  </si>
  <si>
    <t>117_31502</t>
  </si>
  <si>
    <t>TROM_31502</t>
  </si>
  <si>
    <t>964200</t>
  </si>
  <si>
    <t>483_7569</t>
  </si>
  <si>
    <t>Østvågøya: Svolvær, Svinøya, i nord. \På eng utenfor Berg-familiens hus, i mengde.</t>
  </si>
  <si>
    <t>Torbjørn Alm, Unni Bjerke Gamst</t>
  </si>
  <si>
    <t>POINT (482679 7569050)</t>
  </si>
  <si>
    <t>urn:catalog:TROM:V:964200</t>
  </si>
  <si>
    <t>117_964200</t>
  </si>
  <si>
    <t>TROM_964200</t>
  </si>
  <si>
    <t>964208</t>
  </si>
  <si>
    <t>Østvågøya: Svolvær, Svinøya, i sørøst. \I frodig skog ved familien Bergs gravsted.</t>
  </si>
  <si>
    <t>POINT (482678 7568849)</t>
  </si>
  <si>
    <t>urn:catalog:TROM:V:964208</t>
  </si>
  <si>
    <t>117_964208</t>
  </si>
  <si>
    <t>TROM_964208</t>
  </si>
  <si>
    <t>17386773</t>
  </si>
  <si>
    <t>Gunnarholmen, Vågan, No</t>
  </si>
  <si>
    <t>Kjetil Harkestad</t>
  </si>
  <si>
    <t>Spredning fra nærliggende beplantning..</t>
  </si>
  <si>
    <t>https://www.artsobservasjoner.no/Sighting/17386773</t>
  </si>
  <si>
    <t>POINT (482688 7568811)</t>
  </si>
  <si>
    <t>urn:uuid:9ea3b478-8de2-4c8d-a7fe-a9d5c400643c</t>
  </si>
  <si>
    <t>1010_17386773</t>
  </si>
  <si>
    <t>31501</t>
  </si>
  <si>
    <t>497_7599</t>
  </si>
  <si>
    <t>Hadsel</t>
  </si>
  <si>
    <t>Hadseløy: Mellom Vassvik og Sporviksand. \Hage, fraflyttet småbruk.</t>
  </si>
  <si>
    <t>POINT (496428 7599300)</t>
  </si>
  <si>
    <t>urn:catalog:TROM:V:31501</t>
  </si>
  <si>
    <t>117_31501</t>
  </si>
  <si>
    <t>TROM_31501</t>
  </si>
  <si>
    <t>31500</t>
  </si>
  <si>
    <t>499_7603</t>
  </si>
  <si>
    <t>Hadseløy: I Hadsel prestegårds hage.</t>
  </si>
  <si>
    <t>POINT (499430 7603301)</t>
  </si>
  <si>
    <t>urn:catalog:TROM:V:31500</t>
  </si>
  <si>
    <t>117_31500</t>
  </si>
  <si>
    <t>TROM_31500</t>
  </si>
  <si>
    <t>962587</t>
  </si>
  <si>
    <t>563_7635</t>
  </si>
  <si>
    <t>Troms og Finnmark</t>
  </si>
  <si>
    <t>Harstad</t>
  </si>
  <si>
    <t>Tr</t>
  </si>
  <si>
    <t>Hinnøya: Trondenes, nedenfor Blåveisbakken nær krysset med Liljeveien. \Østvendt engbakke i bjørkeskog, kompost dumpet ...</t>
  </si>
  <si>
    <t>Torbjørn Alm</t>
  </si>
  <si>
    <t>POINT (562490 7634344)</t>
  </si>
  <si>
    <t>urn:catalog:TROM:V:962587</t>
  </si>
  <si>
    <t>117_962587</t>
  </si>
  <si>
    <t>TROM_962587</t>
  </si>
  <si>
    <t>Norge</t>
  </si>
  <si>
    <t>Anon.</t>
  </si>
  <si>
    <t>https://www.unimus.no/felles/bilder/web_hent_bilde.php?id=14794910&amp;type=jpeg</t>
  </si>
  <si>
    <t>TRH_72053</t>
  </si>
  <si>
    <t>579234</t>
  </si>
  <si>
    <t>5S</t>
  </si>
  <si>
    <t>Corydalis solida laxa</t>
  </si>
  <si>
    <t>Tøienhaven, christiania. \Forvildet.</t>
  </si>
  <si>
    <t>https://www.unimus.no/felles/bilder/web_hent_bilde.php?id=13523131&amp;type=jpeg</t>
  </si>
  <si>
    <t>urn:catalog:O:V:579234</t>
  </si>
  <si>
    <t>8_579234</t>
  </si>
  <si>
    <t>O_579234</t>
  </si>
  <si>
    <t>31503</t>
  </si>
  <si>
    <t>Lille Frogner, Christiania. Indflyttet noen aar \tidligere fra Tøienhaven, hvor den vaerede | ...</t>
  </si>
  <si>
    <t>Anton Landmark</t>
  </si>
  <si>
    <t>urn:catalog:TROM:V:31503</t>
  </si>
  <si>
    <t>117_31503</t>
  </si>
  <si>
    <t>TROM_31503</t>
  </si>
  <si>
    <t>579233</t>
  </si>
  <si>
    <t>Lillefrogner, Christiania. Indflyttet mange Aar tidligere fra Tøienhaven, hvor den vokser forvildet</t>
  </si>
  <si>
    <t>https://www.unimus.no/felles/bilder/web_hent_bilde.php?id=13523130&amp;type=jpeg</t>
  </si>
  <si>
    <t>urn:catalog:O:V:579233</t>
  </si>
  <si>
    <t>8_579233</t>
  </si>
  <si>
    <t>O_579233</t>
  </si>
  <si>
    <t>579232</t>
  </si>
  <si>
    <t>Lillefrogner, Christiania (Indflyttet for mange Aar siden fra Tøienhaven, hvor den vokser forvildet</t>
  </si>
  <si>
    <t>urn:catalog:O:V:579232</t>
  </si>
  <si>
    <t>8_579232</t>
  </si>
  <si>
    <t>O_579232</t>
  </si>
  <si>
    <t>72057</t>
  </si>
  <si>
    <t>https://www.unimus.no/felles/bilder/web_hent_bilde.php?id=14794925&amp;type=jpeg</t>
  </si>
  <si>
    <t>urn:catalog:TRH:V:72057</t>
  </si>
  <si>
    <t>37_72057</t>
  </si>
  <si>
    <t>TRH_72057</t>
  </si>
  <si>
    <t>221201</t>
  </si>
  <si>
    <t>Corydalis solida solida</t>
  </si>
  <si>
    <t>259_6591</t>
  </si>
  <si>
    <t>Rygge</t>
  </si>
  <si>
    <t>Rygge: Halmstad, Nedre Vestlia 11. Rikelig i plenen og i krattet ved hagen hos huseier Gunnel Darre</t>
  </si>
  <si>
    <t>https://www.unimus.no/felles/bilder/web_hent_bilde.php?id=13488563&amp;type=jpeg</t>
  </si>
  <si>
    <t>POINT (258898 6590259)</t>
  </si>
  <si>
    <t>urn:catalog:O:V:221201</t>
  </si>
  <si>
    <t>8_221201</t>
  </si>
  <si>
    <t>O_221201</t>
  </si>
  <si>
    <t>579178</t>
  </si>
  <si>
    <t>Oscarshall ved Christiania</t>
  </si>
  <si>
    <t>https://www.unimus.no/felles/bilder/web_hent_bilde.php?id=13523073&amp;type=jpeg</t>
  </si>
  <si>
    <t>urn:catalog:O:V:579178</t>
  </si>
  <si>
    <t>8_579178</t>
  </si>
  <si>
    <t>O_579178</t>
  </si>
  <si>
    <t>579177</t>
  </si>
  <si>
    <t>Oslo: Tøyenhagen \Forvilla i plenane.</t>
  </si>
  <si>
    <t>Johannes Lid</t>
  </si>
  <si>
    <t>https://www.unimus.no/felles/bilder/web_hent_bilde.php?id=13523072&amp;type=jpeg</t>
  </si>
  <si>
    <t>urn:catalog:O:V:579177</t>
  </si>
  <si>
    <t>8_579177</t>
  </si>
  <si>
    <t>O_579177</t>
  </si>
  <si>
    <t>579189</t>
  </si>
  <si>
    <t>V. Aker: Grimelund gård, \forvillet i kratt.</t>
  </si>
  <si>
    <t>Jan Herman Reimers</t>
  </si>
  <si>
    <t>https://www.unimus.no/felles/bilder/web_hent_bilde.php?id=13523082&amp;type=jpeg</t>
  </si>
  <si>
    <t>urn:catalog:O:V:579189</t>
  </si>
  <si>
    <t>8_579189</t>
  </si>
  <si>
    <t>O_579189</t>
  </si>
  <si>
    <t>579188</t>
  </si>
  <si>
    <t>Tøyenhagen på plenane ved drivhusi</t>
  </si>
  <si>
    <t>https://www.unimus.no/felles/bilder/web_hent_bilde.php?id=13523081&amp;type=jpeg</t>
  </si>
  <si>
    <t>urn:catalog:O:V:579188</t>
  </si>
  <si>
    <t>8_579188</t>
  </si>
  <si>
    <t>O_579188</t>
  </si>
  <si>
    <t>164717</t>
  </si>
  <si>
    <t>-39_6555</t>
  </si>
  <si>
    <t>Klepp</t>
  </si>
  <si>
    <t>Øksnevad \Vegkant</t>
  </si>
  <si>
    <t>POINT (-38228 6554844)</t>
  </si>
  <si>
    <t>urn:catalog:BG:S:164717</t>
  </si>
  <si>
    <t>105_164717</t>
  </si>
  <si>
    <t>BG_164717</t>
  </si>
  <si>
    <t>166368</t>
  </si>
  <si>
    <t>Håland \Vegkant</t>
  </si>
  <si>
    <t>POINT (-39860 6554318)</t>
  </si>
  <si>
    <t>urn:catalog:BG:S:166368</t>
  </si>
  <si>
    <t>105_166368</t>
  </si>
  <si>
    <t>BG_166368</t>
  </si>
  <si>
    <t>166369</t>
  </si>
  <si>
    <t>Håland \Grasbakke</t>
  </si>
  <si>
    <t>POINT (-39797 6554975)</t>
  </si>
  <si>
    <t>urn:catalog:BG:S:166369</t>
  </si>
  <si>
    <t>105_166369</t>
  </si>
  <si>
    <t>BG_166369</t>
  </si>
  <si>
    <t>166370</t>
  </si>
  <si>
    <t>POINT (-39910 6554799)</t>
  </si>
  <si>
    <t>urn:catalog:BG:S:166370</t>
  </si>
  <si>
    <t>105_166370</t>
  </si>
  <si>
    <t>BG_166370</t>
  </si>
  <si>
    <t>166371</t>
  </si>
  <si>
    <t>Håland \Vegkant i skog</t>
  </si>
  <si>
    <t>POINT (-39848 6554948)</t>
  </si>
  <si>
    <t>urn:catalog:BG:S:166371</t>
  </si>
  <si>
    <t>105_166371</t>
  </si>
  <si>
    <t>BG_166371</t>
  </si>
  <si>
    <t>166372</t>
  </si>
  <si>
    <t>Gruda \I gamalt grustak i skog</t>
  </si>
  <si>
    <t>POINT (-39980 6555464)</t>
  </si>
  <si>
    <t>urn:catalog:BG:S:166372</t>
  </si>
  <si>
    <t>105_166372</t>
  </si>
  <si>
    <t>BG_166372</t>
  </si>
  <si>
    <t>164418</t>
  </si>
  <si>
    <t>-31_6545</t>
  </si>
  <si>
    <t>Sæland v/Sjelsetvatnet \På jordhaug mellom veg og vatn</t>
  </si>
  <si>
    <t>POINT (-31167 6545748)</t>
  </si>
  <si>
    <t>urn:catalog:BG:S:164418</t>
  </si>
  <si>
    <t>105_164418</t>
  </si>
  <si>
    <t>BG_164418</t>
  </si>
  <si>
    <t>164393</t>
  </si>
  <si>
    <t>-35_6547</t>
  </si>
  <si>
    <t>Larheia v/Salvatnet \I gras i vegkant</t>
  </si>
  <si>
    <t>POINT (-34744 6546944)</t>
  </si>
  <si>
    <t>urn:catalog:BG:S:164393</t>
  </si>
  <si>
    <t>105_164393</t>
  </si>
  <si>
    <t>BG_164393</t>
  </si>
  <si>
    <t>166238</t>
  </si>
  <si>
    <t>-37_6545</t>
  </si>
  <si>
    <t>Skrudland/Fotland \Kratt/vegkant</t>
  </si>
  <si>
    <t>POINT (-37140 6545834)</t>
  </si>
  <si>
    <t>urn:catalog:BG:S:166238</t>
  </si>
  <si>
    <t>105_166238</t>
  </si>
  <si>
    <t>BG_166238</t>
  </si>
  <si>
    <t>165148</t>
  </si>
  <si>
    <t>-37_6547</t>
  </si>
  <si>
    <t>Holen \Jordhaug</t>
  </si>
  <si>
    <t>POINT (-37337 6547701)</t>
  </si>
  <si>
    <t>urn:catalog:BG:S:165148</t>
  </si>
  <si>
    <t>105_165148</t>
  </si>
  <si>
    <t>BG_165148</t>
  </si>
  <si>
    <t>160513</t>
  </si>
  <si>
    <t>1900krysset, Nordheim \Ved gardsveg/markaveg</t>
  </si>
  <si>
    <t>POINT (-38511 6547820)</t>
  </si>
  <si>
    <t>urn:catalog:BG:S:160513</t>
  </si>
  <si>
    <t>105_160513</t>
  </si>
  <si>
    <t>BG_160513</t>
  </si>
  <si>
    <t>164708</t>
  </si>
  <si>
    <t>Bryne \Vegkant/plen</t>
  </si>
  <si>
    <t>POINT (-39881 6547505)</t>
  </si>
  <si>
    <t>urn:catalog:BG:S:164708</t>
  </si>
  <si>
    <t>105_164708</t>
  </si>
  <si>
    <t>BG_164708</t>
  </si>
  <si>
    <t>392944</t>
  </si>
  <si>
    <t>Corydalis solida x wendelboi</t>
  </si>
  <si>
    <t>Oslo, Tøyen, Bot. have, ett eks med 7 stengler på plenen N for Tøyen Hovedgård, \ ilag med foreldrene</t>
  </si>
  <si>
    <t>https://www.unimus.no/felles/bilder/web_hent_bilde.php?id=13968608&amp;type=jpeg</t>
  </si>
  <si>
    <t>O_392944</t>
  </si>
  <si>
    <t>32V NM 9897,4370</t>
  </si>
  <si>
    <t>Corydalis intermedia x solida</t>
  </si>
  <si>
    <t>Oslo, Ullern-Åsjordet, Ø for Ullern alle 55, mellom denne og Løvenskioldstatuen. \ Ca 10 individer rundt stor gammel Thuja, hver med 5-10 stengler, ilag med foreldrene.</t>
  </si>
  <si>
    <t xml:space="preserve">Innsamling fra ulike individer, A-H. // https://www.unimus.no/felles/bilder/web_hent_bilde.php?id=13478624&amp;type=jpeg | https://www.unimus.no/felles/bilder/web_hent_bilde.php?id=13478625&amp;type=jpeg | https://www.unimus.no/felles/bilder/web_hent_bilde.php?id=13478626&amp;type=jpeg | https://www.unimus.no/felles/bilder/web_hent_bilde.php?id=13498804&amp;type=jpeg </t>
  </si>
  <si>
    <t>https://www.unimus.no/felles/bilder/web_hent_bilde.php?id=13478624&amp;type=jpeg</t>
  </si>
  <si>
    <t>611DCEA8-E74B-11E4-A1EF-00155D012A60,611E2EC0-E74B-11E4-914B-00155D012A60,611E9F0E-E74B-11E4-8FDB-00155D012A60,611F235C-E74B-11E4-AB65-00155D012A60</t>
  </si>
  <si>
    <t>O_395430</t>
  </si>
  <si>
    <t>32V NM 9227,4450</t>
  </si>
  <si>
    <t>Oslo, Bygdø, Ø-siden av Wedels vei rett N for den nordre avkjørselen til Oscarshall. Gruppe på 5-6 individer uavhengig av C. fabacea, muligens ett eks solida. I kanten av rik skog</t>
  </si>
  <si>
    <t>https://www.unimus.no/felles/bilder/web_hent_bilde.php?id=13498582&amp;type=jpeg</t>
  </si>
  <si>
    <t>O_390683</t>
  </si>
  <si>
    <t>32V NM 9449,4282</t>
  </si>
  <si>
    <t>Sogn, skogkledd kolle 60 m Nf kryss Klaus Torgårds vei / Sognsveien, ca 20 m V f Park &amp; Idretts driftbygning. Svær hybridpopulasjon sm.m. foreldrene. Skuddene fra ulike individer. Minst 30 hybridtuer med fra 3 til 25 stengler hver</t>
  </si>
  <si>
    <t xml:space="preserve">https://www.unimus.no/felles/bilder/web_hent_bilde.php?id=13478621&amp;type=jpeg | https://www.unimus.no/felles/bilder/web_hent_bilde.php?id=13497913&amp;type=jpeg </t>
  </si>
  <si>
    <t>611A168C-E74B-11E4-A6B2-00155D012A60,611A6B1E-E74B-11E4-9BB7-00155D012A60</t>
  </si>
  <si>
    <t>O_380009</t>
  </si>
  <si>
    <t>32V NM 9594,4476</t>
  </si>
  <si>
    <t>392932</t>
  </si>
  <si>
    <t>Oslo, Briskeby, Langårdløkken, ca 20 m V for villaen i Prof. Dahls gt 32. \ 17 hybridplanter ilag med foreldrene, med fra 5 til 20 stengler, morfologisk variable. Hvert individ er fra hver sin plante (1-17)</t>
  </si>
  <si>
    <t xml:space="preserve">https://www.unimus.no/felles/bilder/web_hent_bilde.php?id=13478611&amp;type=jpeg | https://www.unimus.no/felles/bilder/web_hent_bilde.php?id=13478612&amp;type=jpeg | https://www.unimus.no/felles/bilder/web_hent_bilde.php?id=13478613&amp;type=jpeg | https://www.unimus.no/felles/bilder/web_hent_bilde.php?id=13478614&amp;type=jpeg | https://www.unimus.no/felles/bilder/web_hent_bilde.php?id=13478615&amp;type=jpeg | https://www.unimus.no/felles/bilder/web_hent_bilde.php?id=13498707&amp;type=jpeg </t>
  </si>
  <si>
    <t>https://www.unimus.no/felles/bilder/web_hent_bilde.php?id=13478611&amp;type=jpeg</t>
  </si>
  <si>
    <t>6115C6D6-E74B-11E4-AD34-00155D012A60,61161B5E-E74B-11E4-B04D-00155D012A60,61166D66-E74B-11E4-98A5-00155D012A60,6116CBD0-E74B-11E4-B7C5-00155D012A60,61171B62-E74B-11E4-B3B8-00155D012A60,61176F9A-E74B-11E4-B66A-00155D012A60</t>
  </si>
  <si>
    <t>O_392932</t>
  </si>
  <si>
    <t>32V NM 9588,4415</t>
  </si>
  <si>
    <t>Oslo, Fagerborg, Stensparken \ Et par kraftige planter under kratt ilag med spredt C. fabacea og 2 stk C. solida</t>
  </si>
  <si>
    <t>https://www.unimus.no/felles/bilder/web_hent_bilde.php?id=13953674&amp;type=jpeg</t>
  </si>
  <si>
    <t>BDB85FBE-E74D-11E4-903D-00155D012A60</t>
  </si>
  <si>
    <t>O_607899</t>
  </si>
  <si>
    <t>32V NM 9676,4491</t>
  </si>
  <si>
    <t>Oslo, Sogn, på V-siden av stikkvei til have- avfallsplass fra V-side av Sognsveien S for Solvang kolonihaven, avd 1, V for Klaus Torgårds vei 14. Ca. 10 svære eks., med fra 5 til 20 blomstrende stengler. Noen få eks. solida og en del fabacea samme sted</t>
  </si>
  <si>
    <t xml:space="preserve">https://www.unimus.no/felles/bilder/web_hent_bilde.php?id=13478618&amp;type=jpeg | https://www.unimus.no/felles/bilder/web_hent_bilde.php?id=13478619&amp;type=jpeg | https://www.unimus.no/felles/bilder/web_hent_bilde.php?id=13498569&amp;type=jpeg </t>
  </si>
  <si>
    <t>6118BCF6-E74B-11E4-84D1-00155D012A60,611910CA-E74B-11E4-9259-00155D012A60,6119643A-E74B-11E4-8CD9-00155D012A60</t>
  </si>
  <si>
    <t>O_390567</t>
  </si>
  <si>
    <t>32V NM 9638,4729</t>
  </si>
  <si>
    <t>269452</t>
  </si>
  <si>
    <t>Oslo, Ekeberg, Sjømannskolen, i haven V for Kongs- veien 23. Et stort individ med mange skudd i lag med C. solida og C. pumila x solida. C. fabacea vokser svært spredt lengre Ø</t>
  </si>
  <si>
    <t>https://www.unimus.no/felles/bilder/web_hent_bilde.php?id=13491359&amp;type=jpeg</t>
  </si>
  <si>
    <t>611B1276-E74B-11E4-9E5F-00155D012A60</t>
  </si>
  <si>
    <t>O_269452</t>
  </si>
  <si>
    <t>269428</t>
  </si>
  <si>
    <t>Oslo, NV for krysset Sognsveien/Klaus Torgardsvei, i skråningen av liten haug V for parkvesenets driftsbygning. Sto bestand i lag med foreldreartene. Innsamling fra 2 ulike individer</t>
  </si>
  <si>
    <t>https://www.unimus.no/felles/bilder/web_hent_bilde.php?id=13491355&amp;type=jpeg</t>
  </si>
  <si>
    <t>6118163E-E74B-11E4-B95C-00155D012A60</t>
  </si>
  <si>
    <t>O_269428</t>
  </si>
  <si>
    <t>Oslo, Tøyen, bot. have, NØ for fjellhaven, under en barlind. \ En plante med mange skudd ilag med C. solida (litt fabacea vokser 50 m lenger NØ)</t>
  </si>
  <si>
    <t>Individ nr 15 i blomst. For frukt se O 396548. Blomster nesten uten duft</t>
  </si>
  <si>
    <t>https://www.unimus.no/felles/bilder/web_hent_bilde.php?id=13968894&amp;type=jpeg</t>
  </si>
  <si>
    <t>O_396547</t>
  </si>
  <si>
    <t>Oslo, Tøyen, bot. have, NØ for fjellhaven, under en barlind. \ En plante med mange skudd ilag med C.solida (litt C. fabacea vokser ca 50 m lenger NØ)</t>
  </si>
  <si>
    <t>Individ nr 15 i frukt. For blomst se O 396547.</t>
  </si>
  <si>
    <t>https://www.unimus.no/felles/bilder/web_hent_bilde.php?id=13968895&amp;type=jpeg</t>
  </si>
  <si>
    <t>O_396548</t>
  </si>
  <si>
    <t>Oslo, Sogn, litt NV for krysset Klaus Torgårdsvei/ Sognsveien. \ Stor hybridbestand, minst 30 planter, i litt kulturpåvirket edelløvskog, ilag med foreldrene. Hver plante med 5-20 stengler. Alle innsamlinger fra ulike individer.</t>
  </si>
  <si>
    <t xml:space="preserve">https://www.unimus.no/felles/bilder/web_hent_bilde.php?id=13478628&amp;type=jpeg | https://www.unimus.no/felles/bilder/web_hent_bilde.php?id=13478629&amp;type=jpeg | https://www.unimus.no/felles/bilder/web_hent_bilde.php?id=13478630&amp;type=jpeg | https://www.unimus.no/felles/bilder/web_hent_bilde.php?id=13478631&amp;type=jpeg | https://www.unimus.no/felles/bilder/web_hent_bilde.php?id=13478632&amp;type=jpeg | https://www.unimus.no/felles/bilder/web_hent_bilde.php?id=13478633&amp;type=jpeg | https://www.unimus.no/felles/bilder/web_hent_bilde.php?id=13478634&amp;type=jpeg | https://www.unimus.no/felles/bilder/web_hent_bilde.php?id=13478635&amp;type=jpeg | https://www.unimus.no/felles/bilder/web_hent_bilde.php?id=13478636&amp;type=jpeg | https://www.unimus.no/felles/bilder/web_hent_bilde.php?id=13478638&amp;type=jpeg | https://www.unimus.no/felles/bilder/web_hent_bilde.php?id=13478639&amp;type=jpeg | https://www.unimus.no/felles/bilder/web_hent_bilde.php?id=13478640&amp;type=jpeg | https://www.unimus.no/felles/bilder/web_hent_bilde.php?id=13478641&amp;type=jpeg | https://www.unimus.no/felles/bilder/web_hent_bilde.php?id=13478642&amp;type=jpeg | https://www.unimus.no/felles/bilder/web_hent_bilde.php?id=13478643&amp;type=jpeg | https://www.unimus.no/felles/bilder/web_hent_bilde.php?id=13478644&amp;type=jpeg | https://www.unimus.no/felles/bilder/web_hent_bilde.php?id=13478645&amp;type=jpeg | https://www.unimus.no/felles/bilder/web_hent_bilde.php?id=13478646&amp;type=jpeg | https://www.unimus.no/felles/bilder/web_hent_bilde.php?id=13478647&amp;type=jpeg | https://www.unimus.no/felles/bilder/web_hent_bilde.php?id=13478648&amp;type=jpeg | https://www.unimus.no/felles/bilder/web_hent_bilde.php?id=13478649&amp;type=jpeg | https://www.unimus.no/felles/bilder/web_hent_bilde.php?id=13478650&amp;type=jpeg | https://www.unimus.no/felles/bilder/web_hent_bilde.php?id=13478651&amp;type=jpeg | https://www.unimus.no/felles/bilder/web_hent_bilde.php?id=13478652&amp;type=jpeg | https://www.unimus.no/felles/bilder/web_hent_bilde.php?id=13478653&amp;type=jpeg | https://www.unimus.no/felles/bilder/web_hent_bilde.php?id=13478654&amp;type=jpeg | https://www.unimus.no/felles/bilder/web_hent_bilde.php?id=13478655&amp;type=jpeg | https://www.unimus.no/felles/bilder/web_hent_bilde.php?id=13478656&amp;type=jpeg | https://www.unimus.no/felles/bilder/web_hent_bilde.php?id=13478657&amp;type=jpeg | https://www.unimus.no/felles/bilder/web_hent_bilde.php?id=13478658&amp;type=jpeg | https://www.unimus.no/felles/bilder/web_hent_bilde.php?id=13478659&amp;type=jpeg | https://www.unimus.no/felles/bilder/web_hent_bilde.php?id=13478660&amp;type=jpeg | https://www.unimus.no/felles/bilder/web_hent_bilde.php?id=13478661&amp;type=jpeg | https://www.unimus.no/felles/bilder/web_hent_bilde.php?id=13478662&amp;type=jpeg | https://www.unimus.no/felles/bilder/web_hent_bilde.php?id=13478663&amp;type=jpeg | https://www.unimus.no/felles/bilder/web_hent_bilde.php?id=13478664&amp;type=jpeg | https://www.unimus.no/felles/bilder/web_hent_bilde.php?id=13478665&amp;type=jpeg | https://www.unimus.no/felles/bilder/web_hent_bilde.php?id=13498739&amp;type=jpeg </t>
  </si>
  <si>
    <t>https://www.unimus.no/felles/bilder/web_hent_bilde.php?id=13478628&amp;type=jpeg</t>
  </si>
  <si>
    <t>612020E0-E74B-11E4-9CE5-00155D012A60,6120748C-E74B-11E4-9263-00155D012A60,6120DDFA-E74B-11E4-B4A3-00155D012A60,61212FF8-E74B-11E4-8451-00155D012A60,6121857A-E74B-11E4-8C8E-00155D012A60,6121D6C4-E74B-11E4-B97D-00155D012A60,61222B42-E74B-11E4-97E1-00155D012A60,61227F20-E74B-11E4-AAC7-00155D012A60,6122D2CC-E74B-11E4-AED6-00155D012A60,612323EE-E74B-11E4-B045-00155D012A60,6123C9DE-E74B-11E4-A4E4-00155D012A60,61241E02-E74B-11E4-8D24-00155D012A60,6124710E-E74B-11E4-8C1E-00155D012A60,6124C280-E74B-11E4-8096-00155D012A60,612517F8-E74B-11E4-874B-00155D012A60,61256BA4-E74B-11E4-A2FF-00155D012A60,6125BEA6-E74B-11E4-9F75-00155D012A60,61261356-E74B-11E4-AFD4-00155D012A60,612666C6-E74B-11E4-9902-00155D012A60,6126B84C-E74B-11E4-AF71-00155D012A60,61270C34-E74B-11E4-80D9-00155D012A60,61275E5A-E74B-11E4-9265-00155D012A60,6127B04E-E74B-11E4-BFEA-00155D012A60,612802D8-E74B-11E4-8D52-00155D012A60,612859A4-E74B-11E4-BE9E-00155D012A60,6128AEEA-E74B-11E4-B295-00155D012A60,6129016A-E74B-11E4-BBFC-00155D012A60,61295390-E74B-11E4-A6F2-00155D012A60,6129A61A-E74B-11E4-9C26-00155D012A60,6129F8EA-E74B-11E4-B50D-00155D012A60,612A4A98-E74B-11E4-BE0B-00155D012A60,612A9E58-E74B-11E4-A615-00155D012A60,612AF0EC-E74B-11E4-8867-00155D012A60,612B4326-E74B-11E4-8DB2-00155D012A60,612B9664-E74B-11E4-8711-00155D012A60,612BE8DA-E74B-11E4-9351-00155D012A60,612CCBB0-E74B-11E4-A461-00155D012A60,612D289E-E74B-11E4-816D-00155D012A60</t>
  </si>
  <si>
    <t>O_394440</t>
  </si>
  <si>
    <t>381029</t>
  </si>
  <si>
    <t>Skøyen: Frognerbekkdalen, nedf Madserud Ø f Madse- rud allé 33. Tre hybridplanter nær hverandre. Corydalis solida vokser litt lengre S, C. intermedia litt lengre N. Individene samlet separat</t>
  </si>
  <si>
    <t>https://www.unimus.no/felles/bilder/web_hent_bilde.php?id=13498018&amp;type=jpeg</t>
  </si>
  <si>
    <t>O_381029</t>
  </si>
  <si>
    <t>381032</t>
  </si>
  <si>
    <t>Skøyen: S f Skøyen hovedgård, litt S f Den Engelske Park, SØ f liten dam, N f Prinsessealléen. En plante med 6 stengler sm.m. C. intermedia. Corydalis solida nærmest observert i Frognerbekkdalen</t>
  </si>
  <si>
    <t>https://www.unimus.no/felles/bilder/web_hent_bilde.php?id=13498019&amp;type=jpeg</t>
  </si>
  <si>
    <t>O_381032</t>
  </si>
  <si>
    <t>Skøyen: øverst i Frognerbekkdalen Ø f Madserud Allé 33. Få planter i krattskog, forholdsvis nær foreldreartene</t>
  </si>
  <si>
    <t>https://www.unimus.no/felles/bilder/web_hent_bilde.php?id=13498010&amp;type=jpeg</t>
  </si>
  <si>
    <t>O_381014</t>
  </si>
  <si>
    <t>Bygdøy, dalsøkk omtrent midtveis mellom Rodeløkken Cafe og Oscarshall, rett på Ø-siden av Wedels vei, litt N f N avkjørsel til Oscarshall. 5-6 tuer i edelløvskog.</t>
  </si>
  <si>
    <t>https://www.unimus.no/felles/bilder/web_hent_bilde.php?id=13486967&amp;type=jpeg</t>
  </si>
  <si>
    <t>O_195778</t>
  </si>
  <si>
    <t>Bygdøy, dalsøkk omtrent midtveis mellom Rodeløkken Cafe og Oscarshall, rett på Ø-siden av Wedels vei, like N f N avkjørsel til Oscarshall. En plante sm.m. C. solida i edelløvskog. Corydalis intermedia ikke sett i området.</t>
  </si>
  <si>
    <t>https://www.unimus.no/felles/bilder/web_hent_bilde.php?id=13486968&amp;type=jpeg</t>
  </si>
  <si>
    <t>O_195779</t>
  </si>
  <si>
    <t>392490</t>
  </si>
  <si>
    <t>Oslo, Tøyen, noen eks inn i skogen på Ø-siden av Helgesens gate, ca 40 m N for Tøyenbadet. \ En plante med 6 stengler</t>
  </si>
  <si>
    <t>https://www.unimus.no/felles/bilder/web_hent_bilde.php?id=13498670&amp;type=jpeg</t>
  </si>
  <si>
    <t>O_392490</t>
  </si>
  <si>
    <t>32V NM 9994,4387</t>
  </si>
  <si>
    <t>268506</t>
  </si>
  <si>
    <t>Larvik. (Tjølling). Steinsnes, svært eks. under hekken</t>
  </si>
  <si>
    <t>Tore Berg, Trond Grøstad</t>
  </si>
  <si>
    <t>https://www.unimus.no/felles/bilder/web_hent_bilde.php?id=13491268&amp;type=jpeg</t>
  </si>
  <si>
    <t>O_268506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</si>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</sst>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17" fontId="0" fillId="0" borderId="0" xfId="0" applyNumberFormat="1"/>
    <xf numFmtId="0" fontId="0" fillId="6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5" borderId="0" xfId="0" applyFont="1" applyFill="1"/>
    <xf numFmtId="0" fontId="1" fillId="3" borderId="0" xfId="0" applyFont="1" applyFill="1"/>
    <xf numFmtId="0" fontId="1" fillId="6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1804D-E353-4AC4-AD0F-5C0107DBF744}">
  <dimension ref="A1:BT483"/>
  <sheetViews>
    <sheetView tabSelected="1" workbookViewId="0">
      <selection activeCell="R356" sqref="A356:XFD35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14.6640625" customWidth="1"/>
    <col min="20" max="20" width="9" bestFit="1" customWidth="1"/>
    <col min="21" max="21" width="4.33203125" bestFit="1" customWidth="1"/>
    <col min="23" max="23" width="11.2187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2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40.44140625" customWidth="1"/>
  </cols>
  <sheetData>
    <row r="1" spans="1:72" x14ac:dyDescent="0.3">
      <c r="A1" s="12" t="s">
        <v>3205</v>
      </c>
      <c r="B1" s="12" t="s">
        <v>3206</v>
      </c>
      <c r="C1" s="12" t="s">
        <v>3207</v>
      </c>
      <c r="D1" s="12" t="s">
        <v>3208</v>
      </c>
      <c r="E1" s="12" t="s">
        <v>3209</v>
      </c>
      <c r="F1" s="12" t="s">
        <v>3210</v>
      </c>
      <c r="G1" s="12" t="s">
        <v>3211</v>
      </c>
      <c r="H1" s="13" t="s">
        <v>3212</v>
      </c>
      <c r="I1" s="12" t="s">
        <v>3213</v>
      </c>
      <c r="J1" s="12" t="s">
        <v>3214</v>
      </c>
      <c r="K1" s="12" t="s">
        <v>3215</v>
      </c>
      <c r="L1" s="12" t="s">
        <v>3216</v>
      </c>
      <c r="M1" s="12" t="s">
        <v>3217</v>
      </c>
      <c r="N1" s="12" t="s">
        <v>3218</v>
      </c>
      <c r="O1" s="14" t="s">
        <v>3219</v>
      </c>
      <c r="P1" s="15" t="s">
        <v>3220</v>
      </c>
      <c r="Q1" s="16" t="s">
        <v>3221</v>
      </c>
      <c r="R1" s="16" t="s">
        <v>3222</v>
      </c>
      <c r="S1" s="16" t="s">
        <v>3223</v>
      </c>
      <c r="T1" s="17" t="s">
        <v>3224</v>
      </c>
      <c r="U1" s="12" t="s">
        <v>3225</v>
      </c>
      <c r="V1" s="12" t="s">
        <v>3226</v>
      </c>
      <c r="W1" s="12" t="s">
        <v>3227</v>
      </c>
      <c r="X1" s="4" t="s">
        <v>3228</v>
      </c>
      <c r="Y1" s="4" t="s">
        <v>3229</v>
      </c>
      <c r="Z1" s="12" t="s">
        <v>3230</v>
      </c>
      <c r="AA1" s="12" t="s">
        <v>3231</v>
      </c>
      <c r="AB1" s="12" t="s">
        <v>3232</v>
      </c>
      <c r="AC1" s="12" t="s">
        <v>3233</v>
      </c>
      <c r="AD1" s="12" t="s">
        <v>3234</v>
      </c>
      <c r="AE1" s="12" t="s">
        <v>3235</v>
      </c>
      <c r="AF1" s="12" t="s">
        <v>3236</v>
      </c>
      <c r="AG1" s="12" t="s">
        <v>3237</v>
      </c>
      <c r="AH1" s="17" t="s">
        <v>3238</v>
      </c>
      <c r="AI1" s="17" t="s">
        <v>3239</v>
      </c>
      <c r="AJ1" s="17" t="s">
        <v>3240</v>
      </c>
      <c r="AK1" s="17" t="s">
        <v>3241</v>
      </c>
      <c r="AL1" s="12" t="s">
        <v>3242</v>
      </c>
      <c r="AM1" s="18" t="s">
        <v>3243</v>
      </c>
      <c r="AN1" s="19" t="s">
        <v>3244</v>
      </c>
      <c r="AO1" s="12" t="s">
        <v>3245</v>
      </c>
      <c r="AP1" s="20" t="s">
        <v>3246</v>
      </c>
      <c r="AQ1" s="12" t="s">
        <v>3217</v>
      </c>
      <c r="AR1" s="12" t="s">
        <v>3247</v>
      </c>
      <c r="AS1" s="12" t="s">
        <v>3248</v>
      </c>
      <c r="AT1" s="12" t="s">
        <v>3249</v>
      </c>
      <c r="AU1" s="12" t="s">
        <v>3250</v>
      </c>
      <c r="AV1" s="12" t="s">
        <v>3251</v>
      </c>
      <c r="AW1" s="12" t="s">
        <v>3252</v>
      </c>
      <c r="AX1" s="12" t="s">
        <v>3253</v>
      </c>
      <c r="AY1" s="12" t="s">
        <v>3254</v>
      </c>
      <c r="AZ1" s="12" t="s">
        <v>3255</v>
      </c>
      <c r="BA1" s="12" t="s">
        <v>3256</v>
      </c>
      <c r="BB1" s="21" t="s">
        <v>3257</v>
      </c>
      <c r="BC1" s="12" t="s">
        <v>3258</v>
      </c>
      <c r="BD1" s="12" t="s">
        <v>3223</v>
      </c>
      <c r="BE1" s="12" t="s">
        <v>3259</v>
      </c>
      <c r="BF1" s="12" t="s">
        <v>3260</v>
      </c>
      <c r="BG1" s="11" t="s">
        <v>3261</v>
      </c>
      <c r="BH1" s="12" t="s">
        <v>3262</v>
      </c>
      <c r="BI1" s="12" t="s">
        <v>3263</v>
      </c>
      <c r="BJ1" s="12" t="s">
        <v>3264</v>
      </c>
      <c r="BK1" s="12" t="s">
        <v>3265</v>
      </c>
      <c r="BL1" t="s">
        <v>3266</v>
      </c>
      <c r="BM1" t="s">
        <v>3267</v>
      </c>
      <c r="BN1" t="s">
        <v>3268</v>
      </c>
      <c r="BO1" t="s">
        <v>3269</v>
      </c>
      <c r="BP1" s="12" t="s">
        <v>3270</v>
      </c>
      <c r="BQ1" s="12" t="s">
        <v>3271</v>
      </c>
      <c r="BR1" s="12" t="s">
        <v>3272</v>
      </c>
      <c r="BS1" s="12" t="s">
        <v>3273</v>
      </c>
      <c r="BT1" s="12" t="s">
        <v>3205</v>
      </c>
    </row>
    <row r="2" spans="1:72" x14ac:dyDescent="0.3">
      <c r="A2">
        <v>318631</v>
      </c>
      <c r="C2">
        <v>1</v>
      </c>
      <c r="D2">
        <v>1</v>
      </c>
      <c r="E2">
        <v>1</v>
      </c>
      <c r="F2" t="s">
        <v>338</v>
      </c>
      <c r="G2" t="s">
        <v>353</v>
      </c>
      <c r="H2" t="s">
        <v>466</v>
      </c>
      <c r="I2" s="1" t="str">
        <f>HYPERLINK(AP2,"Foto")</f>
        <v>Foto</v>
      </c>
      <c r="K2">
        <v>1</v>
      </c>
      <c r="L2" t="s">
        <v>340</v>
      </c>
      <c r="M2">
        <v>103017</v>
      </c>
      <c r="N2" t="s">
        <v>341</v>
      </c>
      <c r="T2" t="s">
        <v>467</v>
      </c>
      <c r="U2" s="2">
        <v>1</v>
      </c>
      <c r="V2" t="s">
        <v>5</v>
      </c>
      <c r="W2" t="s">
        <v>6</v>
      </c>
      <c r="X2" s="3" t="s">
        <v>7</v>
      </c>
      <c r="Y2" s="4">
        <v>1</v>
      </c>
      <c r="Z2" s="5">
        <v>104</v>
      </c>
      <c r="AA2" s="5" t="s">
        <v>6</v>
      </c>
      <c r="AB2" t="s">
        <v>468</v>
      </c>
      <c r="AC2">
        <v>2020</v>
      </c>
      <c r="AD2">
        <v>4</v>
      </c>
      <c r="AE2">
        <v>17</v>
      </c>
      <c r="AF2" t="s">
        <v>469</v>
      </c>
      <c r="AH2">
        <v>254053</v>
      </c>
      <c r="AI2">
        <v>6596062</v>
      </c>
      <c r="AJ2" s="5">
        <v>255000</v>
      </c>
      <c r="AK2" s="5">
        <v>6597000</v>
      </c>
      <c r="AL2">
        <v>10</v>
      </c>
      <c r="AN2">
        <v>1010</v>
      </c>
      <c r="AP2" s="7" t="s">
        <v>470</v>
      </c>
      <c r="AQ2">
        <v>103017</v>
      </c>
      <c r="AS2" s="8" t="s">
        <v>344</v>
      </c>
      <c r="AT2">
        <v>1</v>
      </c>
      <c r="AU2" t="s">
        <v>345</v>
      </c>
      <c r="AV2" t="s">
        <v>471</v>
      </c>
      <c r="AW2" t="s">
        <v>472</v>
      </c>
      <c r="AX2">
        <v>1010</v>
      </c>
      <c r="AY2" t="s">
        <v>361</v>
      </c>
      <c r="AZ2" t="s">
        <v>362</v>
      </c>
      <c r="BA2">
        <v>1</v>
      </c>
      <c r="BB2" s="7">
        <v>43961.7417361111</v>
      </c>
      <c r="BC2" s="11" t="s">
        <v>350</v>
      </c>
      <c r="BE2">
        <v>6</v>
      </c>
      <c r="BF2">
        <v>233403</v>
      </c>
      <c r="BH2" t="s">
        <v>473</v>
      </c>
      <c r="BT2">
        <v>318631</v>
      </c>
    </row>
    <row r="3" spans="1:72" x14ac:dyDescent="0.3">
      <c r="A3">
        <v>438106</v>
      </c>
      <c r="C3">
        <v>1</v>
      </c>
      <c r="D3">
        <v>1</v>
      </c>
      <c r="E3">
        <v>1</v>
      </c>
      <c r="F3" t="s">
        <v>338</v>
      </c>
      <c r="G3" t="s">
        <v>353</v>
      </c>
      <c r="H3" t="s">
        <v>474</v>
      </c>
      <c r="I3" t="s">
        <v>355</v>
      </c>
      <c r="K3">
        <v>1</v>
      </c>
      <c r="L3" t="s">
        <v>340</v>
      </c>
      <c r="M3">
        <v>103017</v>
      </c>
      <c r="N3" t="s">
        <v>341</v>
      </c>
      <c r="T3" t="s">
        <v>475</v>
      </c>
      <c r="U3" s="2">
        <v>1</v>
      </c>
      <c r="V3" t="s">
        <v>5</v>
      </c>
      <c r="W3" t="s">
        <v>476</v>
      </c>
      <c r="X3" s="3" t="s">
        <v>7</v>
      </c>
      <c r="Y3" s="4">
        <v>1</v>
      </c>
      <c r="Z3" s="5">
        <v>105</v>
      </c>
      <c r="AA3" s="5" t="s">
        <v>476</v>
      </c>
      <c r="AB3" t="s">
        <v>477</v>
      </c>
      <c r="AC3">
        <v>2019</v>
      </c>
      <c r="AD3">
        <v>4</v>
      </c>
      <c r="AE3">
        <v>24</v>
      </c>
      <c r="AF3" t="s">
        <v>478</v>
      </c>
      <c r="AH3">
        <v>278815</v>
      </c>
      <c r="AI3">
        <v>6576267</v>
      </c>
      <c r="AJ3" s="5">
        <v>279000</v>
      </c>
      <c r="AK3" s="5">
        <v>6577000</v>
      </c>
      <c r="AL3">
        <v>5</v>
      </c>
      <c r="AN3">
        <v>1010</v>
      </c>
      <c r="AO3" t="s">
        <v>479</v>
      </c>
      <c r="AP3" s="7" t="s">
        <v>480</v>
      </c>
      <c r="AQ3">
        <v>103017</v>
      </c>
      <c r="AS3" s="8" t="s">
        <v>344</v>
      </c>
      <c r="AT3">
        <v>1</v>
      </c>
      <c r="AU3" t="s">
        <v>345</v>
      </c>
      <c r="AV3" t="s">
        <v>481</v>
      </c>
      <c r="AW3" t="s">
        <v>482</v>
      </c>
      <c r="AX3">
        <v>1010</v>
      </c>
      <c r="AY3" t="s">
        <v>361</v>
      </c>
      <c r="AZ3" t="s">
        <v>362</v>
      </c>
      <c r="BB3" s="7">
        <v>43713.546527777798</v>
      </c>
      <c r="BC3" s="11" t="s">
        <v>350</v>
      </c>
      <c r="BE3">
        <v>6</v>
      </c>
      <c r="BF3">
        <v>196523</v>
      </c>
      <c r="BH3" t="s">
        <v>483</v>
      </c>
      <c r="BT3">
        <v>438106</v>
      </c>
    </row>
    <row r="4" spans="1:72" x14ac:dyDescent="0.3">
      <c r="A4">
        <v>441023</v>
      </c>
      <c r="C4">
        <v>1</v>
      </c>
      <c r="D4">
        <v>1</v>
      </c>
      <c r="E4">
        <v>1</v>
      </c>
      <c r="F4" t="s">
        <v>338</v>
      </c>
      <c r="G4" t="s">
        <v>353</v>
      </c>
      <c r="H4" t="s">
        <v>491</v>
      </c>
      <c r="I4" t="s">
        <v>355</v>
      </c>
      <c r="K4">
        <v>1</v>
      </c>
      <c r="L4" t="s">
        <v>340</v>
      </c>
      <c r="M4">
        <v>103017</v>
      </c>
      <c r="N4" t="s">
        <v>341</v>
      </c>
      <c r="T4" t="s">
        <v>492</v>
      </c>
      <c r="U4" s="2">
        <v>1</v>
      </c>
      <c r="V4" t="s">
        <v>5</v>
      </c>
      <c r="W4" t="s">
        <v>476</v>
      </c>
      <c r="X4" s="3" t="s">
        <v>7</v>
      </c>
      <c r="Y4" s="4">
        <v>1</v>
      </c>
      <c r="Z4" s="5">
        <v>105</v>
      </c>
      <c r="AA4" s="5" t="s">
        <v>476</v>
      </c>
      <c r="AB4" t="s">
        <v>493</v>
      </c>
      <c r="AC4">
        <v>2019</v>
      </c>
      <c r="AD4">
        <v>4</v>
      </c>
      <c r="AE4">
        <v>14</v>
      </c>
      <c r="AF4" t="s">
        <v>494</v>
      </c>
      <c r="AH4">
        <v>280189</v>
      </c>
      <c r="AI4">
        <v>6577000</v>
      </c>
      <c r="AJ4" s="5">
        <v>281000</v>
      </c>
      <c r="AK4" s="5">
        <v>6577000</v>
      </c>
      <c r="AL4">
        <v>6</v>
      </c>
      <c r="AN4">
        <v>1010</v>
      </c>
      <c r="AO4" t="s">
        <v>495</v>
      </c>
      <c r="AP4" s="7" t="s">
        <v>496</v>
      </c>
      <c r="AQ4">
        <v>103017</v>
      </c>
      <c r="AS4" s="8" t="s">
        <v>344</v>
      </c>
      <c r="AT4">
        <v>1</v>
      </c>
      <c r="AU4" t="s">
        <v>345</v>
      </c>
      <c r="AV4" t="s">
        <v>497</v>
      </c>
      <c r="AW4" t="s">
        <v>498</v>
      </c>
      <c r="AX4">
        <v>1010</v>
      </c>
      <c r="AY4" t="s">
        <v>361</v>
      </c>
      <c r="AZ4" t="s">
        <v>362</v>
      </c>
      <c r="BB4" s="7">
        <v>43571.683263888903</v>
      </c>
      <c r="BC4" s="11" t="s">
        <v>350</v>
      </c>
      <c r="BE4">
        <v>6</v>
      </c>
      <c r="BF4">
        <v>195969</v>
      </c>
      <c r="BH4" t="s">
        <v>499</v>
      </c>
      <c r="BT4">
        <v>441023</v>
      </c>
    </row>
    <row r="5" spans="1:72" x14ac:dyDescent="0.3">
      <c r="A5">
        <v>359058</v>
      </c>
      <c r="C5">
        <v>1</v>
      </c>
      <c r="D5">
        <v>1</v>
      </c>
      <c r="E5">
        <v>1</v>
      </c>
      <c r="F5" t="s">
        <v>338</v>
      </c>
      <c r="G5" t="s">
        <v>353</v>
      </c>
      <c r="H5" t="s">
        <v>564</v>
      </c>
      <c r="I5" s="1" t="str">
        <f>HYPERLINK(AP5,"Foto")</f>
        <v>Foto</v>
      </c>
      <c r="K5">
        <v>1</v>
      </c>
      <c r="L5" t="s">
        <v>340</v>
      </c>
      <c r="M5">
        <v>103017</v>
      </c>
      <c r="N5" t="s">
        <v>341</v>
      </c>
      <c r="T5" t="s">
        <v>565</v>
      </c>
      <c r="U5" s="2">
        <v>1</v>
      </c>
      <c r="V5" t="s">
        <v>5</v>
      </c>
      <c r="W5" t="s">
        <v>502</v>
      </c>
      <c r="X5" s="3" t="s">
        <v>43</v>
      </c>
      <c r="Y5" s="4">
        <v>2</v>
      </c>
      <c r="Z5" s="5">
        <v>214</v>
      </c>
      <c r="AA5" t="s">
        <v>502</v>
      </c>
      <c r="AB5" t="s">
        <v>566</v>
      </c>
      <c r="AC5">
        <v>2020</v>
      </c>
      <c r="AD5">
        <v>5</v>
      </c>
      <c r="AE5">
        <v>3</v>
      </c>
      <c r="AF5" t="s">
        <v>567</v>
      </c>
      <c r="AH5">
        <v>260833</v>
      </c>
      <c r="AI5">
        <v>6624648</v>
      </c>
      <c r="AJ5" s="5">
        <v>261000</v>
      </c>
      <c r="AK5" s="5">
        <v>6625000</v>
      </c>
      <c r="AL5">
        <v>0</v>
      </c>
      <c r="AN5">
        <v>1010</v>
      </c>
      <c r="AP5" s="7" t="s">
        <v>568</v>
      </c>
      <c r="AQ5">
        <v>103017</v>
      </c>
      <c r="AS5" s="8" t="s">
        <v>344</v>
      </c>
      <c r="AT5">
        <v>1</v>
      </c>
      <c r="AU5" t="s">
        <v>345</v>
      </c>
      <c r="AV5" t="s">
        <v>569</v>
      </c>
      <c r="AW5" t="s">
        <v>570</v>
      </c>
      <c r="AX5">
        <v>1010</v>
      </c>
      <c r="AY5" t="s">
        <v>361</v>
      </c>
      <c r="AZ5" t="s">
        <v>362</v>
      </c>
      <c r="BA5">
        <v>1</v>
      </c>
      <c r="BB5" s="7">
        <v>43954.762152777803</v>
      </c>
      <c r="BC5" s="11" t="s">
        <v>350</v>
      </c>
      <c r="BE5">
        <v>6</v>
      </c>
      <c r="BF5">
        <v>234852</v>
      </c>
      <c r="BH5" t="s">
        <v>571</v>
      </c>
      <c r="BT5">
        <v>359058</v>
      </c>
    </row>
    <row r="6" spans="1:72" x14ac:dyDescent="0.3">
      <c r="A6">
        <v>374401</v>
      </c>
      <c r="C6">
        <v>1</v>
      </c>
      <c r="D6">
        <v>1</v>
      </c>
      <c r="E6">
        <v>1</v>
      </c>
      <c r="F6" t="s">
        <v>338</v>
      </c>
      <c r="G6" t="s">
        <v>353</v>
      </c>
      <c r="H6" t="s">
        <v>578</v>
      </c>
      <c r="I6" s="1" t="str">
        <f>HYPERLINK(AP6,"Foto")</f>
        <v>Foto</v>
      </c>
      <c r="K6">
        <v>1</v>
      </c>
      <c r="L6" t="s">
        <v>340</v>
      </c>
      <c r="M6">
        <v>103017</v>
      </c>
      <c r="N6" t="s">
        <v>341</v>
      </c>
      <c r="T6" t="s">
        <v>579</v>
      </c>
      <c r="U6" s="2">
        <v>1</v>
      </c>
      <c r="V6" t="s">
        <v>5</v>
      </c>
      <c r="W6" t="s">
        <v>502</v>
      </c>
      <c r="X6" s="3" t="s">
        <v>43</v>
      </c>
      <c r="Y6" s="4">
        <v>2</v>
      </c>
      <c r="Z6" s="5">
        <v>214</v>
      </c>
      <c r="AA6" t="s">
        <v>502</v>
      </c>
      <c r="AB6" t="s">
        <v>580</v>
      </c>
      <c r="AC6">
        <v>2018</v>
      </c>
      <c r="AD6">
        <v>4</v>
      </c>
      <c r="AE6">
        <v>21</v>
      </c>
      <c r="AF6" t="s">
        <v>581</v>
      </c>
      <c r="AG6" t="s">
        <v>582</v>
      </c>
      <c r="AH6">
        <v>262238</v>
      </c>
      <c r="AI6">
        <v>6621963</v>
      </c>
      <c r="AJ6" s="5">
        <v>263000</v>
      </c>
      <c r="AK6" s="5">
        <v>6621000</v>
      </c>
      <c r="AL6">
        <v>5</v>
      </c>
      <c r="AN6">
        <v>1010</v>
      </c>
      <c r="AP6" s="7" t="s">
        <v>583</v>
      </c>
      <c r="AQ6">
        <v>103017</v>
      </c>
      <c r="AS6" s="8" t="s">
        <v>344</v>
      </c>
      <c r="AT6">
        <v>1</v>
      </c>
      <c r="AU6" t="s">
        <v>345</v>
      </c>
      <c r="AV6" t="s">
        <v>584</v>
      </c>
      <c r="AW6" t="s">
        <v>585</v>
      </c>
      <c r="AX6">
        <v>1010</v>
      </c>
      <c r="AY6" t="s">
        <v>361</v>
      </c>
      <c r="AZ6" t="s">
        <v>362</v>
      </c>
      <c r="BA6">
        <v>1</v>
      </c>
      <c r="BB6" s="7">
        <v>43707.364583333299</v>
      </c>
      <c r="BC6" s="11" t="s">
        <v>350</v>
      </c>
      <c r="BE6">
        <v>6</v>
      </c>
      <c r="BF6">
        <v>153294</v>
      </c>
      <c r="BH6" t="s">
        <v>586</v>
      </c>
      <c r="BT6">
        <v>374401</v>
      </c>
    </row>
    <row r="7" spans="1:72" x14ac:dyDescent="0.3">
      <c r="A7">
        <v>394677</v>
      </c>
      <c r="C7">
        <v>1</v>
      </c>
      <c r="D7">
        <v>1</v>
      </c>
      <c r="E7">
        <v>1</v>
      </c>
      <c r="F7" t="s">
        <v>338</v>
      </c>
      <c r="G7" t="s">
        <v>353</v>
      </c>
      <c r="H7" t="s">
        <v>608</v>
      </c>
      <c r="I7" t="s">
        <v>355</v>
      </c>
      <c r="K7">
        <v>1</v>
      </c>
      <c r="L7" t="s">
        <v>340</v>
      </c>
      <c r="M7">
        <v>103017</v>
      </c>
      <c r="N7" t="s">
        <v>341</v>
      </c>
      <c r="T7" t="s">
        <v>609</v>
      </c>
      <c r="U7" s="2">
        <v>1</v>
      </c>
      <c r="V7" t="s">
        <v>5</v>
      </c>
      <c r="W7" t="s">
        <v>502</v>
      </c>
      <c r="X7" s="3" t="s">
        <v>43</v>
      </c>
      <c r="Y7" s="4">
        <v>2</v>
      </c>
      <c r="Z7" s="5">
        <v>214</v>
      </c>
      <c r="AA7" t="s">
        <v>502</v>
      </c>
      <c r="AB7" t="s">
        <v>610</v>
      </c>
      <c r="AC7">
        <v>2017</v>
      </c>
      <c r="AD7">
        <v>6</v>
      </c>
      <c r="AE7">
        <v>11</v>
      </c>
      <c r="AF7" t="s">
        <v>377</v>
      </c>
      <c r="AH7">
        <v>265920</v>
      </c>
      <c r="AI7">
        <v>6618456</v>
      </c>
      <c r="AJ7" s="5">
        <v>265000</v>
      </c>
      <c r="AK7" s="5">
        <v>6619000</v>
      </c>
      <c r="AL7">
        <v>20</v>
      </c>
      <c r="AN7">
        <v>1010</v>
      </c>
      <c r="AP7" s="7" t="s">
        <v>611</v>
      </c>
      <c r="AQ7">
        <v>103017</v>
      </c>
      <c r="AS7" s="8" t="s">
        <v>344</v>
      </c>
      <c r="AT7">
        <v>1</v>
      </c>
      <c r="AU7" t="s">
        <v>345</v>
      </c>
      <c r="AV7" t="s">
        <v>612</v>
      </c>
      <c r="AW7" t="s">
        <v>613</v>
      </c>
      <c r="AX7">
        <v>1010</v>
      </c>
      <c r="AY7" t="s">
        <v>361</v>
      </c>
      <c r="AZ7" t="s">
        <v>362</v>
      </c>
      <c r="BB7" s="7">
        <v>43710.333333333299</v>
      </c>
      <c r="BC7" s="11" t="s">
        <v>350</v>
      </c>
      <c r="BE7">
        <v>6</v>
      </c>
      <c r="BF7">
        <v>124464</v>
      </c>
      <c r="BH7" t="s">
        <v>614</v>
      </c>
      <c r="BT7">
        <v>394677</v>
      </c>
    </row>
    <row r="8" spans="1:72" x14ac:dyDescent="0.3">
      <c r="A8">
        <v>388974</v>
      </c>
      <c r="C8">
        <v>1</v>
      </c>
      <c r="D8">
        <v>1</v>
      </c>
      <c r="E8">
        <v>1</v>
      </c>
      <c r="F8" t="s">
        <v>338</v>
      </c>
      <c r="G8" t="s">
        <v>353</v>
      </c>
      <c r="H8" t="s">
        <v>615</v>
      </c>
      <c r="I8" s="1" t="str">
        <f>HYPERLINK(AP8,"Foto")</f>
        <v>Foto</v>
      </c>
      <c r="K8">
        <v>1</v>
      </c>
      <c r="L8" t="s">
        <v>340</v>
      </c>
      <c r="M8">
        <v>103017</v>
      </c>
      <c r="N8" t="s">
        <v>341</v>
      </c>
      <c r="T8" t="s">
        <v>616</v>
      </c>
      <c r="U8" s="2">
        <v>1</v>
      </c>
      <c r="V8" t="s">
        <v>5</v>
      </c>
      <c r="W8" t="s">
        <v>502</v>
      </c>
      <c r="X8" s="3" t="s">
        <v>43</v>
      </c>
      <c r="Y8" s="4">
        <v>2</v>
      </c>
      <c r="Z8" s="5">
        <v>214</v>
      </c>
      <c r="AA8" t="s">
        <v>502</v>
      </c>
      <c r="AB8" t="s">
        <v>617</v>
      </c>
      <c r="AC8">
        <v>2021</v>
      </c>
      <c r="AD8">
        <v>5</v>
      </c>
      <c r="AE8">
        <v>4</v>
      </c>
      <c r="AF8" t="s">
        <v>618</v>
      </c>
      <c r="AH8">
        <v>264553</v>
      </c>
      <c r="AI8">
        <v>6620781</v>
      </c>
      <c r="AJ8" s="5">
        <v>265000</v>
      </c>
      <c r="AK8" s="5">
        <v>6621000</v>
      </c>
      <c r="AL8">
        <v>5</v>
      </c>
      <c r="AN8">
        <v>1010</v>
      </c>
      <c r="AO8" t="s">
        <v>619</v>
      </c>
      <c r="AP8" s="7" t="s">
        <v>620</v>
      </c>
      <c r="AQ8">
        <v>103017</v>
      </c>
      <c r="AS8" s="8" t="s">
        <v>344</v>
      </c>
      <c r="AT8">
        <v>1</v>
      </c>
      <c r="AU8" t="s">
        <v>345</v>
      </c>
      <c r="AV8" t="s">
        <v>621</v>
      </c>
      <c r="AW8" t="s">
        <v>622</v>
      </c>
      <c r="AX8">
        <v>1010</v>
      </c>
      <c r="AY8" t="s">
        <v>361</v>
      </c>
      <c r="AZ8" t="s">
        <v>362</v>
      </c>
      <c r="BA8">
        <v>1</v>
      </c>
      <c r="BB8" s="7">
        <v>44320.992708333302</v>
      </c>
      <c r="BC8" s="11" t="s">
        <v>350</v>
      </c>
      <c r="BE8">
        <v>6</v>
      </c>
      <c r="BF8">
        <v>268087</v>
      </c>
      <c r="BH8" t="s">
        <v>623</v>
      </c>
      <c r="BT8">
        <v>388974</v>
      </c>
    </row>
    <row r="9" spans="1:72" x14ac:dyDescent="0.3">
      <c r="A9">
        <v>314710</v>
      </c>
      <c r="C9">
        <v>1</v>
      </c>
      <c r="D9">
        <v>1</v>
      </c>
      <c r="E9">
        <v>1</v>
      </c>
      <c r="F9" t="s">
        <v>338</v>
      </c>
      <c r="G9" t="s">
        <v>353</v>
      </c>
      <c r="H9" t="s">
        <v>624</v>
      </c>
      <c r="I9" t="s">
        <v>355</v>
      </c>
      <c r="K9">
        <v>1</v>
      </c>
      <c r="L9" t="s">
        <v>340</v>
      </c>
      <c r="M9">
        <v>103017</v>
      </c>
      <c r="N9" t="s">
        <v>341</v>
      </c>
      <c r="T9" t="s">
        <v>625</v>
      </c>
      <c r="U9" s="2">
        <v>1</v>
      </c>
      <c r="V9" t="s">
        <v>5</v>
      </c>
      <c r="W9" t="s">
        <v>42</v>
      </c>
      <c r="X9" s="3" t="s">
        <v>43</v>
      </c>
      <c r="Y9" s="4">
        <v>2</v>
      </c>
      <c r="Z9" s="5">
        <v>215</v>
      </c>
      <c r="AA9" s="5" t="s">
        <v>42</v>
      </c>
      <c r="AB9" t="s">
        <v>626</v>
      </c>
      <c r="AC9">
        <v>2020</v>
      </c>
      <c r="AD9">
        <v>4</v>
      </c>
      <c r="AE9">
        <v>14</v>
      </c>
      <c r="AF9" t="s">
        <v>627</v>
      </c>
      <c r="AH9">
        <v>253407</v>
      </c>
      <c r="AI9">
        <v>6623158</v>
      </c>
      <c r="AJ9" s="5">
        <v>253000</v>
      </c>
      <c r="AK9" s="5">
        <v>6623000</v>
      </c>
      <c r="AL9">
        <v>25</v>
      </c>
      <c r="AN9">
        <v>1010</v>
      </c>
      <c r="AP9" s="7" t="s">
        <v>628</v>
      </c>
      <c r="AQ9">
        <v>103017</v>
      </c>
      <c r="AS9" s="8" t="s">
        <v>344</v>
      </c>
      <c r="AT9">
        <v>1</v>
      </c>
      <c r="AU9" t="s">
        <v>345</v>
      </c>
      <c r="AV9" t="s">
        <v>629</v>
      </c>
      <c r="AW9" t="s">
        <v>630</v>
      </c>
      <c r="AX9">
        <v>1010</v>
      </c>
      <c r="AY9" t="s">
        <v>361</v>
      </c>
      <c r="AZ9" t="s">
        <v>362</v>
      </c>
      <c r="BB9" s="7">
        <v>43936.576030092598</v>
      </c>
      <c r="BC9" s="11" t="s">
        <v>350</v>
      </c>
      <c r="BE9">
        <v>6</v>
      </c>
      <c r="BF9">
        <v>233492</v>
      </c>
      <c r="BH9" t="s">
        <v>631</v>
      </c>
      <c r="BT9">
        <v>314710</v>
      </c>
    </row>
    <row r="10" spans="1:72" x14ac:dyDescent="0.3">
      <c r="A10">
        <v>319543</v>
      </c>
      <c r="C10">
        <v>1</v>
      </c>
      <c r="D10">
        <v>1</v>
      </c>
      <c r="E10">
        <v>1</v>
      </c>
      <c r="F10" t="s">
        <v>338</v>
      </c>
      <c r="G10" t="s">
        <v>353</v>
      </c>
      <c r="H10" t="s">
        <v>632</v>
      </c>
      <c r="I10" s="1" t="str">
        <f>HYPERLINK(AP10,"Foto")</f>
        <v>Foto</v>
      </c>
      <c r="K10">
        <v>1</v>
      </c>
      <c r="L10" t="s">
        <v>340</v>
      </c>
      <c r="M10">
        <v>103017</v>
      </c>
      <c r="N10" t="s">
        <v>341</v>
      </c>
      <c r="T10" t="s">
        <v>633</v>
      </c>
      <c r="U10" s="2">
        <v>1</v>
      </c>
      <c r="V10" t="s">
        <v>5</v>
      </c>
      <c r="W10" t="s">
        <v>42</v>
      </c>
      <c r="X10" s="3" t="s">
        <v>43</v>
      </c>
      <c r="Y10" s="4">
        <v>2</v>
      </c>
      <c r="Z10" s="5">
        <v>215</v>
      </c>
      <c r="AA10" s="5" t="s">
        <v>42</v>
      </c>
      <c r="AB10" t="s">
        <v>634</v>
      </c>
      <c r="AC10">
        <v>2019</v>
      </c>
      <c r="AD10">
        <v>4</v>
      </c>
      <c r="AE10">
        <v>18</v>
      </c>
      <c r="AF10" t="s">
        <v>635</v>
      </c>
      <c r="AH10">
        <v>254174</v>
      </c>
      <c r="AI10">
        <v>6622235</v>
      </c>
      <c r="AJ10" s="5">
        <v>255000</v>
      </c>
      <c r="AK10" s="5">
        <v>6623000</v>
      </c>
      <c r="AL10">
        <v>25</v>
      </c>
      <c r="AN10">
        <v>1010</v>
      </c>
      <c r="AP10" s="7" t="s">
        <v>636</v>
      </c>
      <c r="AQ10">
        <v>103017</v>
      </c>
      <c r="AS10" s="8" t="s">
        <v>344</v>
      </c>
      <c r="AT10">
        <v>1</v>
      </c>
      <c r="AU10" t="s">
        <v>345</v>
      </c>
      <c r="AV10" t="s">
        <v>637</v>
      </c>
      <c r="AW10" t="s">
        <v>638</v>
      </c>
      <c r="AX10">
        <v>1010</v>
      </c>
      <c r="AY10" t="s">
        <v>361</v>
      </c>
      <c r="AZ10" t="s">
        <v>362</v>
      </c>
      <c r="BA10">
        <v>1</v>
      </c>
      <c r="BB10" s="7">
        <v>43820.693055555603</v>
      </c>
      <c r="BC10" s="11" t="s">
        <v>350</v>
      </c>
      <c r="BE10">
        <v>6</v>
      </c>
      <c r="BF10">
        <v>196327</v>
      </c>
      <c r="BH10" t="s">
        <v>639</v>
      </c>
      <c r="BT10">
        <v>319543</v>
      </c>
    </row>
    <row r="11" spans="1:72" x14ac:dyDescent="0.3">
      <c r="A11">
        <v>348174</v>
      </c>
      <c r="C11">
        <v>1</v>
      </c>
      <c r="D11">
        <v>1</v>
      </c>
      <c r="E11">
        <v>1</v>
      </c>
      <c r="F11" t="s">
        <v>338</v>
      </c>
      <c r="G11" t="s">
        <v>353</v>
      </c>
      <c r="H11" t="s">
        <v>658</v>
      </c>
      <c r="I11" t="s">
        <v>355</v>
      </c>
      <c r="K11">
        <v>1</v>
      </c>
      <c r="L11" t="s">
        <v>340</v>
      </c>
      <c r="M11">
        <v>103017</v>
      </c>
      <c r="N11" t="s">
        <v>341</v>
      </c>
      <c r="T11" t="s">
        <v>659</v>
      </c>
      <c r="U11" s="2">
        <v>1</v>
      </c>
      <c r="V11" t="s">
        <v>5</v>
      </c>
      <c r="W11" t="s">
        <v>660</v>
      </c>
      <c r="X11" s="3" t="s">
        <v>43</v>
      </c>
      <c r="Y11" s="4">
        <v>2</v>
      </c>
      <c r="Z11" s="5">
        <v>216</v>
      </c>
      <c r="AA11" s="5" t="s">
        <v>660</v>
      </c>
      <c r="AB11" t="s">
        <v>661</v>
      </c>
      <c r="AC11">
        <v>2021</v>
      </c>
      <c r="AD11">
        <v>4</v>
      </c>
      <c r="AE11">
        <v>14</v>
      </c>
      <c r="AF11" t="s">
        <v>662</v>
      </c>
      <c r="AH11">
        <v>258702</v>
      </c>
      <c r="AI11">
        <v>6641962</v>
      </c>
      <c r="AJ11" s="5">
        <v>259000</v>
      </c>
      <c r="AK11" s="5">
        <v>6641000</v>
      </c>
      <c r="AL11">
        <v>50</v>
      </c>
      <c r="AN11">
        <v>1010</v>
      </c>
      <c r="AO11" t="s">
        <v>663</v>
      </c>
      <c r="AP11" s="7" t="s">
        <v>664</v>
      </c>
      <c r="AQ11">
        <v>103017</v>
      </c>
      <c r="AS11" s="8" t="s">
        <v>344</v>
      </c>
      <c r="AT11">
        <v>1</v>
      </c>
      <c r="AU11" t="s">
        <v>345</v>
      </c>
      <c r="AV11" t="s">
        <v>665</v>
      </c>
      <c r="AW11" t="s">
        <v>666</v>
      </c>
      <c r="AX11">
        <v>1010</v>
      </c>
      <c r="AY11" t="s">
        <v>361</v>
      </c>
      <c r="AZ11" t="s">
        <v>362</v>
      </c>
      <c r="BB11" s="7">
        <v>44306.973275463002</v>
      </c>
      <c r="BC11" s="11" t="s">
        <v>350</v>
      </c>
      <c r="BE11">
        <v>6</v>
      </c>
      <c r="BF11">
        <v>267404</v>
      </c>
      <c r="BH11" t="s">
        <v>667</v>
      </c>
      <c r="BT11">
        <v>348174</v>
      </c>
    </row>
    <row r="12" spans="1:72" x14ac:dyDescent="0.3">
      <c r="A12">
        <v>348006</v>
      </c>
      <c r="C12">
        <v>1</v>
      </c>
      <c r="D12">
        <v>1</v>
      </c>
      <c r="E12">
        <v>1</v>
      </c>
      <c r="F12" t="s">
        <v>338</v>
      </c>
      <c r="G12" t="s">
        <v>353</v>
      </c>
      <c r="H12" t="s">
        <v>668</v>
      </c>
      <c r="I12" t="s">
        <v>355</v>
      </c>
      <c r="K12">
        <v>1</v>
      </c>
      <c r="L12" t="s">
        <v>340</v>
      </c>
      <c r="M12">
        <v>103017</v>
      </c>
      <c r="N12" t="s">
        <v>341</v>
      </c>
      <c r="T12" t="s">
        <v>669</v>
      </c>
      <c r="U12" s="2">
        <v>1</v>
      </c>
      <c r="V12" t="s">
        <v>5</v>
      </c>
      <c r="W12" t="s">
        <v>660</v>
      </c>
      <c r="X12" s="3" t="s">
        <v>43</v>
      </c>
      <c r="Y12" s="4">
        <v>2</v>
      </c>
      <c r="Z12" s="5">
        <v>216</v>
      </c>
      <c r="AA12" s="5" t="s">
        <v>660</v>
      </c>
      <c r="AB12" t="s">
        <v>670</v>
      </c>
      <c r="AC12">
        <v>2021</v>
      </c>
      <c r="AD12">
        <v>4</v>
      </c>
      <c r="AE12">
        <v>10</v>
      </c>
      <c r="AF12" t="s">
        <v>671</v>
      </c>
      <c r="AH12">
        <v>258675</v>
      </c>
      <c r="AI12">
        <v>6642073</v>
      </c>
      <c r="AJ12" s="5">
        <v>259000</v>
      </c>
      <c r="AK12" s="5">
        <v>6643000</v>
      </c>
      <c r="AL12">
        <v>25</v>
      </c>
      <c r="AN12">
        <v>1010</v>
      </c>
      <c r="AP12" s="7" t="s">
        <v>672</v>
      </c>
      <c r="AQ12">
        <v>103017</v>
      </c>
      <c r="AS12" s="8" t="s">
        <v>344</v>
      </c>
      <c r="AT12">
        <v>1</v>
      </c>
      <c r="AU12" t="s">
        <v>345</v>
      </c>
      <c r="AV12" t="s">
        <v>673</v>
      </c>
      <c r="AW12" t="s">
        <v>674</v>
      </c>
      <c r="AX12">
        <v>1010</v>
      </c>
      <c r="AY12" t="s">
        <v>361</v>
      </c>
      <c r="AZ12" t="s">
        <v>362</v>
      </c>
      <c r="BB12" s="7">
        <v>44296.998900462997</v>
      </c>
      <c r="BC12" s="11" t="s">
        <v>350</v>
      </c>
      <c r="BE12">
        <v>6</v>
      </c>
      <c r="BF12">
        <v>267310</v>
      </c>
      <c r="BH12" t="s">
        <v>675</v>
      </c>
      <c r="BT12">
        <v>348006</v>
      </c>
    </row>
    <row r="13" spans="1:72" x14ac:dyDescent="0.3">
      <c r="A13">
        <v>292982</v>
      </c>
      <c r="C13">
        <v>1</v>
      </c>
      <c r="D13">
        <v>1</v>
      </c>
      <c r="E13">
        <v>1</v>
      </c>
      <c r="F13" t="s">
        <v>338</v>
      </c>
      <c r="G13" t="s">
        <v>353</v>
      </c>
      <c r="H13" t="s">
        <v>704</v>
      </c>
      <c r="I13" s="1" t="str">
        <f>HYPERLINK(AP13,"Foto")</f>
        <v>Foto</v>
      </c>
      <c r="K13">
        <v>1</v>
      </c>
      <c r="L13" t="s">
        <v>340</v>
      </c>
      <c r="M13">
        <v>103017</v>
      </c>
      <c r="N13" t="s">
        <v>341</v>
      </c>
      <c r="T13" t="s">
        <v>705</v>
      </c>
      <c r="U13" s="2">
        <v>1</v>
      </c>
      <c r="V13" t="s">
        <v>5</v>
      </c>
      <c r="W13" t="s">
        <v>695</v>
      </c>
      <c r="X13" s="3" t="s">
        <v>43</v>
      </c>
      <c r="Y13" s="4">
        <v>2</v>
      </c>
      <c r="Z13" s="5">
        <v>219</v>
      </c>
      <c r="AA13" t="s">
        <v>695</v>
      </c>
      <c r="AB13" t="s">
        <v>706</v>
      </c>
      <c r="AC13">
        <v>2017</v>
      </c>
      <c r="AD13">
        <v>5</v>
      </c>
      <c r="AE13">
        <v>9</v>
      </c>
      <c r="AF13" t="s">
        <v>357</v>
      </c>
      <c r="AH13">
        <v>247409</v>
      </c>
      <c r="AI13">
        <v>6649556</v>
      </c>
      <c r="AJ13" s="5">
        <v>247000</v>
      </c>
      <c r="AK13" s="5">
        <v>6649000</v>
      </c>
      <c r="AL13">
        <v>10</v>
      </c>
      <c r="AN13">
        <v>1010</v>
      </c>
      <c r="AP13" s="7" t="s">
        <v>707</v>
      </c>
      <c r="AQ13">
        <v>103017</v>
      </c>
      <c r="AS13" s="8" t="s">
        <v>344</v>
      </c>
      <c r="AT13">
        <v>1</v>
      </c>
      <c r="AU13" t="s">
        <v>345</v>
      </c>
      <c r="AV13" t="s">
        <v>708</v>
      </c>
      <c r="AW13" t="s">
        <v>709</v>
      </c>
      <c r="AX13">
        <v>1010</v>
      </c>
      <c r="AY13" t="s">
        <v>361</v>
      </c>
      <c r="AZ13" t="s">
        <v>362</v>
      </c>
      <c r="BA13">
        <v>1</v>
      </c>
      <c r="BB13" s="7">
        <v>43001.1159722222</v>
      </c>
      <c r="BC13" s="11" t="s">
        <v>350</v>
      </c>
      <c r="BE13">
        <v>6</v>
      </c>
      <c r="BF13">
        <v>120307</v>
      </c>
      <c r="BH13" t="s">
        <v>710</v>
      </c>
      <c r="BT13">
        <v>292982</v>
      </c>
    </row>
    <row r="14" spans="1:72" x14ac:dyDescent="0.3">
      <c r="A14">
        <v>307050</v>
      </c>
      <c r="C14">
        <v>1</v>
      </c>
      <c r="D14">
        <v>1</v>
      </c>
      <c r="E14">
        <v>1</v>
      </c>
      <c r="F14" t="s">
        <v>338</v>
      </c>
      <c r="G14" t="s">
        <v>1</v>
      </c>
      <c r="H14" t="s">
        <v>724</v>
      </c>
      <c r="I14" t="s">
        <v>23</v>
      </c>
      <c r="K14">
        <v>1</v>
      </c>
      <c r="L14" t="s">
        <v>340</v>
      </c>
      <c r="M14">
        <v>103017</v>
      </c>
      <c r="N14" t="s">
        <v>341</v>
      </c>
      <c r="T14" t="s">
        <v>725</v>
      </c>
      <c r="U14" s="2">
        <v>1</v>
      </c>
      <c r="V14" t="s">
        <v>5</v>
      </c>
      <c r="W14" t="s">
        <v>695</v>
      </c>
      <c r="X14" s="3" t="s">
        <v>43</v>
      </c>
      <c r="Y14" s="4">
        <v>2</v>
      </c>
      <c r="Z14" s="5">
        <v>219</v>
      </c>
      <c r="AA14" t="s">
        <v>695</v>
      </c>
      <c r="AB14" t="s">
        <v>726</v>
      </c>
      <c r="AC14">
        <v>2016</v>
      </c>
      <c r="AD14">
        <v>4</v>
      </c>
      <c r="AE14">
        <v>16</v>
      </c>
      <c r="AF14" t="s">
        <v>727</v>
      </c>
      <c r="AG14" t="s">
        <v>727</v>
      </c>
      <c r="AH14">
        <v>251739</v>
      </c>
      <c r="AI14">
        <v>6648077</v>
      </c>
      <c r="AJ14" s="5">
        <v>251000</v>
      </c>
      <c r="AK14" s="5">
        <v>6649000</v>
      </c>
      <c r="AL14">
        <v>7</v>
      </c>
      <c r="AN14">
        <v>8</v>
      </c>
      <c r="AO14" t="s">
        <v>418</v>
      </c>
      <c r="AQ14">
        <v>103017</v>
      </c>
      <c r="AS14" s="8" t="s">
        <v>344</v>
      </c>
      <c r="AT14">
        <v>1</v>
      </c>
      <c r="AU14" t="s">
        <v>345</v>
      </c>
      <c r="AV14" t="s">
        <v>728</v>
      </c>
      <c r="AW14" t="s">
        <v>729</v>
      </c>
      <c r="AX14">
        <v>8</v>
      </c>
      <c r="AY14" t="s">
        <v>348</v>
      </c>
      <c r="AZ14" t="s">
        <v>349</v>
      </c>
      <c r="BB14" s="7">
        <v>43431</v>
      </c>
      <c r="BC14" s="11" t="s">
        <v>350</v>
      </c>
      <c r="BE14">
        <v>3</v>
      </c>
      <c r="BF14">
        <v>468048</v>
      </c>
      <c r="BH14" t="s">
        <v>730</v>
      </c>
      <c r="BJ14" t="s">
        <v>731</v>
      </c>
      <c r="BT14">
        <v>307050</v>
      </c>
    </row>
    <row r="15" spans="1:72" x14ac:dyDescent="0.3">
      <c r="A15">
        <v>311237</v>
      </c>
      <c r="C15">
        <v>1</v>
      </c>
      <c r="D15">
        <v>1</v>
      </c>
      <c r="E15">
        <v>1</v>
      </c>
      <c r="F15" t="s">
        <v>338</v>
      </c>
      <c r="G15" t="s">
        <v>353</v>
      </c>
      <c r="H15" t="s">
        <v>747</v>
      </c>
      <c r="I15" t="s">
        <v>355</v>
      </c>
      <c r="K15">
        <v>1</v>
      </c>
      <c r="L15" t="s">
        <v>340</v>
      </c>
      <c r="M15">
        <v>103017</v>
      </c>
      <c r="N15" t="s">
        <v>341</v>
      </c>
      <c r="T15" t="s">
        <v>748</v>
      </c>
      <c r="U15" s="2">
        <v>1</v>
      </c>
      <c r="V15" t="s">
        <v>5</v>
      </c>
      <c r="W15" t="s">
        <v>695</v>
      </c>
      <c r="X15" s="3" t="s">
        <v>43</v>
      </c>
      <c r="Y15" s="4">
        <v>2</v>
      </c>
      <c r="Z15" s="5">
        <v>219</v>
      </c>
      <c r="AA15" t="s">
        <v>695</v>
      </c>
      <c r="AB15" t="s">
        <v>749</v>
      </c>
      <c r="AC15">
        <v>2019</v>
      </c>
      <c r="AD15">
        <v>4</v>
      </c>
      <c r="AE15">
        <v>29</v>
      </c>
      <c r="AF15" t="s">
        <v>750</v>
      </c>
      <c r="AH15">
        <v>252622</v>
      </c>
      <c r="AI15">
        <v>6650982</v>
      </c>
      <c r="AJ15" s="5">
        <v>253000</v>
      </c>
      <c r="AK15" s="5">
        <v>6651000</v>
      </c>
      <c r="AL15">
        <v>10</v>
      </c>
      <c r="AN15">
        <v>1010</v>
      </c>
      <c r="AO15" t="s">
        <v>751</v>
      </c>
      <c r="AP15" s="7" t="s">
        <v>752</v>
      </c>
      <c r="AQ15">
        <v>103017</v>
      </c>
      <c r="AS15" s="8" t="s">
        <v>344</v>
      </c>
      <c r="AT15">
        <v>1</v>
      </c>
      <c r="AU15" t="s">
        <v>345</v>
      </c>
      <c r="AV15" t="s">
        <v>753</v>
      </c>
      <c r="AW15" t="s">
        <v>754</v>
      </c>
      <c r="AX15">
        <v>1010</v>
      </c>
      <c r="AY15" t="s">
        <v>361</v>
      </c>
      <c r="AZ15" t="s">
        <v>362</v>
      </c>
      <c r="BB15" s="7">
        <v>43713.546527777798</v>
      </c>
      <c r="BC15" s="11" t="s">
        <v>350</v>
      </c>
      <c r="BE15">
        <v>6</v>
      </c>
      <c r="BF15">
        <v>196733</v>
      </c>
      <c r="BH15" t="s">
        <v>755</v>
      </c>
      <c r="BT15">
        <v>311237</v>
      </c>
    </row>
    <row r="16" spans="1:72" x14ac:dyDescent="0.3">
      <c r="A16">
        <v>360818</v>
      </c>
      <c r="C16">
        <v>1</v>
      </c>
      <c r="D16">
        <v>1</v>
      </c>
      <c r="E16">
        <v>1</v>
      </c>
      <c r="F16" t="s">
        <v>338</v>
      </c>
      <c r="G16" t="s">
        <v>640</v>
      </c>
      <c r="H16" t="s">
        <v>879</v>
      </c>
      <c r="I16" s="1" t="str">
        <f>HYPERLINK(AP16,"Obs")</f>
        <v>Obs</v>
      </c>
      <c r="K16">
        <v>1</v>
      </c>
      <c r="L16" t="s">
        <v>340</v>
      </c>
      <c r="M16">
        <v>103017</v>
      </c>
      <c r="N16" t="s">
        <v>341</v>
      </c>
      <c r="T16" t="s">
        <v>880</v>
      </c>
      <c r="U16" s="6">
        <v>2</v>
      </c>
      <c r="V16" t="s">
        <v>92</v>
      </c>
      <c r="W16" t="s">
        <v>92</v>
      </c>
      <c r="X16" s="3" t="s">
        <v>43</v>
      </c>
      <c r="Y16" s="4">
        <v>2</v>
      </c>
      <c r="Z16" s="5">
        <v>301</v>
      </c>
      <c r="AA16" s="5" t="s">
        <v>92</v>
      </c>
      <c r="AC16">
        <v>2021</v>
      </c>
      <c r="AD16">
        <v>5</v>
      </c>
      <c r="AE16">
        <v>8</v>
      </c>
      <c r="AF16" t="s">
        <v>881</v>
      </c>
      <c r="AG16" t="s">
        <v>881</v>
      </c>
      <c r="AH16">
        <v>261089</v>
      </c>
      <c r="AI16">
        <v>6649766</v>
      </c>
      <c r="AJ16" s="5">
        <v>261000</v>
      </c>
      <c r="AK16" s="5">
        <v>6649000</v>
      </c>
      <c r="AL16">
        <v>1746</v>
      </c>
      <c r="AN16">
        <v>40</v>
      </c>
      <c r="AO16" t="s">
        <v>882</v>
      </c>
      <c r="AP16" t="s">
        <v>883</v>
      </c>
      <c r="AQ16">
        <v>103017</v>
      </c>
      <c r="AS16" s="8" t="s">
        <v>344</v>
      </c>
      <c r="AT16">
        <v>1</v>
      </c>
      <c r="AU16" t="s">
        <v>345</v>
      </c>
      <c r="AV16" t="s">
        <v>884</v>
      </c>
      <c r="AX16">
        <v>40</v>
      </c>
      <c r="AY16" t="s">
        <v>646</v>
      </c>
      <c r="AZ16" t="s">
        <v>647</v>
      </c>
      <c r="BA16">
        <v>1</v>
      </c>
      <c r="BB16" s="7">
        <v>44325.912326388898</v>
      </c>
      <c r="BC16" s="11" t="s">
        <v>350</v>
      </c>
      <c r="BE16">
        <v>4</v>
      </c>
      <c r="BF16">
        <v>379318</v>
      </c>
      <c r="BH16" t="s">
        <v>885</v>
      </c>
      <c r="BT16">
        <v>360818</v>
      </c>
    </row>
    <row r="17" spans="1:72" x14ac:dyDescent="0.3">
      <c r="A17">
        <v>395683</v>
      </c>
      <c r="C17">
        <v>1</v>
      </c>
      <c r="D17">
        <v>1</v>
      </c>
      <c r="E17">
        <v>1</v>
      </c>
      <c r="F17" t="s">
        <v>338</v>
      </c>
      <c r="G17" t="s">
        <v>640</v>
      </c>
      <c r="H17" t="s">
        <v>1398</v>
      </c>
      <c r="I17" t="s">
        <v>355</v>
      </c>
      <c r="K17">
        <v>1</v>
      </c>
      <c r="L17" t="s">
        <v>340</v>
      </c>
      <c r="M17">
        <v>103017</v>
      </c>
      <c r="N17" t="s">
        <v>341</v>
      </c>
      <c r="T17" t="s">
        <v>1399</v>
      </c>
      <c r="U17" s="2">
        <v>1</v>
      </c>
      <c r="V17" t="s">
        <v>92</v>
      </c>
      <c r="W17" t="s">
        <v>92</v>
      </c>
      <c r="X17" s="3" t="s">
        <v>43</v>
      </c>
      <c r="Y17" s="4">
        <v>2</v>
      </c>
      <c r="Z17" s="5">
        <v>301</v>
      </c>
      <c r="AA17" s="5" t="s">
        <v>92</v>
      </c>
      <c r="AB17" t="s">
        <v>917</v>
      </c>
      <c r="AC17">
        <v>2019</v>
      </c>
      <c r="AD17">
        <v>4</v>
      </c>
      <c r="AE17">
        <v>26</v>
      </c>
      <c r="AH17">
        <v>266100</v>
      </c>
      <c r="AI17">
        <v>6643112</v>
      </c>
      <c r="AJ17" s="5">
        <v>267000</v>
      </c>
      <c r="AK17" s="5">
        <v>6643000</v>
      </c>
      <c r="AL17">
        <v>65</v>
      </c>
      <c r="AN17">
        <v>40</v>
      </c>
      <c r="AP17" t="s">
        <v>1400</v>
      </c>
      <c r="AQ17">
        <v>103017</v>
      </c>
      <c r="AS17" s="8" t="s">
        <v>344</v>
      </c>
      <c r="AT17">
        <v>1</v>
      </c>
      <c r="AU17" t="s">
        <v>345</v>
      </c>
      <c r="AV17" t="s">
        <v>1401</v>
      </c>
      <c r="AW17" t="s">
        <v>1402</v>
      </c>
      <c r="AX17">
        <v>40</v>
      </c>
      <c r="AY17" t="s">
        <v>646</v>
      </c>
      <c r="AZ17" t="s">
        <v>647</v>
      </c>
      <c r="BB17" s="7">
        <v>43581</v>
      </c>
      <c r="BC17" s="11" t="s">
        <v>350</v>
      </c>
      <c r="BE17">
        <v>4</v>
      </c>
      <c r="BF17">
        <v>374498</v>
      </c>
      <c r="BH17" t="s">
        <v>1403</v>
      </c>
      <c r="BT17">
        <v>395683</v>
      </c>
    </row>
    <row r="18" spans="1:72" x14ac:dyDescent="0.3">
      <c r="A18">
        <v>279778</v>
      </c>
      <c r="C18">
        <v>1</v>
      </c>
      <c r="D18">
        <v>1</v>
      </c>
      <c r="E18">
        <v>1</v>
      </c>
      <c r="F18" t="s">
        <v>338</v>
      </c>
      <c r="G18" t="s">
        <v>353</v>
      </c>
      <c r="H18" t="s">
        <v>1467</v>
      </c>
      <c r="I18" t="s">
        <v>355</v>
      </c>
      <c r="K18">
        <v>1</v>
      </c>
      <c r="L18" t="s">
        <v>340</v>
      </c>
      <c r="M18">
        <v>103017</v>
      </c>
      <c r="N18" t="s">
        <v>341</v>
      </c>
      <c r="T18" t="s">
        <v>1468</v>
      </c>
      <c r="U18" s="2">
        <v>1</v>
      </c>
      <c r="V18" t="s">
        <v>329</v>
      </c>
      <c r="W18" t="s">
        <v>1454</v>
      </c>
      <c r="X18" s="3" t="s">
        <v>331</v>
      </c>
      <c r="Y18" s="4">
        <v>7</v>
      </c>
      <c r="Z18" s="5">
        <v>704</v>
      </c>
      <c r="AA18" t="s">
        <v>1454</v>
      </c>
      <c r="AB18" t="s">
        <v>1469</v>
      </c>
      <c r="AC18">
        <v>2020</v>
      </c>
      <c r="AD18">
        <v>4</v>
      </c>
      <c r="AE18">
        <v>19</v>
      </c>
      <c r="AF18" t="s">
        <v>1470</v>
      </c>
      <c r="AH18">
        <v>244545</v>
      </c>
      <c r="AI18">
        <v>6581459</v>
      </c>
      <c r="AJ18" s="5">
        <v>245000</v>
      </c>
      <c r="AK18" s="5">
        <v>6581000</v>
      </c>
      <c r="AL18">
        <v>8</v>
      </c>
      <c r="AN18">
        <v>1010</v>
      </c>
      <c r="AP18" s="7" t="s">
        <v>1471</v>
      </c>
      <c r="AQ18">
        <v>103017</v>
      </c>
      <c r="AS18" s="8" t="s">
        <v>344</v>
      </c>
      <c r="AT18">
        <v>1</v>
      </c>
      <c r="AU18" t="s">
        <v>345</v>
      </c>
      <c r="AV18" t="s">
        <v>1472</v>
      </c>
      <c r="AW18" t="s">
        <v>1473</v>
      </c>
      <c r="AX18">
        <v>1010</v>
      </c>
      <c r="AY18" t="s">
        <v>361</v>
      </c>
      <c r="AZ18" t="s">
        <v>362</v>
      </c>
      <c r="BB18" s="7">
        <v>43940.6874074074</v>
      </c>
      <c r="BC18" s="11" t="s">
        <v>350</v>
      </c>
      <c r="BE18">
        <v>6</v>
      </c>
      <c r="BF18">
        <v>233784</v>
      </c>
      <c r="BH18" t="s">
        <v>1474</v>
      </c>
      <c r="BT18">
        <v>279778</v>
      </c>
    </row>
    <row r="19" spans="1:72" x14ac:dyDescent="0.3">
      <c r="A19">
        <v>210784</v>
      </c>
      <c r="C19">
        <v>1</v>
      </c>
      <c r="D19">
        <v>1</v>
      </c>
      <c r="E19">
        <v>1</v>
      </c>
      <c r="F19" t="s">
        <v>338</v>
      </c>
      <c r="G19" t="s">
        <v>353</v>
      </c>
      <c r="H19" t="s">
        <v>1508</v>
      </c>
      <c r="I19" t="s">
        <v>355</v>
      </c>
      <c r="K19">
        <v>1</v>
      </c>
      <c r="L19" t="s">
        <v>340</v>
      </c>
      <c r="M19">
        <v>103017</v>
      </c>
      <c r="N19" t="s">
        <v>341</v>
      </c>
      <c r="T19" t="s">
        <v>1509</v>
      </c>
      <c r="U19" s="2">
        <v>1</v>
      </c>
      <c r="V19" t="s">
        <v>329</v>
      </c>
      <c r="W19" t="s">
        <v>330</v>
      </c>
      <c r="X19" s="3" t="s">
        <v>331</v>
      </c>
      <c r="Y19" s="4">
        <v>7</v>
      </c>
      <c r="Z19" s="5">
        <v>709</v>
      </c>
      <c r="AA19" s="5" t="s">
        <v>330</v>
      </c>
      <c r="AB19" t="s">
        <v>1510</v>
      </c>
      <c r="AC19">
        <v>2021</v>
      </c>
      <c r="AD19">
        <v>4</v>
      </c>
      <c r="AE19">
        <v>28</v>
      </c>
      <c r="AF19" t="s">
        <v>1511</v>
      </c>
      <c r="AH19">
        <v>214146</v>
      </c>
      <c r="AI19">
        <v>6555894</v>
      </c>
      <c r="AJ19" s="5">
        <v>215000</v>
      </c>
      <c r="AK19" s="5">
        <v>6555000</v>
      </c>
      <c r="AL19">
        <v>10</v>
      </c>
      <c r="AN19">
        <v>1010</v>
      </c>
      <c r="AP19" s="7" t="s">
        <v>1512</v>
      </c>
      <c r="AQ19">
        <v>103017</v>
      </c>
      <c r="AS19" s="8" t="s">
        <v>344</v>
      </c>
      <c r="AT19">
        <v>1</v>
      </c>
      <c r="AU19" t="s">
        <v>345</v>
      </c>
      <c r="AV19" t="s">
        <v>1513</v>
      </c>
      <c r="AW19" t="s">
        <v>1514</v>
      </c>
      <c r="AX19">
        <v>1010</v>
      </c>
      <c r="AY19" t="s">
        <v>361</v>
      </c>
      <c r="AZ19" t="s">
        <v>362</v>
      </c>
      <c r="BB19" s="7">
        <v>44317.923703703702</v>
      </c>
      <c r="BC19" s="11" t="s">
        <v>350</v>
      </c>
      <c r="BE19">
        <v>6</v>
      </c>
      <c r="BF19">
        <v>267983</v>
      </c>
      <c r="BH19" t="s">
        <v>1515</v>
      </c>
      <c r="BT19">
        <v>210784</v>
      </c>
    </row>
    <row r="20" spans="1:72" x14ac:dyDescent="0.3">
      <c r="A20">
        <v>214712</v>
      </c>
      <c r="C20">
        <v>1</v>
      </c>
      <c r="D20">
        <v>1</v>
      </c>
      <c r="E20">
        <v>1</v>
      </c>
      <c r="F20" t="s">
        <v>338</v>
      </c>
      <c r="G20" t="s">
        <v>353</v>
      </c>
      <c r="H20" t="s">
        <v>1554</v>
      </c>
      <c r="I20" t="s">
        <v>355</v>
      </c>
      <c r="K20">
        <v>1</v>
      </c>
      <c r="L20" t="s">
        <v>340</v>
      </c>
      <c r="M20">
        <v>103017</v>
      </c>
      <c r="N20" t="s">
        <v>341</v>
      </c>
      <c r="T20" t="s">
        <v>1555</v>
      </c>
      <c r="U20" s="2">
        <v>1</v>
      </c>
      <c r="V20" t="s">
        <v>329</v>
      </c>
      <c r="W20" t="s">
        <v>330</v>
      </c>
      <c r="X20" s="3" t="s">
        <v>331</v>
      </c>
      <c r="Y20" s="4">
        <v>7</v>
      </c>
      <c r="Z20" s="5">
        <v>709</v>
      </c>
      <c r="AA20" s="5" t="s">
        <v>330</v>
      </c>
      <c r="AB20" t="s">
        <v>1556</v>
      </c>
      <c r="AC20">
        <v>2021</v>
      </c>
      <c r="AD20">
        <v>5</v>
      </c>
      <c r="AE20">
        <v>3</v>
      </c>
      <c r="AF20" t="s">
        <v>1527</v>
      </c>
      <c r="AH20">
        <v>217054</v>
      </c>
      <c r="AI20">
        <v>6559792</v>
      </c>
      <c r="AJ20" s="5">
        <v>217000</v>
      </c>
      <c r="AK20" s="5">
        <v>6559000</v>
      </c>
      <c r="AL20">
        <v>100</v>
      </c>
      <c r="AN20">
        <v>1010</v>
      </c>
      <c r="AO20" t="s">
        <v>1557</v>
      </c>
      <c r="AP20" s="7" t="s">
        <v>1558</v>
      </c>
      <c r="AQ20">
        <v>103017</v>
      </c>
      <c r="AS20" s="8" t="s">
        <v>344</v>
      </c>
      <c r="AT20">
        <v>1</v>
      </c>
      <c r="AU20" t="s">
        <v>345</v>
      </c>
      <c r="AV20" t="s">
        <v>1559</v>
      </c>
      <c r="AW20" t="s">
        <v>1560</v>
      </c>
      <c r="AX20">
        <v>1010</v>
      </c>
      <c r="AY20" t="s">
        <v>361</v>
      </c>
      <c r="AZ20" t="s">
        <v>362</v>
      </c>
      <c r="BB20" s="7">
        <v>44420.729062500002</v>
      </c>
      <c r="BC20" s="11" t="s">
        <v>350</v>
      </c>
      <c r="BE20">
        <v>6</v>
      </c>
      <c r="BF20">
        <v>277352</v>
      </c>
      <c r="BH20" t="s">
        <v>1561</v>
      </c>
      <c r="BT20">
        <v>214712</v>
      </c>
    </row>
    <row r="21" spans="1:72" x14ac:dyDescent="0.3">
      <c r="A21">
        <v>213391</v>
      </c>
      <c r="C21">
        <v>1</v>
      </c>
      <c r="D21">
        <v>1</v>
      </c>
      <c r="E21">
        <v>1</v>
      </c>
      <c r="F21" t="s">
        <v>338</v>
      </c>
      <c r="G21" t="s">
        <v>353</v>
      </c>
      <c r="H21" t="s">
        <v>1562</v>
      </c>
      <c r="I21" t="s">
        <v>355</v>
      </c>
      <c r="K21">
        <v>1</v>
      </c>
      <c r="L21" t="s">
        <v>340</v>
      </c>
      <c r="M21">
        <v>103017</v>
      </c>
      <c r="N21" t="s">
        <v>341</v>
      </c>
      <c r="T21" t="s">
        <v>1563</v>
      </c>
      <c r="U21" s="2">
        <v>1</v>
      </c>
      <c r="V21" t="s">
        <v>329</v>
      </c>
      <c r="W21" t="s">
        <v>330</v>
      </c>
      <c r="X21" s="3" t="s">
        <v>331</v>
      </c>
      <c r="Y21" s="4">
        <v>7</v>
      </c>
      <c r="Z21" s="5">
        <v>709</v>
      </c>
      <c r="AA21" s="5" t="s">
        <v>330</v>
      </c>
      <c r="AB21" t="s">
        <v>1564</v>
      </c>
      <c r="AC21">
        <v>2020</v>
      </c>
      <c r="AD21">
        <v>4</v>
      </c>
      <c r="AE21">
        <v>18</v>
      </c>
      <c r="AF21" t="s">
        <v>1527</v>
      </c>
      <c r="AH21">
        <v>216045</v>
      </c>
      <c r="AI21">
        <v>6569950</v>
      </c>
      <c r="AJ21" s="5">
        <v>217000</v>
      </c>
      <c r="AK21" s="5">
        <v>6569000</v>
      </c>
      <c r="AL21">
        <v>10</v>
      </c>
      <c r="AN21">
        <v>1010</v>
      </c>
      <c r="AP21" s="7" t="s">
        <v>1565</v>
      </c>
      <c r="AQ21">
        <v>103017</v>
      </c>
      <c r="AS21" s="8" t="s">
        <v>344</v>
      </c>
      <c r="AT21">
        <v>1</v>
      </c>
      <c r="AU21" t="s">
        <v>345</v>
      </c>
      <c r="AV21" t="s">
        <v>1566</v>
      </c>
      <c r="AW21" t="s">
        <v>1567</v>
      </c>
      <c r="AX21">
        <v>1010</v>
      </c>
      <c r="AY21" t="s">
        <v>361</v>
      </c>
      <c r="AZ21" t="s">
        <v>362</v>
      </c>
      <c r="BB21" s="7">
        <v>43939.980011574102</v>
      </c>
      <c r="BC21" s="11" t="s">
        <v>350</v>
      </c>
      <c r="BE21">
        <v>6</v>
      </c>
      <c r="BF21">
        <v>233700</v>
      </c>
      <c r="BH21" t="s">
        <v>1568</v>
      </c>
      <c r="BT21">
        <v>213391</v>
      </c>
    </row>
    <row r="22" spans="1:72" x14ac:dyDescent="0.3">
      <c r="A22">
        <v>219957</v>
      </c>
      <c r="C22">
        <v>1</v>
      </c>
      <c r="D22">
        <v>1</v>
      </c>
      <c r="E22">
        <v>1</v>
      </c>
      <c r="F22" t="s">
        <v>338</v>
      </c>
      <c r="G22" t="s">
        <v>353</v>
      </c>
      <c r="H22" t="s">
        <v>1569</v>
      </c>
      <c r="I22" s="1" t="str">
        <f>HYPERLINK(AP22,"Foto")</f>
        <v>Foto</v>
      </c>
      <c r="K22">
        <v>1</v>
      </c>
      <c r="L22" t="s">
        <v>340</v>
      </c>
      <c r="M22">
        <v>103017</v>
      </c>
      <c r="N22" t="s">
        <v>341</v>
      </c>
      <c r="T22" t="s">
        <v>1570</v>
      </c>
      <c r="U22" s="2">
        <v>1</v>
      </c>
      <c r="V22" t="s">
        <v>329</v>
      </c>
      <c r="W22" t="s">
        <v>330</v>
      </c>
      <c r="X22" s="3" t="s">
        <v>331</v>
      </c>
      <c r="Y22" s="4">
        <v>7</v>
      </c>
      <c r="Z22" s="5">
        <v>709</v>
      </c>
      <c r="AA22" s="5" t="s">
        <v>330</v>
      </c>
      <c r="AB22" t="s">
        <v>1571</v>
      </c>
      <c r="AC22">
        <v>2017</v>
      </c>
      <c r="AD22">
        <v>4</v>
      </c>
      <c r="AE22">
        <v>21</v>
      </c>
      <c r="AF22" t="s">
        <v>750</v>
      </c>
      <c r="AH22">
        <v>223403</v>
      </c>
      <c r="AI22">
        <v>6554897</v>
      </c>
      <c r="AJ22" s="5">
        <v>223000</v>
      </c>
      <c r="AK22" s="5">
        <v>6555000</v>
      </c>
      <c r="AL22">
        <v>10</v>
      </c>
      <c r="AN22">
        <v>1010</v>
      </c>
      <c r="AO22" t="s">
        <v>1572</v>
      </c>
      <c r="AP22" s="7" t="s">
        <v>1573</v>
      </c>
      <c r="AQ22">
        <v>103017</v>
      </c>
      <c r="AS22" s="8" t="s">
        <v>344</v>
      </c>
      <c r="AT22">
        <v>1</v>
      </c>
      <c r="AU22" t="s">
        <v>345</v>
      </c>
      <c r="AV22" t="s">
        <v>1574</v>
      </c>
      <c r="AW22" t="s">
        <v>1575</v>
      </c>
      <c r="AX22">
        <v>1010</v>
      </c>
      <c r="AY22" t="s">
        <v>361</v>
      </c>
      <c r="AZ22" t="s">
        <v>362</v>
      </c>
      <c r="BA22">
        <v>1</v>
      </c>
      <c r="BB22" s="7">
        <v>43002.095833333296</v>
      </c>
      <c r="BC22" s="11" t="s">
        <v>350</v>
      </c>
      <c r="BE22">
        <v>6</v>
      </c>
      <c r="BF22">
        <v>119324</v>
      </c>
      <c r="BH22" t="s">
        <v>1576</v>
      </c>
      <c r="BT22">
        <v>219957</v>
      </c>
    </row>
    <row r="23" spans="1:72" x14ac:dyDescent="0.3">
      <c r="A23">
        <v>158422</v>
      </c>
      <c r="C23">
        <v>1</v>
      </c>
      <c r="D23">
        <v>1</v>
      </c>
      <c r="E23">
        <v>1</v>
      </c>
      <c r="F23" t="s">
        <v>338</v>
      </c>
      <c r="G23" t="s">
        <v>353</v>
      </c>
      <c r="H23" t="s">
        <v>1629</v>
      </c>
      <c r="I23" s="1" t="str">
        <f>HYPERLINK(AP23,"Foto")</f>
        <v>Foto</v>
      </c>
      <c r="K23">
        <v>1</v>
      </c>
      <c r="L23" t="s">
        <v>340</v>
      </c>
      <c r="M23">
        <v>103017</v>
      </c>
      <c r="N23" t="s">
        <v>341</v>
      </c>
      <c r="T23" t="s">
        <v>1630</v>
      </c>
      <c r="U23" s="2">
        <v>1</v>
      </c>
      <c r="V23" t="s">
        <v>1618</v>
      </c>
      <c r="W23" t="s">
        <v>1619</v>
      </c>
      <c r="X23" t="s">
        <v>1620</v>
      </c>
      <c r="Y23" s="4">
        <v>9</v>
      </c>
      <c r="Z23" s="5">
        <v>906</v>
      </c>
      <c r="AA23" s="5" t="s">
        <v>1619</v>
      </c>
      <c r="AB23" t="s">
        <v>1631</v>
      </c>
      <c r="AC23">
        <v>2017</v>
      </c>
      <c r="AD23">
        <v>4</v>
      </c>
      <c r="AE23">
        <v>19</v>
      </c>
      <c r="AF23" t="s">
        <v>1622</v>
      </c>
      <c r="AG23" t="s">
        <v>460</v>
      </c>
      <c r="AH23">
        <v>133521</v>
      </c>
      <c r="AI23">
        <v>6494699</v>
      </c>
      <c r="AJ23" s="5">
        <v>133000</v>
      </c>
      <c r="AK23" s="5">
        <v>6495000</v>
      </c>
      <c r="AL23">
        <v>1</v>
      </c>
      <c r="AN23">
        <v>1010</v>
      </c>
      <c r="AO23" t="s">
        <v>849</v>
      </c>
      <c r="AP23" s="7" t="s">
        <v>1632</v>
      </c>
      <c r="AQ23">
        <v>103017</v>
      </c>
      <c r="AS23" s="8" t="s">
        <v>344</v>
      </c>
      <c r="AT23">
        <v>1</v>
      </c>
      <c r="AU23" t="s">
        <v>345</v>
      </c>
      <c r="AV23" t="s">
        <v>1633</v>
      </c>
      <c r="AW23" t="s">
        <v>1634</v>
      </c>
      <c r="AX23">
        <v>1010</v>
      </c>
      <c r="AY23" t="s">
        <v>361</v>
      </c>
      <c r="AZ23" t="s">
        <v>362</v>
      </c>
      <c r="BA23">
        <v>1</v>
      </c>
      <c r="BB23" s="7">
        <v>43710.333333333299</v>
      </c>
      <c r="BC23" s="11" t="s">
        <v>350</v>
      </c>
      <c r="BE23">
        <v>6</v>
      </c>
      <c r="BF23">
        <v>119347</v>
      </c>
      <c r="BH23" t="s">
        <v>1635</v>
      </c>
      <c r="BT23">
        <v>158422</v>
      </c>
    </row>
    <row r="24" spans="1:72" x14ac:dyDescent="0.3">
      <c r="A24">
        <v>125108</v>
      </c>
      <c r="C24">
        <v>1</v>
      </c>
      <c r="D24">
        <v>1</v>
      </c>
      <c r="E24">
        <v>1</v>
      </c>
      <c r="F24" t="s">
        <v>338</v>
      </c>
      <c r="G24" t="s">
        <v>353</v>
      </c>
      <c r="H24" t="s">
        <v>1675</v>
      </c>
      <c r="I24" s="1" t="str">
        <f>HYPERLINK(AP24,"Foto")</f>
        <v>Foto</v>
      </c>
      <c r="K24">
        <v>1</v>
      </c>
      <c r="L24" t="s">
        <v>340</v>
      </c>
      <c r="M24">
        <v>103017</v>
      </c>
      <c r="N24" t="s">
        <v>341</v>
      </c>
      <c r="T24" t="s">
        <v>1676</v>
      </c>
      <c r="U24" s="2">
        <v>1</v>
      </c>
      <c r="V24" t="s">
        <v>1618</v>
      </c>
      <c r="W24" t="s">
        <v>1657</v>
      </c>
      <c r="X24" t="s">
        <v>1658</v>
      </c>
      <c r="Y24" s="4">
        <v>10</v>
      </c>
      <c r="Z24" s="5">
        <v>1001</v>
      </c>
      <c r="AA24" s="5" t="s">
        <v>1657</v>
      </c>
      <c r="AB24" t="s">
        <v>1677</v>
      </c>
      <c r="AC24">
        <v>2019</v>
      </c>
      <c r="AD24">
        <v>4</v>
      </c>
      <c r="AE24">
        <v>12</v>
      </c>
      <c r="AF24" t="s">
        <v>1678</v>
      </c>
      <c r="AH24">
        <v>85528</v>
      </c>
      <c r="AI24">
        <v>6465391</v>
      </c>
      <c r="AJ24" s="5">
        <v>85000</v>
      </c>
      <c r="AK24" s="5">
        <v>6465000</v>
      </c>
      <c r="AL24">
        <v>100</v>
      </c>
      <c r="AN24">
        <v>1010</v>
      </c>
      <c r="AO24" t="s">
        <v>1679</v>
      </c>
      <c r="AP24" s="7" t="s">
        <v>1680</v>
      </c>
      <c r="AQ24">
        <v>103017</v>
      </c>
      <c r="AS24" s="8" t="s">
        <v>344</v>
      </c>
      <c r="AT24">
        <v>1</v>
      </c>
      <c r="AU24" t="s">
        <v>345</v>
      </c>
      <c r="AV24" t="s">
        <v>1681</v>
      </c>
      <c r="AW24" t="s">
        <v>1682</v>
      </c>
      <c r="AX24">
        <v>1010</v>
      </c>
      <c r="AY24" t="s">
        <v>361</v>
      </c>
      <c r="AZ24" t="s">
        <v>362</v>
      </c>
      <c r="BA24">
        <v>1</v>
      </c>
      <c r="BB24" s="7">
        <v>43583.8450115741</v>
      </c>
      <c r="BC24" s="11" t="s">
        <v>350</v>
      </c>
      <c r="BE24">
        <v>6</v>
      </c>
      <c r="BF24">
        <v>196673</v>
      </c>
      <c r="BH24" t="s">
        <v>1683</v>
      </c>
      <c r="BT24">
        <v>125108</v>
      </c>
    </row>
    <row r="25" spans="1:72" x14ac:dyDescent="0.3">
      <c r="A25">
        <v>126488</v>
      </c>
      <c r="C25">
        <v>1</v>
      </c>
      <c r="D25">
        <v>1</v>
      </c>
      <c r="E25">
        <v>1</v>
      </c>
      <c r="F25" t="s">
        <v>338</v>
      </c>
      <c r="G25" t="s">
        <v>353</v>
      </c>
      <c r="H25" t="s">
        <v>1684</v>
      </c>
      <c r="I25" t="s">
        <v>355</v>
      </c>
      <c r="K25">
        <v>1</v>
      </c>
      <c r="L25" t="s">
        <v>340</v>
      </c>
      <c r="M25">
        <v>103017</v>
      </c>
      <c r="N25" t="s">
        <v>341</v>
      </c>
      <c r="T25" t="s">
        <v>1685</v>
      </c>
      <c r="U25" s="2">
        <v>1</v>
      </c>
      <c r="V25" t="s">
        <v>1618</v>
      </c>
      <c r="W25" t="s">
        <v>1657</v>
      </c>
      <c r="X25" t="s">
        <v>1658</v>
      </c>
      <c r="Y25" s="4">
        <v>10</v>
      </c>
      <c r="Z25" s="5">
        <v>1001</v>
      </c>
      <c r="AA25" s="5" t="s">
        <v>1657</v>
      </c>
      <c r="AB25" t="s">
        <v>1686</v>
      </c>
      <c r="AC25">
        <v>2019</v>
      </c>
      <c r="AD25">
        <v>4</v>
      </c>
      <c r="AE25">
        <v>13</v>
      </c>
      <c r="AF25" t="s">
        <v>1678</v>
      </c>
      <c r="AH25">
        <v>86484</v>
      </c>
      <c r="AI25">
        <v>6462098</v>
      </c>
      <c r="AJ25" s="5">
        <v>87000</v>
      </c>
      <c r="AK25" s="5">
        <v>6463000</v>
      </c>
      <c r="AL25">
        <v>50</v>
      </c>
      <c r="AN25">
        <v>1010</v>
      </c>
      <c r="AO25" t="s">
        <v>1687</v>
      </c>
      <c r="AP25" s="7" t="s">
        <v>1688</v>
      </c>
      <c r="AQ25">
        <v>103017</v>
      </c>
      <c r="AS25" s="8" t="s">
        <v>344</v>
      </c>
      <c r="AT25">
        <v>1</v>
      </c>
      <c r="AU25" t="s">
        <v>345</v>
      </c>
      <c r="AV25" t="s">
        <v>1689</v>
      </c>
      <c r="AW25" t="s">
        <v>1690</v>
      </c>
      <c r="AX25">
        <v>1010</v>
      </c>
      <c r="AY25" t="s">
        <v>361</v>
      </c>
      <c r="AZ25" t="s">
        <v>362</v>
      </c>
      <c r="BB25" s="7">
        <v>43760.822256944397</v>
      </c>
      <c r="BC25" s="11" t="s">
        <v>350</v>
      </c>
      <c r="BE25">
        <v>6</v>
      </c>
      <c r="BF25">
        <v>195795</v>
      </c>
      <c r="BH25" t="s">
        <v>1691</v>
      </c>
      <c r="BT25">
        <v>126488</v>
      </c>
    </row>
    <row r="26" spans="1:72" x14ac:dyDescent="0.3">
      <c r="A26">
        <v>127468</v>
      </c>
      <c r="C26">
        <v>1</v>
      </c>
      <c r="D26">
        <v>1</v>
      </c>
      <c r="E26">
        <v>1</v>
      </c>
      <c r="F26" t="s">
        <v>338</v>
      </c>
      <c r="G26" t="s">
        <v>353</v>
      </c>
      <c r="H26" t="s">
        <v>1698</v>
      </c>
      <c r="I26" s="1" t="str">
        <f>HYPERLINK(AP26,"Foto")</f>
        <v>Foto</v>
      </c>
      <c r="K26">
        <v>1</v>
      </c>
      <c r="L26" t="s">
        <v>340</v>
      </c>
      <c r="M26">
        <v>103017</v>
      </c>
      <c r="N26" t="s">
        <v>341</v>
      </c>
      <c r="T26" t="s">
        <v>1699</v>
      </c>
      <c r="U26" s="2">
        <v>1</v>
      </c>
      <c r="V26" t="s">
        <v>1618</v>
      </c>
      <c r="W26" t="s">
        <v>1657</v>
      </c>
      <c r="X26" t="s">
        <v>1658</v>
      </c>
      <c r="Y26" s="4">
        <v>10</v>
      </c>
      <c r="Z26" s="5">
        <v>1001</v>
      </c>
      <c r="AA26" s="5" t="s">
        <v>1657</v>
      </c>
      <c r="AB26" t="s">
        <v>1700</v>
      </c>
      <c r="AC26">
        <v>2019</v>
      </c>
      <c r="AD26">
        <v>4</v>
      </c>
      <c r="AE26">
        <v>4</v>
      </c>
      <c r="AF26" t="s">
        <v>1678</v>
      </c>
      <c r="AH26">
        <v>86975</v>
      </c>
      <c r="AI26">
        <v>6464763</v>
      </c>
      <c r="AJ26" s="5">
        <v>87000</v>
      </c>
      <c r="AK26" s="5">
        <v>6465000</v>
      </c>
      <c r="AL26">
        <v>100</v>
      </c>
      <c r="AN26">
        <v>1010</v>
      </c>
      <c r="AO26" t="s">
        <v>1701</v>
      </c>
      <c r="AP26" s="7" t="s">
        <v>1702</v>
      </c>
      <c r="AQ26">
        <v>103017</v>
      </c>
      <c r="AS26" s="8" t="s">
        <v>344</v>
      </c>
      <c r="AT26">
        <v>1</v>
      </c>
      <c r="AU26" t="s">
        <v>345</v>
      </c>
      <c r="AV26" t="s">
        <v>1703</v>
      </c>
      <c r="AW26" t="s">
        <v>1704</v>
      </c>
      <c r="AX26">
        <v>1010</v>
      </c>
      <c r="AY26" t="s">
        <v>361</v>
      </c>
      <c r="AZ26" t="s">
        <v>362</v>
      </c>
      <c r="BA26">
        <v>1</v>
      </c>
      <c r="BB26" s="7">
        <v>43753.794907407399</v>
      </c>
      <c r="BC26" s="11" t="s">
        <v>350</v>
      </c>
      <c r="BE26">
        <v>6</v>
      </c>
      <c r="BF26">
        <v>195449</v>
      </c>
      <c r="BH26" t="s">
        <v>1705</v>
      </c>
      <c r="BT26">
        <v>127468</v>
      </c>
    </row>
    <row r="27" spans="1:72" x14ac:dyDescent="0.3">
      <c r="A27">
        <v>128493</v>
      </c>
      <c r="C27">
        <v>1</v>
      </c>
      <c r="D27">
        <v>1</v>
      </c>
      <c r="E27">
        <v>1</v>
      </c>
      <c r="F27" t="s">
        <v>338</v>
      </c>
      <c r="G27" t="s">
        <v>353</v>
      </c>
      <c r="H27" t="s">
        <v>1726</v>
      </c>
      <c r="I27" t="s">
        <v>355</v>
      </c>
      <c r="K27">
        <v>1</v>
      </c>
      <c r="L27" t="s">
        <v>340</v>
      </c>
      <c r="M27">
        <v>103017</v>
      </c>
      <c r="N27" t="s">
        <v>341</v>
      </c>
      <c r="T27" t="s">
        <v>1727</v>
      </c>
      <c r="U27" s="2">
        <v>1</v>
      </c>
      <c r="V27" t="s">
        <v>1618</v>
      </c>
      <c r="W27" t="s">
        <v>1657</v>
      </c>
      <c r="X27" t="s">
        <v>1658</v>
      </c>
      <c r="Y27" s="4">
        <v>10</v>
      </c>
      <c r="Z27" s="5">
        <v>1001</v>
      </c>
      <c r="AA27" s="5" t="s">
        <v>1657</v>
      </c>
      <c r="AB27" t="s">
        <v>1728</v>
      </c>
      <c r="AC27">
        <v>2019</v>
      </c>
      <c r="AD27">
        <v>4</v>
      </c>
      <c r="AE27">
        <v>27</v>
      </c>
      <c r="AF27" t="s">
        <v>1729</v>
      </c>
      <c r="AH27">
        <v>87711</v>
      </c>
      <c r="AI27">
        <v>6468915</v>
      </c>
      <c r="AJ27" s="5">
        <v>87000</v>
      </c>
      <c r="AK27" s="5">
        <v>6469000</v>
      </c>
      <c r="AL27">
        <v>25</v>
      </c>
      <c r="AN27">
        <v>1010</v>
      </c>
      <c r="AO27" t="s">
        <v>1730</v>
      </c>
      <c r="AP27" s="7" t="s">
        <v>1731</v>
      </c>
      <c r="AQ27">
        <v>103017</v>
      </c>
      <c r="AS27" s="8" t="s">
        <v>344</v>
      </c>
      <c r="AT27">
        <v>1</v>
      </c>
      <c r="AU27" t="s">
        <v>345</v>
      </c>
      <c r="AV27" t="s">
        <v>1732</v>
      </c>
      <c r="AW27" t="s">
        <v>1733</v>
      </c>
      <c r="AX27">
        <v>1010</v>
      </c>
      <c r="AY27" t="s">
        <v>361</v>
      </c>
      <c r="AZ27" t="s">
        <v>362</v>
      </c>
      <c r="BB27" s="7">
        <v>43583.006215277797</v>
      </c>
      <c r="BC27" s="11" t="s">
        <v>350</v>
      </c>
      <c r="BE27">
        <v>6</v>
      </c>
      <c r="BF27">
        <v>196652</v>
      </c>
      <c r="BH27" t="s">
        <v>1734</v>
      </c>
      <c r="BT27">
        <v>128493</v>
      </c>
    </row>
    <row r="28" spans="1:72" x14ac:dyDescent="0.3">
      <c r="A28">
        <v>138504</v>
      </c>
      <c r="C28">
        <v>1</v>
      </c>
      <c r="D28">
        <v>1</v>
      </c>
      <c r="E28">
        <v>1</v>
      </c>
      <c r="F28" t="s">
        <v>338</v>
      </c>
      <c r="G28" t="s">
        <v>353</v>
      </c>
      <c r="H28" t="s">
        <v>1853</v>
      </c>
      <c r="I28" s="1" t="str">
        <f>HYPERLINK(AP28,"Foto")</f>
        <v>Foto</v>
      </c>
      <c r="K28">
        <v>1</v>
      </c>
      <c r="L28" t="s">
        <v>340</v>
      </c>
      <c r="M28">
        <v>103017</v>
      </c>
      <c r="N28" t="s">
        <v>341</v>
      </c>
      <c r="T28" t="s">
        <v>1854</v>
      </c>
      <c r="U28" s="2">
        <v>1</v>
      </c>
      <c r="V28" t="s">
        <v>1618</v>
      </c>
      <c r="W28" t="s">
        <v>1657</v>
      </c>
      <c r="X28" t="s">
        <v>1658</v>
      </c>
      <c r="Y28" s="4">
        <v>10</v>
      </c>
      <c r="Z28" s="5">
        <v>1001</v>
      </c>
      <c r="AA28" s="5" t="s">
        <v>1657</v>
      </c>
      <c r="AB28" t="s">
        <v>1855</v>
      </c>
      <c r="AC28">
        <v>2019</v>
      </c>
      <c r="AD28">
        <v>4</v>
      </c>
      <c r="AE28">
        <v>6</v>
      </c>
      <c r="AF28" t="s">
        <v>1678</v>
      </c>
      <c r="AH28">
        <v>94867</v>
      </c>
      <c r="AI28">
        <v>6469264</v>
      </c>
      <c r="AJ28" s="5">
        <v>95000</v>
      </c>
      <c r="AK28" s="5">
        <v>6469000</v>
      </c>
      <c r="AL28">
        <v>100</v>
      </c>
      <c r="AN28">
        <v>1010</v>
      </c>
      <c r="AO28" t="s">
        <v>1856</v>
      </c>
      <c r="AP28" s="7" t="s">
        <v>1857</v>
      </c>
      <c r="AQ28">
        <v>103017</v>
      </c>
      <c r="AS28" s="8" t="s">
        <v>344</v>
      </c>
      <c r="AT28">
        <v>1</v>
      </c>
      <c r="AU28" t="s">
        <v>345</v>
      </c>
      <c r="AV28" t="s">
        <v>1858</v>
      </c>
      <c r="AW28" t="s">
        <v>1859</v>
      </c>
      <c r="AX28">
        <v>1010</v>
      </c>
      <c r="AY28" t="s">
        <v>361</v>
      </c>
      <c r="AZ28" t="s">
        <v>362</v>
      </c>
      <c r="BA28">
        <v>1</v>
      </c>
      <c r="BB28" s="7">
        <v>43583.587500000001</v>
      </c>
      <c r="BC28" s="11" t="s">
        <v>350</v>
      </c>
      <c r="BE28">
        <v>6</v>
      </c>
      <c r="BF28">
        <v>195490</v>
      </c>
      <c r="BH28" t="s">
        <v>1860</v>
      </c>
      <c r="BT28">
        <v>138504</v>
      </c>
    </row>
    <row r="29" spans="1:72" x14ac:dyDescent="0.3">
      <c r="A29">
        <v>104237</v>
      </c>
      <c r="C29">
        <v>1</v>
      </c>
      <c r="D29">
        <v>1</v>
      </c>
      <c r="E29">
        <v>1</v>
      </c>
      <c r="F29" t="s">
        <v>338</v>
      </c>
      <c r="G29" t="s">
        <v>353</v>
      </c>
      <c r="H29" t="s">
        <v>1861</v>
      </c>
      <c r="I29" s="1" t="str">
        <f>HYPERLINK(AP29,"Foto")</f>
        <v>Foto</v>
      </c>
      <c r="K29">
        <v>1</v>
      </c>
      <c r="L29" t="s">
        <v>340</v>
      </c>
      <c r="M29">
        <v>103017</v>
      </c>
      <c r="N29" t="s">
        <v>341</v>
      </c>
      <c r="T29" t="s">
        <v>1862</v>
      </c>
      <c r="U29" s="2">
        <v>1</v>
      </c>
      <c r="V29" t="s">
        <v>1618</v>
      </c>
      <c r="W29" t="s">
        <v>1863</v>
      </c>
      <c r="X29" t="s">
        <v>1658</v>
      </c>
      <c r="Y29" s="4">
        <v>10</v>
      </c>
      <c r="Z29" s="5">
        <v>1002</v>
      </c>
      <c r="AA29" t="s">
        <v>1864</v>
      </c>
      <c r="AB29" t="s">
        <v>1865</v>
      </c>
      <c r="AC29">
        <v>2019</v>
      </c>
      <c r="AD29">
        <v>4</v>
      </c>
      <c r="AE29">
        <v>6</v>
      </c>
      <c r="AF29" t="s">
        <v>1866</v>
      </c>
      <c r="AH29">
        <v>53093</v>
      </c>
      <c r="AI29">
        <v>6457395</v>
      </c>
      <c r="AJ29" s="5">
        <v>53000</v>
      </c>
      <c r="AK29" s="5">
        <v>6457000</v>
      </c>
      <c r="AL29">
        <v>25</v>
      </c>
      <c r="AN29">
        <v>1010</v>
      </c>
      <c r="AO29" t="s">
        <v>1867</v>
      </c>
      <c r="AP29" s="7" t="s">
        <v>1868</v>
      </c>
      <c r="AQ29">
        <v>103017</v>
      </c>
      <c r="AS29" s="8" t="s">
        <v>344</v>
      </c>
      <c r="AT29">
        <v>1</v>
      </c>
      <c r="AU29" t="s">
        <v>345</v>
      </c>
      <c r="AV29" t="s">
        <v>1869</v>
      </c>
      <c r="AW29" t="s">
        <v>1870</v>
      </c>
      <c r="AX29">
        <v>1010</v>
      </c>
      <c r="AY29" t="s">
        <v>361</v>
      </c>
      <c r="AZ29" t="s">
        <v>362</v>
      </c>
      <c r="BA29">
        <v>1</v>
      </c>
      <c r="BB29" s="7">
        <v>43561.658275463</v>
      </c>
      <c r="BC29" s="11" t="s">
        <v>350</v>
      </c>
      <c r="BE29">
        <v>6</v>
      </c>
      <c r="BF29">
        <v>195474</v>
      </c>
      <c r="BH29" t="s">
        <v>1871</v>
      </c>
      <c r="BT29">
        <v>104237</v>
      </c>
    </row>
    <row r="30" spans="1:72" x14ac:dyDescent="0.3">
      <c r="A30">
        <v>77805</v>
      </c>
      <c r="C30">
        <v>1</v>
      </c>
      <c r="D30">
        <v>1</v>
      </c>
      <c r="E30">
        <v>1</v>
      </c>
      <c r="F30" t="s">
        <v>338</v>
      </c>
      <c r="G30" t="s">
        <v>353</v>
      </c>
      <c r="H30" t="s">
        <v>1958</v>
      </c>
      <c r="I30" s="1" t="str">
        <f>HYPERLINK(AP30,"Foto")</f>
        <v>Foto</v>
      </c>
      <c r="K30">
        <v>1</v>
      </c>
      <c r="L30" t="s">
        <v>340</v>
      </c>
      <c r="M30">
        <v>103017</v>
      </c>
      <c r="N30" t="s">
        <v>341</v>
      </c>
      <c r="T30" t="s">
        <v>1959</v>
      </c>
      <c r="U30" s="2">
        <v>1</v>
      </c>
      <c r="V30" t="s">
        <v>1618</v>
      </c>
      <c r="W30" t="s">
        <v>1951</v>
      </c>
      <c r="X30" t="s">
        <v>1658</v>
      </c>
      <c r="Y30" s="4">
        <v>10</v>
      </c>
      <c r="Z30" s="5">
        <v>1003</v>
      </c>
      <c r="AA30" s="5" t="s">
        <v>1951</v>
      </c>
      <c r="AB30" t="s">
        <v>1960</v>
      </c>
      <c r="AC30">
        <v>2021</v>
      </c>
      <c r="AD30">
        <v>4</v>
      </c>
      <c r="AE30">
        <v>8</v>
      </c>
      <c r="AF30" t="s">
        <v>1961</v>
      </c>
      <c r="AH30">
        <v>15647</v>
      </c>
      <c r="AI30">
        <v>6467839</v>
      </c>
      <c r="AJ30" s="5">
        <v>15000</v>
      </c>
      <c r="AK30" s="5">
        <v>6467000</v>
      </c>
      <c r="AL30">
        <v>25</v>
      </c>
      <c r="AN30">
        <v>1010</v>
      </c>
      <c r="AP30" s="7" t="s">
        <v>1962</v>
      </c>
      <c r="AQ30">
        <v>103017</v>
      </c>
      <c r="AS30" s="8" t="s">
        <v>344</v>
      </c>
      <c r="AT30">
        <v>1</v>
      </c>
      <c r="AU30" t="s">
        <v>345</v>
      </c>
      <c r="AV30" t="s">
        <v>1963</v>
      </c>
      <c r="AW30" t="s">
        <v>1964</v>
      </c>
      <c r="AX30">
        <v>1010</v>
      </c>
      <c r="AY30" t="s">
        <v>361</v>
      </c>
      <c r="AZ30" t="s">
        <v>362</v>
      </c>
      <c r="BA30">
        <v>1</v>
      </c>
      <c r="BB30" s="7">
        <v>44294.855949074103</v>
      </c>
      <c r="BC30" s="11" t="s">
        <v>350</v>
      </c>
      <c r="BE30">
        <v>6</v>
      </c>
      <c r="BF30">
        <v>267252</v>
      </c>
      <c r="BH30" t="s">
        <v>1965</v>
      </c>
      <c r="BT30">
        <v>77805</v>
      </c>
    </row>
    <row r="31" spans="1:72" x14ac:dyDescent="0.3">
      <c r="A31">
        <v>66689</v>
      </c>
      <c r="C31">
        <v>1</v>
      </c>
      <c r="D31">
        <v>1</v>
      </c>
      <c r="E31">
        <v>1</v>
      </c>
      <c r="F31" t="s">
        <v>338</v>
      </c>
      <c r="G31" t="s">
        <v>353</v>
      </c>
      <c r="H31" t="s">
        <v>2015</v>
      </c>
      <c r="I31" s="1" t="str">
        <f>HYPERLINK(AP31,"Foto")</f>
        <v>Foto</v>
      </c>
      <c r="K31">
        <v>1</v>
      </c>
      <c r="L31" t="s">
        <v>340</v>
      </c>
      <c r="M31">
        <v>103017</v>
      </c>
      <c r="N31" t="s">
        <v>341</v>
      </c>
      <c r="T31" t="s">
        <v>2016</v>
      </c>
      <c r="U31" s="2">
        <v>1</v>
      </c>
      <c r="V31" t="s">
        <v>1618</v>
      </c>
      <c r="W31" t="s">
        <v>1951</v>
      </c>
      <c r="X31" t="s">
        <v>1658</v>
      </c>
      <c r="Y31" s="4">
        <v>10</v>
      </c>
      <c r="Z31" s="5">
        <v>1003</v>
      </c>
      <c r="AA31" s="5" t="s">
        <v>1951</v>
      </c>
      <c r="AB31" t="s">
        <v>2017</v>
      </c>
      <c r="AC31">
        <v>2017</v>
      </c>
      <c r="AD31">
        <v>4</v>
      </c>
      <c r="AE31">
        <v>30</v>
      </c>
      <c r="AF31" t="s">
        <v>2018</v>
      </c>
      <c r="AG31" t="s">
        <v>460</v>
      </c>
      <c r="AH31">
        <v>4055</v>
      </c>
      <c r="AI31">
        <v>6472044</v>
      </c>
      <c r="AJ31" s="5">
        <v>5000</v>
      </c>
      <c r="AK31" s="5">
        <v>6473000</v>
      </c>
      <c r="AL31">
        <v>1</v>
      </c>
      <c r="AN31">
        <v>1010</v>
      </c>
      <c r="AO31" t="s">
        <v>849</v>
      </c>
      <c r="AP31" s="7" t="s">
        <v>2019</v>
      </c>
      <c r="AQ31">
        <v>103017</v>
      </c>
      <c r="AS31" s="8" t="s">
        <v>344</v>
      </c>
      <c r="AT31">
        <v>1</v>
      </c>
      <c r="AU31" t="s">
        <v>345</v>
      </c>
      <c r="AV31" t="s">
        <v>2020</v>
      </c>
      <c r="AW31" t="s">
        <v>2021</v>
      </c>
      <c r="AX31">
        <v>1010</v>
      </c>
      <c r="AY31" t="s">
        <v>361</v>
      </c>
      <c r="AZ31" t="s">
        <v>362</v>
      </c>
      <c r="BA31">
        <v>1</v>
      </c>
      <c r="BB31" s="7">
        <v>43002.095833333296</v>
      </c>
      <c r="BC31" s="11" t="s">
        <v>350</v>
      </c>
      <c r="BE31">
        <v>6</v>
      </c>
      <c r="BF31">
        <v>119876</v>
      </c>
      <c r="BH31" t="s">
        <v>2022</v>
      </c>
      <c r="BT31">
        <v>66689</v>
      </c>
    </row>
    <row r="32" spans="1:72" x14ac:dyDescent="0.3">
      <c r="A32">
        <v>116290</v>
      </c>
      <c r="C32">
        <v>1</v>
      </c>
      <c r="D32">
        <v>1</v>
      </c>
      <c r="E32">
        <v>1</v>
      </c>
      <c r="F32" t="s">
        <v>338</v>
      </c>
      <c r="G32" t="s">
        <v>271</v>
      </c>
      <c r="H32" t="s">
        <v>2031</v>
      </c>
      <c r="I32" t="s">
        <v>23</v>
      </c>
      <c r="K32">
        <v>1</v>
      </c>
      <c r="L32" t="s">
        <v>340</v>
      </c>
      <c r="M32">
        <v>103017</v>
      </c>
      <c r="N32" t="s">
        <v>341</v>
      </c>
      <c r="T32" t="s">
        <v>2032</v>
      </c>
      <c r="U32" s="2">
        <v>1</v>
      </c>
      <c r="V32" t="s">
        <v>1618</v>
      </c>
      <c r="W32" t="s">
        <v>1657</v>
      </c>
      <c r="X32" t="s">
        <v>1658</v>
      </c>
      <c r="Y32" s="4">
        <v>10</v>
      </c>
      <c r="Z32" s="5">
        <v>1017</v>
      </c>
      <c r="AA32" t="s">
        <v>2033</v>
      </c>
      <c r="AB32" t="s">
        <v>2034</v>
      </c>
      <c r="AC32">
        <v>2019</v>
      </c>
      <c r="AD32">
        <v>4</v>
      </c>
      <c r="AE32">
        <v>21</v>
      </c>
      <c r="AF32" t="s">
        <v>1953</v>
      </c>
      <c r="AG32" t="s">
        <v>1953</v>
      </c>
      <c r="AH32">
        <v>71662</v>
      </c>
      <c r="AI32">
        <v>6485317</v>
      </c>
      <c r="AJ32" s="5">
        <v>71000</v>
      </c>
      <c r="AK32" s="5">
        <v>6485000</v>
      </c>
      <c r="AL32">
        <v>1</v>
      </c>
      <c r="AN32">
        <v>33</v>
      </c>
      <c r="AP32" s="7"/>
      <c r="AQ32">
        <v>103017</v>
      </c>
      <c r="AS32" s="8" t="s">
        <v>344</v>
      </c>
      <c r="AT32">
        <v>1</v>
      </c>
      <c r="AU32" t="s">
        <v>345</v>
      </c>
      <c r="AV32" t="s">
        <v>2035</v>
      </c>
      <c r="AW32" t="s">
        <v>2036</v>
      </c>
      <c r="AX32">
        <v>33</v>
      </c>
      <c r="AY32" t="s">
        <v>950</v>
      </c>
      <c r="AZ32" t="s">
        <v>349</v>
      </c>
      <c r="BB32" s="7">
        <v>43669</v>
      </c>
      <c r="BC32" s="11" t="s">
        <v>350</v>
      </c>
      <c r="BE32">
        <v>4</v>
      </c>
      <c r="BF32">
        <v>354396</v>
      </c>
      <c r="BH32" t="s">
        <v>2037</v>
      </c>
      <c r="BJ32" t="s">
        <v>2038</v>
      </c>
      <c r="BT32">
        <v>116290</v>
      </c>
    </row>
    <row r="33" spans="1:72" x14ac:dyDescent="0.3">
      <c r="A33">
        <v>119152</v>
      </c>
      <c r="C33">
        <v>1</v>
      </c>
      <c r="D33">
        <v>1</v>
      </c>
      <c r="E33">
        <v>1</v>
      </c>
      <c r="F33" t="s">
        <v>338</v>
      </c>
      <c r="G33" t="s">
        <v>353</v>
      </c>
      <c r="H33" t="s">
        <v>2047</v>
      </c>
      <c r="I33" s="1" t="str">
        <f>HYPERLINK(AP33,"Foto")</f>
        <v>Foto</v>
      </c>
      <c r="K33">
        <v>1</v>
      </c>
      <c r="L33" t="s">
        <v>340</v>
      </c>
      <c r="M33">
        <v>103017</v>
      </c>
      <c r="N33" t="s">
        <v>341</v>
      </c>
      <c r="T33" t="s">
        <v>2048</v>
      </c>
      <c r="U33" s="2">
        <v>1</v>
      </c>
      <c r="V33" t="s">
        <v>1618</v>
      </c>
      <c r="W33" t="s">
        <v>1657</v>
      </c>
      <c r="X33" t="s">
        <v>1658</v>
      </c>
      <c r="Y33" s="4">
        <v>10</v>
      </c>
      <c r="Z33" s="5">
        <v>1018</v>
      </c>
      <c r="AA33" t="s">
        <v>2041</v>
      </c>
      <c r="AB33" t="s">
        <v>2049</v>
      </c>
      <c r="AC33">
        <v>2017</v>
      </c>
      <c r="AD33">
        <v>4</v>
      </c>
      <c r="AE33">
        <v>13</v>
      </c>
      <c r="AF33" t="s">
        <v>2050</v>
      </c>
      <c r="AG33" t="s">
        <v>460</v>
      </c>
      <c r="AH33">
        <v>77833</v>
      </c>
      <c r="AI33">
        <v>6461624</v>
      </c>
      <c r="AJ33" s="5">
        <v>77000</v>
      </c>
      <c r="AK33" s="5">
        <v>6461000</v>
      </c>
      <c r="AL33">
        <v>400</v>
      </c>
      <c r="AN33">
        <v>1010</v>
      </c>
      <c r="AO33" t="s">
        <v>849</v>
      </c>
      <c r="AP33" s="7" t="s">
        <v>2051</v>
      </c>
      <c r="AQ33">
        <v>103017</v>
      </c>
      <c r="AS33" s="8" t="s">
        <v>344</v>
      </c>
      <c r="AT33">
        <v>1</v>
      </c>
      <c r="AU33" t="s">
        <v>345</v>
      </c>
      <c r="AV33" t="s">
        <v>2052</v>
      </c>
      <c r="AW33" t="s">
        <v>2053</v>
      </c>
      <c r="AX33">
        <v>1010</v>
      </c>
      <c r="AY33" t="s">
        <v>361</v>
      </c>
      <c r="AZ33" t="s">
        <v>362</v>
      </c>
      <c r="BA33">
        <v>1</v>
      </c>
      <c r="BB33" s="7">
        <v>43499.432418981502</v>
      </c>
      <c r="BC33" s="11" t="s">
        <v>350</v>
      </c>
      <c r="BE33">
        <v>6</v>
      </c>
      <c r="BF33">
        <v>119122</v>
      </c>
      <c r="BH33" t="s">
        <v>2054</v>
      </c>
      <c r="BT33">
        <v>119152</v>
      </c>
    </row>
    <row r="34" spans="1:72" x14ac:dyDescent="0.3">
      <c r="A34">
        <v>82454</v>
      </c>
      <c r="C34">
        <v>1</v>
      </c>
      <c r="D34">
        <v>1</v>
      </c>
      <c r="E34">
        <v>1</v>
      </c>
      <c r="F34" t="s">
        <v>338</v>
      </c>
      <c r="G34" t="s">
        <v>353</v>
      </c>
      <c r="H34" t="s">
        <v>2070</v>
      </c>
      <c r="I34" s="1" t="str">
        <f>HYPERLINK(AP34,"Foto")</f>
        <v>Foto</v>
      </c>
      <c r="K34">
        <v>1</v>
      </c>
      <c r="L34" t="s">
        <v>340</v>
      </c>
      <c r="M34">
        <v>103017</v>
      </c>
      <c r="N34" t="s">
        <v>341</v>
      </c>
      <c r="T34" t="s">
        <v>2071</v>
      </c>
      <c r="U34" s="2">
        <v>1</v>
      </c>
      <c r="V34" t="s">
        <v>1618</v>
      </c>
      <c r="W34" t="s">
        <v>2072</v>
      </c>
      <c r="X34" t="s">
        <v>1658</v>
      </c>
      <c r="Y34" s="4">
        <v>10</v>
      </c>
      <c r="Z34" s="5">
        <v>1037</v>
      </c>
      <c r="AA34" s="5" t="s">
        <v>2072</v>
      </c>
      <c r="AB34" t="s">
        <v>2073</v>
      </c>
      <c r="AC34">
        <v>2021</v>
      </c>
      <c r="AD34">
        <v>5</v>
      </c>
      <c r="AE34">
        <v>17</v>
      </c>
      <c r="AF34" t="s">
        <v>2074</v>
      </c>
      <c r="AH34">
        <v>19986</v>
      </c>
      <c r="AI34">
        <v>6490912</v>
      </c>
      <c r="AJ34" s="5">
        <v>19000</v>
      </c>
      <c r="AK34" s="5">
        <v>6491000</v>
      </c>
      <c r="AL34">
        <v>200</v>
      </c>
      <c r="AN34">
        <v>1010</v>
      </c>
      <c r="AP34" s="7" t="s">
        <v>2075</v>
      </c>
      <c r="AQ34">
        <v>103017</v>
      </c>
      <c r="AS34" s="8" t="s">
        <v>344</v>
      </c>
      <c r="AT34">
        <v>1</v>
      </c>
      <c r="AU34" t="s">
        <v>345</v>
      </c>
      <c r="AV34" t="s">
        <v>2076</v>
      </c>
      <c r="AW34" t="s">
        <v>2077</v>
      </c>
      <c r="AX34">
        <v>1010</v>
      </c>
      <c r="AY34" t="s">
        <v>361</v>
      </c>
      <c r="AZ34" t="s">
        <v>362</v>
      </c>
      <c r="BA34">
        <v>1</v>
      </c>
      <c r="BB34" s="7">
        <v>44362.600601851896</v>
      </c>
      <c r="BC34" s="11" t="s">
        <v>350</v>
      </c>
      <c r="BE34">
        <v>6</v>
      </c>
      <c r="BF34">
        <v>271689</v>
      </c>
      <c r="BH34" t="s">
        <v>2078</v>
      </c>
      <c r="BT34">
        <v>82454</v>
      </c>
    </row>
    <row r="35" spans="1:72" x14ac:dyDescent="0.3">
      <c r="A35">
        <v>30382</v>
      </c>
      <c r="C35">
        <v>1</v>
      </c>
      <c r="D35">
        <v>1</v>
      </c>
      <c r="E35">
        <v>1</v>
      </c>
      <c r="F35" t="s">
        <v>338</v>
      </c>
      <c r="G35" t="s">
        <v>640</v>
      </c>
      <c r="H35" t="s">
        <v>2204</v>
      </c>
      <c r="I35" t="s">
        <v>355</v>
      </c>
      <c r="K35">
        <v>1</v>
      </c>
      <c r="L35" t="s">
        <v>340</v>
      </c>
      <c r="M35">
        <v>103017</v>
      </c>
      <c r="N35" t="s">
        <v>341</v>
      </c>
      <c r="T35" t="s">
        <v>2205</v>
      </c>
      <c r="U35" s="2">
        <v>1</v>
      </c>
      <c r="V35" t="s">
        <v>2081</v>
      </c>
      <c r="W35" t="s">
        <v>2103</v>
      </c>
      <c r="X35" t="s">
        <v>2083</v>
      </c>
      <c r="Y35" s="4">
        <v>11</v>
      </c>
      <c r="Z35" s="5">
        <v>1103</v>
      </c>
      <c r="AA35" s="5" t="s">
        <v>2103</v>
      </c>
      <c r="AB35" t="s">
        <v>917</v>
      </c>
      <c r="AC35">
        <v>2020</v>
      </c>
      <c r="AD35">
        <v>4</v>
      </c>
      <c r="AE35">
        <v>7</v>
      </c>
      <c r="AH35">
        <v>-33464</v>
      </c>
      <c r="AI35">
        <v>6569158</v>
      </c>
      <c r="AJ35" s="5">
        <v>-33000</v>
      </c>
      <c r="AK35" s="5">
        <v>6569000</v>
      </c>
      <c r="AL35">
        <v>0</v>
      </c>
      <c r="AN35">
        <v>40</v>
      </c>
      <c r="AP35" t="s">
        <v>2206</v>
      </c>
      <c r="AQ35">
        <v>103017</v>
      </c>
      <c r="AS35" s="8" t="s">
        <v>344</v>
      </c>
      <c r="AT35">
        <v>1</v>
      </c>
      <c r="AU35" t="s">
        <v>345</v>
      </c>
      <c r="AV35" t="s">
        <v>2207</v>
      </c>
      <c r="AW35" t="s">
        <v>2208</v>
      </c>
      <c r="AX35">
        <v>40</v>
      </c>
      <c r="AY35" t="s">
        <v>646</v>
      </c>
      <c r="AZ35" t="s">
        <v>647</v>
      </c>
      <c r="BB35" s="7">
        <v>43928</v>
      </c>
      <c r="BC35" s="11" t="s">
        <v>350</v>
      </c>
      <c r="BE35">
        <v>4</v>
      </c>
      <c r="BF35">
        <v>377801</v>
      </c>
      <c r="BH35" t="s">
        <v>2209</v>
      </c>
      <c r="BT35">
        <v>30382</v>
      </c>
    </row>
    <row r="36" spans="1:72" x14ac:dyDescent="0.3">
      <c r="A36">
        <v>26759</v>
      </c>
      <c r="C36">
        <v>1</v>
      </c>
      <c r="D36">
        <v>1</v>
      </c>
      <c r="E36">
        <v>1</v>
      </c>
      <c r="F36" t="s">
        <v>338</v>
      </c>
      <c r="G36" t="s">
        <v>353</v>
      </c>
      <c r="H36" t="s">
        <v>2428</v>
      </c>
      <c r="I36" s="1" t="str">
        <f>HYPERLINK(AP36,"Foto")</f>
        <v>Foto</v>
      </c>
      <c r="K36">
        <v>1</v>
      </c>
      <c r="L36" t="s">
        <v>340</v>
      </c>
      <c r="M36">
        <v>103017</v>
      </c>
      <c r="N36" t="s">
        <v>341</v>
      </c>
      <c r="T36" t="s">
        <v>2429</v>
      </c>
      <c r="U36" s="2">
        <v>1</v>
      </c>
      <c r="V36" t="s">
        <v>2081</v>
      </c>
      <c r="W36" t="s">
        <v>2103</v>
      </c>
      <c r="X36" t="s">
        <v>2083</v>
      </c>
      <c r="Y36" s="4">
        <v>11</v>
      </c>
      <c r="Z36" s="5">
        <v>1103</v>
      </c>
      <c r="AA36" s="5" t="s">
        <v>2103</v>
      </c>
      <c r="AB36" t="s">
        <v>2430</v>
      </c>
      <c r="AC36">
        <v>2021</v>
      </c>
      <c r="AD36">
        <v>4</v>
      </c>
      <c r="AE36">
        <v>5</v>
      </c>
      <c r="AF36" t="s">
        <v>2199</v>
      </c>
      <c r="AH36">
        <v>-34576</v>
      </c>
      <c r="AI36">
        <v>6567896</v>
      </c>
      <c r="AJ36" s="5">
        <v>-35000</v>
      </c>
      <c r="AK36" s="5">
        <v>6567000</v>
      </c>
      <c r="AL36">
        <v>1000</v>
      </c>
      <c r="AN36">
        <v>1010</v>
      </c>
      <c r="AP36" s="7" t="s">
        <v>2431</v>
      </c>
      <c r="AQ36">
        <v>103017</v>
      </c>
      <c r="AS36" s="8" t="s">
        <v>344</v>
      </c>
      <c r="AT36">
        <v>1</v>
      </c>
      <c r="AU36" t="s">
        <v>345</v>
      </c>
      <c r="AV36" t="s">
        <v>2432</v>
      </c>
      <c r="AW36" t="s">
        <v>2433</v>
      </c>
      <c r="AX36">
        <v>1010</v>
      </c>
      <c r="AY36" t="s">
        <v>361</v>
      </c>
      <c r="AZ36" t="s">
        <v>362</v>
      </c>
      <c r="BA36">
        <v>1</v>
      </c>
      <c r="BB36" s="7">
        <v>44292.3573958333</v>
      </c>
      <c r="BC36" s="11" t="s">
        <v>350</v>
      </c>
      <c r="BE36">
        <v>6</v>
      </c>
      <c r="BF36">
        <v>267037</v>
      </c>
      <c r="BH36" t="s">
        <v>2434</v>
      </c>
      <c r="BT36">
        <v>26759</v>
      </c>
    </row>
    <row r="37" spans="1:72" x14ac:dyDescent="0.3">
      <c r="A37">
        <v>5573</v>
      </c>
      <c r="C37">
        <v>1</v>
      </c>
      <c r="D37">
        <v>1</v>
      </c>
      <c r="E37">
        <v>1</v>
      </c>
      <c r="F37" t="s">
        <v>338</v>
      </c>
      <c r="G37" t="s">
        <v>353</v>
      </c>
      <c r="H37" t="s">
        <v>2570</v>
      </c>
      <c r="I37" t="s">
        <v>355</v>
      </c>
      <c r="K37">
        <v>1</v>
      </c>
      <c r="L37" t="s">
        <v>340</v>
      </c>
      <c r="M37">
        <v>103017</v>
      </c>
      <c r="N37" t="s">
        <v>341</v>
      </c>
      <c r="T37" t="s">
        <v>2571</v>
      </c>
      <c r="U37" s="2">
        <v>1</v>
      </c>
      <c r="V37" t="s">
        <v>2081</v>
      </c>
      <c r="W37" t="s">
        <v>2572</v>
      </c>
      <c r="X37" t="s">
        <v>2083</v>
      </c>
      <c r="Y37" s="4">
        <v>11</v>
      </c>
      <c r="Z37" s="5">
        <v>1106</v>
      </c>
      <c r="AA37" s="5" t="s">
        <v>2572</v>
      </c>
      <c r="AB37" t="s">
        <v>2573</v>
      </c>
      <c r="AC37">
        <v>2021</v>
      </c>
      <c r="AD37">
        <v>6</v>
      </c>
      <c r="AE37">
        <v>10</v>
      </c>
      <c r="AF37" t="s">
        <v>2574</v>
      </c>
      <c r="AH37">
        <v>-51403</v>
      </c>
      <c r="AI37">
        <v>6627006</v>
      </c>
      <c r="AJ37" s="5">
        <v>-51000</v>
      </c>
      <c r="AK37" s="5">
        <v>6627000</v>
      </c>
      <c r="AL37">
        <v>25</v>
      </c>
      <c r="AN37">
        <v>1010</v>
      </c>
      <c r="AP37" s="7" t="s">
        <v>2575</v>
      </c>
      <c r="AQ37">
        <v>103017</v>
      </c>
      <c r="AS37" s="8" t="s">
        <v>344</v>
      </c>
      <c r="AT37">
        <v>1</v>
      </c>
      <c r="AU37" t="s">
        <v>345</v>
      </c>
      <c r="AV37" t="s">
        <v>2576</v>
      </c>
      <c r="AW37" t="s">
        <v>2577</v>
      </c>
      <c r="AX37">
        <v>1010</v>
      </c>
      <c r="AY37" t="s">
        <v>361</v>
      </c>
      <c r="AZ37" t="s">
        <v>362</v>
      </c>
      <c r="BB37" s="7">
        <v>44390.432129629597</v>
      </c>
      <c r="BC37" s="11" t="s">
        <v>350</v>
      </c>
      <c r="BE37">
        <v>6</v>
      </c>
      <c r="BF37">
        <v>274169</v>
      </c>
      <c r="BH37" t="s">
        <v>2578</v>
      </c>
      <c r="BT37">
        <v>5573</v>
      </c>
    </row>
    <row r="38" spans="1:72" x14ac:dyDescent="0.3">
      <c r="A38">
        <v>65211</v>
      </c>
      <c r="C38">
        <v>1</v>
      </c>
      <c r="D38">
        <v>1</v>
      </c>
      <c r="E38">
        <v>1</v>
      </c>
      <c r="F38" t="s">
        <v>338</v>
      </c>
      <c r="G38" t="s">
        <v>353</v>
      </c>
      <c r="H38" t="s">
        <v>2622</v>
      </c>
      <c r="I38" s="1" t="str">
        <f>HYPERLINK(AP38,"Foto")</f>
        <v>Foto</v>
      </c>
      <c r="K38">
        <v>1</v>
      </c>
      <c r="L38" t="s">
        <v>340</v>
      </c>
      <c r="M38">
        <v>103017</v>
      </c>
      <c r="N38" t="s">
        <v>341</v>
      </c>
      <c r="T38" t="s">
        <v>2623</v>
      </c>
      <c r="U38" s="2">
        <v>1</v>
      </c>
      <c r="V38" t="s">
        <v>2081</v>
      </c>
      <c r="W38" t="s">
        <v>2624</v>
      </c>
      <c r="X38" t="s">
        <v>2083</v>
      </c>
      <c r="Y38" s="4">
        <v>11</v>
      </c>
      <c r="Z38" s="5">
        <v>1133</v>
      </c>
      <c r="AA38" s="5" t="s">
        <v>2624</v>
      </c>
      <c r="AB38" t="s">
        <v>2625</v>
      </c>
      <c r="AC38">
        <v>2017</v>
      </c>
      <c r="AD38">
        <v>4</v>
      </c>
      <c r="AE38">
        <v>13</v>
      </c>
      <c r="AF38" t="s">
        <v>750</v>
      </c>
      <c r="AG38" t="s">
        <v>2626</v>
      </c>
      <c r="AH38">
        <v>-2230</v>
      </c>
      <c r="AI38">
        <v>6599964</v>
      </c>
      <c r="AJ38" s="5">
        <v>-3000</v>
      </c>
      <c r="AK38" s="5">
        <v>6599000</v>
      </c>
      <c r="AL38">
        <v>10</v>
      </c>
      <c r="AN38">
        <v>1010</v>
      </c>
      <c r="AO38" t="s">
        <v>2627</v>
      </c>
      <c r="AP38" s="7" t="s">
        <v>2628</v>
      </c>
      <c r="AQ38">
        <v>103017</v>
      </c>
      <c r="AS38" s="8" t="s">
        <v>344</v>
      </c>
      <c r="AT38">
        <v>1</v>
      </c>
      <c r="AU38" t="s">
        <v>345</v>
      </c>
      <c r="AV38" t="s">
        <v>2629</v>
      </c>
      <c r="AW38" t="s">
        <v>2630</v>
      </c>
      <c r="AX38">
        <v>1010</v>
      </c>
      <c r="AY38" t="s">
        <v>361</v>
      </c>
      <c r="AZ38" t="s">
        <v>362</v>
      </c>
      <c r="BA38">
        <v>1</v>
      </c>
      <c r="BB38" s="7">
        <v>43707.364583333299</v>
      </c>
      <c r="BC38" s="11" t="s">
        <v>350</v>
      </c>
      <c r="BE38">
        <v>6</v>
      </c>
      <c r="BF38">
        <v>119142</v>
      </c>
      <c r="BH38" t="s">
        <v>2631</v>
      </c>
      <c r="BT38">
        <v>65211</v>
      </c>
    </row>
    <row r="39" spans="1:72" x14ac:dyDescent="0.3">
      <c r="A39">
        <v>104434</v>
      </c>
      <c r="C39">
        <v>1</v>
      </c>
      <c r="D39">
        <v>1</v>
      </c>
      <c r="E39">
        <v>1</v>
      </c>
      <c r="F39" t="s">
        <v>338</v>
      </c>
      <c r="G39" t="s">
        <v>353</v>
      </c>
      <c r="H39" t="s">
        <v>2685</v>
      </c>
      <c r="I39" s="1" t="str">
        <f>HYPERLINK(AP39,"Foto")</f>
        <v>Foto</v>
      </c>
      <c r="K39">
        <v>1</v>
      </c>
      <c r="L39" t="s">
        <v>340</v>
      </c>
      <c r="M39">
        <v>103017</v>
      </c>
      <c r="N39" t="s">
        <v>341</v>
      </c>
      <c r="T39" t="s">
        <v>2686</v>
      </c>
      <c r="U39" s="2">
        <v>1</v>
      </c>
      <c r="V39" t="s">
        <v>2643</v>
      </c>
      <c r="W39" t="s">
        <v>2687</v>
      </c>
      <c r="X39" s="3" t="s">
        <v>2645</v>
      </c>
      <c r="Y39" s="4">
        <v>12</v>
      </c>
      <c r="Z39" s="5">
        <v>1233</v>
      </c>
      <c r="AA39" s="5" t="s">
        <v>2687</v>
      </c>
      <c r="AB39" t="s">
        <v>2688</v>
      </c>
      <c r="AC39">
        <v>2017</v>
      </c>
      <c r="AD39">
        <v>4</v>
      </c>
      <c r="AE39">
        <v>27</v>
      </c>
      <c r="AF39" t="s">
        <v>2689</v>
      </c>
      <c r="AG39" t="s">
        <v>460</v>
      </c>
      <c r="AH39">
        <v>53307</v>
      </c>
      <c r="AI39">
        <v>6733742</v>
      </c>
      <c r="AJ39" s="5">
        <v>53000</v>
      </c>
      <c r="AK39" s="5">
        <v>6733000</v>
      </c>
      <c r="AL39">
        <v>5</v>
      </c>
      <c r="AN39">
        <v>1010</v>
      </c>
      <c r="AO39" t="s">
        <v>849</v>
      </c>
      <c r="AP39" s="7" t="s">
        <v>2690</v>
      </c>
      <c r="AQ39">
        <v>103017</v>
      </c>
      <c r="AS39" s="8" t="s">
        <v>344</v>
      </c>
      <c r="AT39">
        <v>1</v>
      </c>
      <c r="AU39" t="s">
        <v>345</v>
      </c>
      <c r="AV39" t="s">
        <v>2691</v>
      </c>
      <c r="AW39" t="s">
        <v>2692</v>
      </c>
      <c r="AX39">
        <v>1010</v>
      </c>
      <c r="AY39" t="s">
        <v>361</v>
      </c>
      <c r="AZ39" t="s">
        <v>362</v>
      </c>
      <c r="BA39">
        <v>1</v>
      </c>
      <c r="BB39" s="7">
        <v>43002.105555555601</v>
      </c>
      <c r="BC39" s="11" t="s">
        <v>350</v>
      </c>
      <c r="BE39">
        <v>6</v>
      </c>
      <c r="BF39">
        <v>119629</v>
      </c>
      <c r="BH39" t="s">
        <v>2693</v>
      </c>
      <c r="BT39">
        <v>104434</v>
      </c>
    </row>
    <row r="40" spans="1:72" x14ac:dyDescent="0.3">
      <c r="A40">
        <v>112651</v>
      </c>
      <c r="C40">
        <v>1</v>
      </c>
      <c r="D40">
        <v>1</v>
      </c>
      <c r="E40">
        <v>1</v>
      </c>
      <c r="F40" t="s">
        <v>338</v>
      </c>
      <c r="G40" t="s">
        <v>353</v>
      </c>
      <c r="H40" t="s">
        <v>2694</v>
      </c>
      <c r="I40" s="1" t="str">
        <f>HYPERLINK(AP40,"Foto")</f>
        <v>Foto</v>
      </c>
      <c r="K40">
        <v>1</v>
      </c>
      <c r="L40" t="s">
        <v>340</v>
      </c>
      <c r="M40">
        <v>103017</v>
      </c>
      <c r="N40" t="s">
        <v>341</v>
      </c>
      <c r="T40" t="s">
        <v>2695</v>
      </c>
      <c r="U40" s="2">
        <v>1</v>
      </c>
      <c r="V40" t="s">
        <v>2643</v>
      </c>
      <c r="W40" t="s">
        <v>2687</v>
      </c>
      <c r="X40" s="3" t="s">
        <v>2645</v>
      </c>
      <c r="Y40" s="4">
        <v>12</v>
      </c>
      <c r="Z40" s="5">
        <v>1233</v>
      </c>
      <c r="AA40" s="5" t="s">
        <v>2687</v>
      </c>
      <c r="AB40" t="s">
        <v>2696</v>
      </c>
      <c r="AC40">
        <v>2017</v>
      </c>
      <c r="AD40">
        <v>4</v>
      </c>
      <c r="AE40">
        <v>27</v>
      </c>
      <c r="AF40" t="s">
        <v>2689</v>
      </c>
      <c r="AG40" t="s">
        <v>460</v>
      </c>
      <c r="AH40">
        <v>62119</v>
      </c>
      <c r="AI40">
        <v>6742109</v>
      </c>
      <c r="AJ40" s="5">
        <v>63000</v>
      </c>
      <c r="AK40" s="5">
        <v>6743000</v>
      </c>
      <c r="AL40">
        <v>5</v>
      </c>
      <c r="AN40">
        <v>1010</v>
      </c>
      <c r="AO40" t="s">
        <v>849</v>
      </c>
      <c r="AP40" s="7" t="s">
        <v>2697</v>
      </c>
      <c r="AQ40">
        <v>103017</v>
      </c>
      <c r="AS40" s="8" t="s">
        <v>344</v>
      </c>
      <c r="AT40">
        <v>1</v>
      </c>
      <c r="AU40" t="s">
        <v>345</v>
      </c>
      <c r="AV40" t="s">
        <v>2698</v>
      </c>
      <c r="AW40" t="s">
        <v>2699</v>
      </c>
      <c r="AX40">
        <v>1010</v>
      </c>
      <c r="AY40" t="s">
        <v>361</v>
      </c>
      <c r="AZ40" t="s">
        <v>362</v>
      </c>
      <c r="BA40">
        <v>1</v>
      </c>
      <c r="BB40" s="7">
        <v>43002.105555555601</v>
      </c>
      <c r="BC40" s="11" t="s">
        <v>350</v>
      </c>
      <c r="BE40">
        <v>6</v>
      </c>
      <c r="BF40">
        <v>119628</v>
      </c>
      <c r="BH40" t="s">
        <v>2700</v>
      </c>
      <c r="BT40">
        <v>112651</v>
      </c>
    </row>
    <row r="41" spans="1:72" x14ac:dyDescent="0.3">
      <c r="A41">
        <v>52943</v>
      </c>
      <c r="C41">
        <v>1</v>
      </c>
      <c r="D41">
        <v>1</v>
      </c>
      <c r="E41">
        <v>1</v>
      </c>
      <c r="F41" t="s">
        <v>338</v>
      </c>
      <c r="G41" t="s">
        <v>353</v>
      </c>
      <c r="H41" t="s">
        <v>2701</v>
      </c>
      <c r="I41" t="s">
        <v>355</v>
      </c>
      <c r="K41">
        <v>1</v>
      </c>
      <c r="L41" t="s">
        <v>340</v>
      </c>
      <c r="M41">
        <v>103017</v>
      </c>
      <c r="N41" t="s">
        <v>341</v>
      </c>
      <c r="T41" t="s">
        <v>2702</v>
      </c>
      <c r="U41" s="2">
        <v>1</v>
      </c>
      <c r="V41" t="s">
        <v>2643</v>
      </c>
      <c r="W41" t="s">
        <v>2703</v>
      </c>
      <c r="X41" s="3" t="s">
        <v>2704</v>
      </c>
      <c r="Y41" s="4">
        <v>14</v>
      </c>
      <c r="Z41" s="5">
        <v>1401</v>
      </c>
      <c r="AA41" t="s">
        <v>2705</v>
      </c>
      <c r="AB41" t="s">
        <v>2706</v>
      </c>
      <c r="AC41">
        <v>2019</v>
      </c>
      <c r="AD41">
        <v>5</v>
      </c>
      <c r="AE41">
        <v>28</v>
      </c>
      <c r="AF41" t="s">
        <v>2707</v>
      </c>
      <c r="AH41">
        <v>-23604</v>
      </c>
      <c r="AI41">
        <v>6869417</v>
      </c>
      <c r="AJ41" s="5">
        <v>-23000</v>
      </c>
      <c r="AK41" s="5">
        <v>6869000</v>
      </c>
      <c r="AL41">
        <v>5</v>
      </c>
      <c r="AN41">
        <v>1010</v>
      </c>
      <c r="AO41" t="s">
        <v>2708</v>
      </c>
      <c r="AP41" s="7" t="s">
        <v>2709</v>
      </c>
      <c r="AQ41">
        <v>103017</v>
      </c>
      <c r="AS41" s="8" t="s">
        <v>344</v>
      </c>
      <c r="AT41">
        <v>1</v>
      </c>
      <c r="AU41" t="s">
        <v>345</v>
      </c>
      <c r="AV41" t="s">
        <v>2710</v>
      </c>
      <c r="AW41" t="s">
        <v>2711</v>
      </c>
      <c r="AX41">
        <v>1010</v>
      </c>
      <c r="AY41" t="s">
        <v>361</v>
      </c>
      <c r="AZ41" t="s">
        <v>362</v>
      </c>
      <c r="BB41" s="7">
        <v>43727.392858796302</v>
      </c>
      <c r="BC41" s="11" t="s">
        <v>350</v>
      </c>
      <c r="BE41">
        <v>6</v>
      </c>
      <c r="BF41">
        <v>219154</v>
      </c>
      <c r="BH41" t="s">
        <v>2712</v>
      </c>
      <c r="BT41">
        <v>52943</v>
      </c>
    </row>
    <row r="42" spans="1:72" x14ac:dyDescent="0.3">
      <c r="A42">
        <v>52305</v>
      </c>
      <c r="C42">
        <v>1</v>
      </c>
      <c r="D42">
        <v>1</v>
      </c>
      <c r="E42">
        <v>1</v>
      </c>
      <c r="F42" t="s">
        <v>338</v>
      </c>
      <c r="G42" t="s">
        <v>353</v>
      </c>
      <c r="H42" t="s">
        <v>2718</v>
      </c>
      <c r="I42" t="s">
        <v>355</v>
      </c>
      <c r="K42">
        <v>1</v>
      </c>
      <c r="L42" t="s">
        <v>340</v>
      </c>
      <c r="M42">
        <v>103017</v>
      </c>
      <c r="N42" t="s">
        <v>341</v>
      </c>
      <c r="T42" t="s">
        <v>2719</v>
      </c>
      <c r="U42" s="2">
        <v>1</v>
      </c>
      <c r="V42" t="s">
        <v>2643</v>
      </c>
      <c r="W42" t="s">
        <v>2703</v>
      </c>
      <c r="X42" s="3" t="s">
        <v>2704</v>
      </c>
      <c r="Y42" s="4">
        <v>14</v>
      </c>
      <c r="Z42" s="5">
        <v>1401</v>
      </c>
      <c r="AA42" t="s">
        <v>2705</v>
      </c>
      <c r="AB42" t="s">
        <v>2706</v>
      </c>
      <c r="AC42">
        <v>2019</v>
      </c>
      <c r="AD42">
        <v>5</v>
      </c>
      <c r="AE42">
        <v>28</v>
      </c>
      <c r="AF42" t="s">
        <v>2707</v>
      </c>
      <c r="AH42">
        <v>-24284</v>
      </c>
      <c r="AI42">
        <v>6869213</v>
      </c>
      <c r="AJ42" s="5">
        <v>-25000</v>
      </c>
      <c r="AK42" s="5">
        <v>6869000</v>
      </c>
      <c r="AL42">
        <v>5</v>
      </c>
      <c r="AN42">
        <v>1010</v>
      </c>
      <c r="AO42" t="s">
        <v>2708</v>
      </c>
      <c r="AP42" s="7" t="s">
        <v>2720</v>
      </c>
      <c r="AQ42">
        <v>103017</v>
      </c>
      <c r="AS42" s="8" t="s">
        <v>344</v>
      </c>
      <c r="AT42">
        <v>1</v>
      </c>
      <c r="AU42" t="s">
        <v>345</v>
      </c>
      <c r="AV42" t="s">
        <v>2721</v>
      </c>
      <c r="AW42" t="s">
        <v>2722</v>
      </c>
      <c r="AX42">
        <v>1010</v>
      </c>
      <c r="AY42" t="s">
        <v>361</v>
      </c>
      <c r="AZ42" t="s">
        <v>362</v>
      </c>
      <c r="BB42" s="7">
        <v>43727.392893518503</v>
      </c>
      <c r="BC42" s="11" t="s">
        <v>350</v>
      </c>
      <c r="BE42">
        <v>6</v>
      </c>
      <c r="BF42">
        <v>219168</v>
      </c>
      <c r="BH42" t="s">
        <v>2723</v>
      </c>
      <c r="BT42">
        <v>52305</v>
      </c>
    </row>
    <row r="43" spans="1:72" x14ac:dyDescent="0.3">
      <c r="A43">
        <v>346392</v>
      </c>
      <c r="C43">
        <v>1</v>
      </c>
      <c r="D43">
        <v>1</v>
      </c>
      <c r="E43">
        <v>1</v>
      </c>
      <c r="F43" t="s">
        <v>338</v>
      </c>
      <c r="G43" t="s">
        <v>640</v>
      </c>
      <c r="H43" t="s">
        <v>2780</v>
      </c>
      <c r="I43" t="s">
        <v>355</v>
      </c>
      <c r="K43">
        <v>1</v>
      </c>
      <c r="L43" t="s">
        <v>340</v>
      </c>
      <c r="M43">
        <v>103017</v>
      </c>
      <c r="N43" t="s">
        <v>341</v>
      </c>
      <c r="T43" t="s">
        <v>2781</v>
      </c>
      <c r="U43" s="2">
        <v>1</v>
      </c>
      <c r="V43" t="s">
        <v>2782</v>
      </c>
      <c r="W43" t="s">
        <v>2783</v>
      </c>
      <c r="X43" s="3" t="s">
        <v>2784</v>
      </c>
      <c r="Y43" s="4">
        <v>16</v>
      </c>
      <c r="Z43" s="5">
        <v>1601</v>
      </c>
      <c r="AA43" s="5" t="s">
        <v>2783</v>
      </c>
      <c r="AB43" t="s">
        <v>917</v>
      </c>
      <c r="AC43">
        <v>2019</v>
      </c>
      <c r="AD43">
        <v>4</v>
      </c>
      <c r="AE43">
        <v>20</v>
      </c>
      <c r="AH43">
        <v>258424</v>
      </c>
      <c r="AI43">
        <v>7040579</v>
      </c>
      <c r="AJ43" s="5">
        <v>259000</v>
      </c>
      <c r="AK43" s="5">
        <v>7041000</v>
      </c>
      <c r="AL43">
        <v>0</v>
      </c>
      <c r="AN43">
        <v>40</v>
      </c>
      <c r="AP43" t="s">
        <v>2785</v>
      </c>
      <c r="AQ43">
        <v>103017</v>
      </c>
      <c r="AS43" s="8" t="s">
        <v>344</v>
      </c>
      <c r="AT43">
        <v>1</v>
      </c>
      <c r="AU43" t="s">
        <v>345</v>
      </c>
      <c r="AV43" t="s">
        <v>2786</v>
      </c>
      <c r="AW43" t="s">
        <v>2787</v>
      </c>
      <c r="AX43">
        <v>40</v>
      </c>
      <c r="AY43" t="s">
        <v>646</v>
      </c>
      <c r="AZ43" t="s">
        <v>647</v>
      </c>
      <c r="BB43" s="7">
        <v>43575</v>
      </c>
      <c r="BC43" s="11" t="s">
        <v>350</v>
      </c>
      <c r="BE43">
        <v>4</v>
      </c>
      <c r="BF43">
        <v>374491</v>
      </c>
      <c r="BH43" t="s">
        <v>2788</v>
      </c>
      <c r="BT43">
        <v>346392</v>
      </c>
    </row>
    <row r="44" spans="1:72" x14ac:dyDescent="0.3">
      <c r="A44">
        <v>248445</v>
      </c>
      <c r="C44">
        <v>1</v>
      </c>
      <c r="D44">
        <v>1</v>
      </c>
      <c r="E44">
        <v>1</v>
      </c>
      <c r="F44" t="s">
        <v>338</v>
      </c>
      <c r="G44" t="s">
        <v>353</v>
      </c>
      <c r="H44" t="s">
        <v>2818</v>
      </c>
      <c r="I44" t="s">
        <v>355</v>
      </c>
      <c r="K44">
        <v>1</v>
      </c>
      <c r="L44" t="s">
        <v>340</v>
      </c>
      <c r="M44">
        <v>103017</v>
      </c>
      <c r="N44" t="s">
        <v>341</v>
      </c>
      <c r="T44" t="s">
        <v>2819</v>
      </c>
      <c r="U44" s="2">
        <v>1</v>
      </c>
      <c r="V44" t="s">
        <v>2782</v>
      </c>
      <c r="W44" t="s">
        <v>2820</v>
      </c>
      <c r="X44" s="3" t="s">
        <v>2784</v>
      </c>
      <c r="Y44" s="4">
        <v>16</v>
      </c>
      <c r="Z44" s="5">
        <v>1635</v>
      </c>
      <c r="AA44" s="5" t="s">
        <v>2820</v>
      </c>
      <c r="AB44" t="s">
        <v>2821</v>
      </c>
      <c r="AC44">
        <v>2017</v>
      </c>
      <c r="AD44">
        <v>4</v>
      </c>
      <c r="AE44">
        <v>22</v>
      </c>
      <c r="AF44" t="s">
        <v>2822</v>
      </c>
      <c r="AH44">
        <v>235155</v>
      </c>
      <c r="AI44">
        <v>6992811</v>
      </c>
      <c r="AJ44" s="5">
        <v>235000</v>
      </c>
      <c r="AK44" s="5">
        <v>6993000</v>
      </c>
      <c r="AL44">
        <v>10</v>
      </c>
      <c r="AN44">
        <v>1010</v>
      </c>
      <c r="AP44" s="7" t="s">
        <v>2823</v>
      </c>
      <c r="AQ44">
        <v>103017</v>
      </c>
      <c r="AS44" s="8" t="s">
        <v>344</v>
      </c>
      <c r="AT44">
        <v>1</v>
      </c>
      <c r="AU44" t="s">
        <v>345</v>
      </c>
      <c r="AV44" t="s">
        <v>2824</v>
      </c>
      <c r="AW44" t="s">
        <v>2825</v>
      </c>
      <c r="AX44">
        <v>1010</v>
      </c>
      <c r="AY44" t="s">
        <v>361</v>
      </c>
      <c r="AZ44" t="s">
        <v>362</v>
      </c>
      <c r="BB44" s="7">
        <v>43208.922604166699</v>
      </c>
      <c r="BC44" s="11" t="s">
        <v>350</v>
      </c>
      <c r="BE44">
        <v>6</v>
      </c>
      <c r="BF44">
        <v>119335</v>
      </c>
      <c r="BH44" t="s">
        <v>2826</v>
      </c>
      <c r="BT44">
        <v>248445</v>
      </c>
    </row>
    <row r="45" spans="1:72" x14ac:dyDescent="0.3">
      <c r="A45">
        <v>539664</v>
      </c>
      <c r="C45">
        <v>1</v>
      </c>
      <c r="D45">
        <v>1</v>
      </c>
      <c r="E45">
        <v>1</v>
      </c>
      <c r="F45" t="s">
        <v>0</v>
      </c>
      <c r="G45" t="s">
        <v>689</v>
      </c>
      <c r="H45">
        <v>72053</v>
      </c>
      <c r="I45" s="1" t="str">
        <f>HYPERLINK(AP45,"Hb")</f>
        <v>Hb</v>
      </c>
      <c r="K45">
        <v>1</v>
      </c>
      <c r="L45" t="s">
        <v>340</v>
      </c>
      <c r="M45">
        <v>103017</v>
      </c>
      <c r="N45" t="s">
        <v>341</v>
      </c>
      <c r="AB45" t="s">
        <v>2969</v>
      </c>
      <c r="AF45" t="s">
        <v>2970</v>
      </c>
      <c r="AG45" t="s">
        <v>2832</v>
      </c>
      <c r="AN45" t="s">
        <v>10</v>
      </c>
      <c r="AP45" t="s">
        <v>2971</v>
      </c>
      <c r="AQ45">
        <v>103017</v>
      </c>
      <c r="AS45" s="6" t="s">
        <v>1195</v>
      </c>
      <c r="AZ45" t="s">
        <v>10</v>
      </c>
      <c r="BA45">
        <v>1</v>
      </c>
      <c r="BB45" s="7">
        <v>41767</v>
      </c>
      <c r="BC45" s="8" t="s">
        <v>13</v>
      </c>
      <c r="BE45">
        <v>5</v>
      </c>
      <c r="BF45">
        <v>8756</v>
      </c>
      <c r="BH45" t="s">
        <v>2972</v>
      </c>
      <c r="BJ45" t="s">
        <v>2972</v>
      </c>
      <c r="BT45">
        <v>539664</v>
      </c>
    </row>
    <row r="46" spans="1:72" x14ac:dyDescent="0.3">
      <c r="A46">
        <v>19735</v>
      </c>
      <c r="C46">
        <v>1</v>
      </c>
      <c r="D46">
        <v>1</v>
      </c>
      <c r="E46">
        <v>1</v>
      </c>
      <c r="F46" t="s">
        <v>338</v>
      </c>
      <c r="G46" t="s">
        <v>711</v>
      </c>
      <c r="H46" t="s">
        <v>3039</v>
      </c>
      <c r="I46" t="s">
        <v>23</v>
      </c>
      <c r="K46">
        <v>1</v>
      </c>
      <c r="L46" t="s">
        <v>2974</v>
      </c>
      <c r="M46">
        <v>163352</v>
      </c>
      <c r="N46" t="s">
        <v>3004</v>
      </c>
      <c r="T46" t="s">
        <v>3040</v>
      </c>
      <c r="U46" s="2">
        <v>1</v>
      </c>
      <c r="V46" t="s">
        <v>2081</v>
      </c>
      <c r="W46" t="s">
        <v>3041</v>
      </c>
      <c r="X46" t="s">
        <v>2083</v>
      </c>
      <c r="Y46" s="4">
        <v>11</v>
      </c>
      <c r="Z46" s="5">
        <v>1120</v>
      </c>
      <c r="AA46" s="5" t="s">
        <v>3041</v>
      </c>
      <c r="AB46" t="s">
        <v>3042</v>
      </c>
      <c r="AC46">
        <v>2015</v>
      </c>
      <c r="AD46">
        <v>4</v>
      </c>
      <c r="AE46">
        <v>19</v>
      </c>
      <c r="AF46" t="s">
        <v>2600</v>
      </c>
      <c r="AG46" t="s">
        <v>2600</v>
      </c>
      <c r="AH46">
        <v>-38228</v>
      </c>
      <c r="AI46">
        <v>6554844</v>
      </c>
      <c r="AJ46" s="5">
        <v>-39000</v>
      </c>
      <c r="AK46" s="5">
        <v>6555000</v>
      </c>
      <c r="AL46">
        <v>1</v>
      </c>
      <c r="AN46">
        <v>105</v>
      </c>
      <c r="AP46" s="7"/>
      <c r="AQ46">
        <v>163352</v>
      </c>
      <c r="AT46">
        <v>1</v>
      </c>
      <c r="AU46" t="s">
        <v>345</v>
      </c>
      <c r="AV46" t="s">
        <v>3043</v>
      </c>
      <c r="AW46" t="s">
        <v>3044</v>
      </c>
      <c r="AX46">
        <v>105</v>
      </c>
      <c r="AY46" t="s">
        <v>720</v>
      </c>
      <c r="AZ46" t="s">
        <v>721</v>
      </c>
      <c r="BB46" s="7">
        <v>42843</v>
      </c>
      <c r="BC46" s="11" t="s">
        <v>350</v>
      </c>
      <c r="BE46">
        <v>5</v>
      </c>
      <c r="BF46">
        <v>288591</v>
      </c>
      <c r="BH46" t="s">
        <v>3045</v>
      </c>
      <c r="BJ46" t="s">
        <v>3046</v>
      </c>
      <c r="BT46">
        <v>19735</v>
      </c>
    </row>
    <row r="47" spans="1:72" x14ac:dyDescent="0.3">
      <c r="A47">
        <v>38681</v>
      </c>
      <c r="C47">
        <v>1</v>
      </c>
      <c r="D47">
        <v>1</v>
      </c>
      <c r="E47">
        <v>1</v>
      </c>
      <c r="F47" t="s">
        <v>338</v>
      </c>
      <c r="G47" t="s">
        <v>711</v>
      </c>
      <c r="H47" t="s">
        <v>3076</v>
      </c>
      <c r="I47" t="s">
        <v>23</v>
      </c>
      <c r="K47">
        <v>1</v>
      </c>
      <c r="L47" t="s">
        <v>2974</v>
      </c>
      <c r="M47">
        <v>163352</v>
      </c>
      <c r="N47" t="s">
        <v>3004</v>
      </c>
      <c r="T47" t="s">
        <v>3077</v>
      </c>
      <c r="U47" s="2">
        <v>1</v>
      </c>
      <c r="V47" t="s">
        <v>2081</v>
      </c>
      <c r="W47" t="s">
        <v>2598</v>
      </c>
      <c r="X47" t="s">
        <v>2083</v>
      </c>
      <c r="Y47" s="4">
        <v>11</v>
      </c>
      <c r="Z47" s="5">
        <v>1121</v>
      </c>
      <c r="AA47" s="5" t="s">
        <v>2598</v>
      </c>
      <c r="AB47" t="s">
        <v>3078</v>
      </c>
      <c r="AC47">
        <v>2016</v>
      </c>
      <c r="AD47">
        <v>5</v>
      </c>
      <c r="AE47">
        <v>8</v>
      </c>
      <c r="AF47" t="s">
        <v>2600</v>
      </c>
      <c r="AG47" t="s">
        <v>2600</v>
      </c>
      <c r="AH47">
        <v>-31167</v>
      </c>
      <c r="AI47">
        <v>6545748</v>
      </c>
      <c r="AJ47" s="5">
        <v>-31000</v>
      </c>
      <c r="AK47" s="5">
        <v>6545000</v>
      </c>
      <c r="AL47">
        <v>1</v>
      </c>
      <c r="AN47">
        <v>105</v>
      </c>
      <c r="AP47" s="7"/>
      <c r="AQ47">
        <v>163352</v>
      </c>
      <c r="AT47">
        <v>1</v>
      </c>
      <c r="AU47" t="s">
        <v>345</v>
      </c>
      <c r="AV47" t="s">
        <v>3079</v>
      </c>
      <c r="AW47" t="s">
        <v>3080</v>
      </c>
      <c r="AX47">
        <v>105</v>
      </c>
      <c r="AY47" t="s">
        <v>720</v>
      </c>
      <c r="AZ47" t="s">
        <v>721</v>
      </c>
      <c r="BB47" s="7">
        <v>42823</v>
      </c>
      <c r="BC47" s="11" t="s">
        <v>350</v>
      </c>
      <c r="BE47">
        <v>5</v>
      </c>
      <c r="BF47">
        <v>288410</v>
      </c>
      <c r="BH47" t="s">
        <v>3081</v>
      </c>
      <c r="BJ47" t="s">
        <v>3082</v>
      </c>
      <c r="BT47">
        <v>38681</v>
      </c>
    </row>
    <row r="48" spans="1:72" x14ac:dyDescent="0.3">
      <c r="A48">
        <v>26120</v>
      </c>
      <c r="C48">
        <v>1</v>
      </c>
      <c r="D48">
        <v>1</v>
      </c>
      <c r="E48">
        <v>1</v>
      </c>
      <c r="F48" t="s">
        <v>338</v>
      </c>
      <c r="G48" t="s">
        <v>711</v>
      </c>
      <c r="H48" t="s">
        <v>3083</v>
      </c>
      <c r="I48" t="s">
        <v>23</v>
      </c>
      <c r="K48">
        <v>1</v>
      </c>
      <c r="L48" t="s">
        <v>2974</v>
      </c>
      <c r="M48">
        <v>163352</v>
      </c>
      <c r="N48" t="s">
        <v>3004</v>
      </c>
      <c r="T48" t="s">
        <v>3084</v>
      </c>
      <c r="U48" s="2">
        <v>1</v>
      </c>
      <c r="V48" t="s">
        <v>2081</v>
      </c>
      <c r="W48" t="s">
        <v>2598</v>
      </c>
      <c r="X48" t="s">
        <v>2083</v>
      </c>
      <c r="Y48" s="4">
        <v>11</v>
      </c>
      <c r="Z48" s="5">
        <v>1121</v>
      </c>
      <c r="AA48" s="5" t="s">
        <v>2598</v>
      </c>
      <c r="AB48" t="s">
        <v>3085</v>
      </c>
      <c r="AC48">
        <v>2016</v>
      </c>
      <c r="AD48">
        <v>5</v>
      </c>
      <c r="AE48">
        <v>8</v>
      </c>
      <c r="AF48" t="s">
        <v>2600</v>
      </c>
      <c r="AG48" t="s">
        <v>2600</v>
      </c>
      <c r="AH48">
        <v>-34744</v>
      </c>
      <c r="AI48">
        <v>6546944</v>
      </c>
      <c r="AJ48" s="5">
        <v>-35000</v>
      </c>
      <c r="AK48" s="5">
        <v>6547000</v>
      </c>
      <c r="AL48">
        <v>1</v>
      </c>
      <c r="AN48">
        <v>105</v>
      </c>
      <c r="AP48" s="7"/>
      <c r="AQ48">
        <v>163352</v>
      </c>
      <c r="AT48">
        <v>1</v>
      </c>
      <c r="AU48" t="s">
        <v>345</v>
      </c>
      <c r="AV48" t="s">
        <v>3086</v>
      </c>
      <c r="AW48" t="s">
        <v>3087</v>
      </c>
      <c r="AX48">
        <v>105</v>
      </c>
      <c r="AY48" t="s">
        <v>720</v>
      </c>
      <c r="AZ48" t="s">
        <v>721</v>
      </c>
      <c r="BB48" s="7">
        <v>42823</v>
      </c>
      <c r="BC48" s="11" t="s">
        <v>350</v>
      </c>
      <c r="BE48">
        <v>5</v>
      </c>
      <c r="BF48">
        <v>288398</v>
      </c>
      <c r="BH48" t="s">
        <v>3088</v>
      </c>
      <c r="BJ48" t="s">
        <v>3089</v>
      </c>
      <c r="BT48">
        <v>26120</v>
      </c>
    </row>
    <row r="49" spans="1:72" x14ac:dyDescent="0.3">
      <c r="A49">
        <v>21518</v>
      </c>
      <c r="C49">
        <v>1</v>
      </c>
      <c r="D49">
        <v>1</v>
      </c>
      <c r="E49">
        <v>1</v>
      </c>
      <c r="F49" t="s">
        <v>338</v>
      </c>
      <c r="G49" t="s">
        <v>711</v>
      </c>
      <c r="H49" t="s">
        <v>3090</v>
      </c>
      <c r="I49" t="s">
        <v>23</v>
      </c>
      <c r="K49">
        <v>1</v>
      </c>
      <c r="L49" t="s">
        <v>2974</v>
      </c>
      <c r="M49">
        <v>163352</v>
      </c>
      <c r="N49" t="s">
        <v>3004</v>
      </c>
      <c r="T49" t="s">
        <v>3091</v>
      </c>
      <c r="U49" s="2">
        <v>1</v>
      </c>
      <c r="V49" t="s">
        <v>2081</v>
      </c>
      <c r="W49" t="s">
        <v>2598</v>
      </c>
      <c r="X49" t="s">
        <v>2083</v>
      </c>
      <c r="Y49" s="4">
        <v>11</v>
      </c>
      <c r="Z49" s="5">
        <v>1121</v>
      </c>
      <c r="AA49" s="5" t="s">
        <v>2598</v>
      </c>
      <c r="AB49" t="s">
        <v>3092</v>
      </c>
      <c r="AC49">
        <v>2018</v>
      </c>
      <c r="AD49">
        <v>4</v>
      </c>
      <c r="AE49">
        <v>30</v>
      </c>
      <c r="AF49" t="s">
        <v>2600</v>
      </c>
      <c r="AG49" t="s">
        <v>2600</v>
      </c>
      <c r="AH49">
        <v>-37140</v>
      </c>
      <c r="AI49">
        <v>6545834</v>
      </c>
      <c r="AJ49" s="5">
        <v>-37000</v>
      </c>
      <c r="AK49" s="5">
        <v>6545000</v>
      </c>
      <c r="AL49">
        <v>1</v>
      </c>
      <c r="AN49">
        <v>105</v>
      </c>
      <c r="AP49" s="7"/>
      <c r="AQ49">
        <v>163352</v>
      </c>
      <c r="AT49">
        <v>1</v>
      </c>
      <c r="AU49" t="s">
        <v>345</v>
      </c>
      <c r="AV49" t="s">
        <v>3093</v>
      </c>
      <c r="AW49" t="s">
        <v>3094</v>
      </c>
      <c r="AX49">
        <v>105</v>
      </c>
      <c r="AY49" t="s">
        <v>720</v>
      </c>
      <c r="AZ49" t="s">
        <v>721</v>
      </c>
      <c r="BB49" s="7">
        <v>43819</v>
      </c>
      <c r="BC49" s="11" t="s">
        <v>350</v>
      </c>
      <c r="BE49">
        <v>5</v>
      </c>
      <c r="BF49">
        <v>289044</v>
      </c>
      <c r="BH49" t="s">
        <v>3095</v>
      </c>
      <c r="BJ49" t="s">
        <v>3096</v>
      </c>
      <c r="BT49">
        <v>21518</v>
      </c>
    </row>
    <row r="50" spans="1:72" x14ac:dyDescent="0.3">
      <c r="A50">
        <v>21151</v>
      </c>
      <c r="C50">
        <v>1</v>
      </c>
      <c r="D50">
        <v>1</v>
      </c>
      <c r="E50">
        <v>1</v>
      </c>
      <c r="F50" t="s">
        <v>338</v>
      </c>
      <c r="G50" t="s">
        <v>711</v>
      </c>
      <c r="H50" t="s">
        <v>3097</v>
      </c>
      <c r="I50" t="s">
        <v>23</v>
      </c>
      <c r="K50">
        <v>1</v>
      </c>
      <c r="L50" t="s">
        <v>2974</v>
      </c>
      <c r="M50">
        <v>163352</v>
      </c>
      <c r="N50" t="s">
        <v>3004</v>
      </c>
      <c r="T50" t="s">
        <v>3098</v>
      </c>
      <c r="U50" s="2">
        <v>1</v>
      </c>
      <c r="V50" t="s">
        <v>2081</v>
      </c>
      <c r="W50" t="s">
        <v>2598</v>
      </c>
      <c r="X50" t="s">
        <v>2083</v>
      </c>
      <c r="Y50" s="4">
        <v>11</v>
      </c>
      <c r="Z50" s="5">
        <v>1121</v>
      </c>
      <c r="AA50" s="5" t="s">
        <v>2598</v>
      </c>
      <c r="AB50" t="s">
        <v>3099</v>
      </c>
      <c r="AC50">
        <v>2017</v>
      </c>
      <c r="AD50">
        <v>4</v>
      </c>
      <c r="AE50">
        <v>29</v>
      </c>
      <c r="AF50" t="s">
        <v>2600</v>
      </c>
      <c r="AG50" t="s">
        <v>2600</v>
      </c>
      <c r="AH50">
        <v>-37337</v>
      </c>
      <c r="AI50">
        <v>6547701</v>
      </c>
      <c r="AJ50" s="5">
        <v>-37000</v>
      </c>
      <c r="AK50" s="5">
        <v>6547000</v>
      </c>
      <c r="AL50">
        <v>1</v>
      </c>
      <c r="AN50">
        <v>105</v>
      </c>
      <c r="AP50" s="7"/>
      <c r="AQ50">
        <v>163352</v>
      </c>
      <c r="AT50">
        <v>1</v>
      </c>
      <c r="AU50" t="s">
        <v>345</v>
      </c>
      <c r="AV50" t="s">
        <v>3100</v>
      </c>
      <c r="AW50" t="s">
        <v>3101</v>
      </c>
      <c r="AX50">
        <v>105</v>
      </c>
      <c r="AY50" t="s">
        <v>720</v>
      </c>
      <c r="AZ50" t="s">
        <v>721</v>
      </c>
      <c r="BB50" s="7">
        <v>43126</v>
      </c>
      <c r="BC50" s="11" t="s">
        <v>350</v>
      </c>
      <c r="BE50">
        <v>5</v>
      </c>
      <c r="BF50">
        <v>288802</v>
      </c>
      <c r="BH50" t="s">
        <v>3102</v>
      </c>
      <c r="BJ50" t="s">
        <v>3103</v>
      </c>
      <c r="BT50">
        <v>21151</v>
      </c>
    </row>
    <row r="51" spans="1:72" x14ac:dyDescent="0.3">
      <c r="A51">
        <v>439998</v>
      </c>
      <c r="C51">
        <v>1</v>
      </c>
      <c r="D51">
        <v>1</v>
      </c>
      <c r="E51">
        <v>2</v>
      </c>
      <c r="F51" t="s">
        <v>338</v>
      </c>
      <c r="G51" t="s">
        <v>353</v>
      </c>
      <c r="H51" t="s">
        <v>484</v>
      </c>
      <c r="I51" t="s">
        <v>355</v>
      </c>
      <c r="K51">
        <v>1</v>
      </c>
      <c r="L51" t="s">
        <v>340</v>
      </c>
      <c r="M51">
        <v>103017</v>
      </c>
      <c r="N51" t="s">
        <v>341</v>
      </c>
      <c r="T51" t="s">
        <v>475</v>
      </c>
      <c r="U51" s="2">
        <v>1</v>
      </c>
      <c r="V51" t="s">
        <v>5</v>
      </c>
      <c r="W51" t="s">
        <v>476</v>
      </c>
      <c r="X51" s="3" t="s">
        <v>7</v>
      </c>
      <c r="Y51" s="4">
        <v>1</v>
      </c>
      <c r="Z51" s="5">
        <v>105</v>
      </c>
      <c r="AA51" s="5" t="s">
        <v>476</v>
      </c>
      <c r="AB51" t="s">
        <v>485</v>
      </c>
      <c r="AC51">
        <v>2020</v>
      </c>
      <c r="AD51">
        <v>4</v>
      </c>
      <c r="AE51">
        <v>19</v>
      </c>
      <c r="AF51" t="s">
        <v>486</v>
      </c>
      <c r="AG51" t="s">
        <v>460</v>
      </c>
      <c r="AH51">
        <v>279724</v>
      </c>
      <c r="AI51">
        <v>6577197</v>
      </c>
      <c r="AJ51" s="5">
        <v>279000</v>
      </c>
      <c r="AK51" s="5">
        <v>6577000</v>
      </c>
      <c r="AL51">
        <v>10</v>
      </c>
      <c r="AN51">
        <v>1010</v>
      </c>
      <c r="AO51" t="s">
        <v>461</v>
      </c>
      <c r="AP51" s="7" t="s">
        <v>487</v>
      </c>
      <c r="AQ51">
        <v>103017</v>
      </c>
      <c r="AS51" s="8" t="s">
        <v>344</v>
      </c>
      <c r="AT51">
        <v>1</v>
      </c>
      <c r="AU51" t="s">
        <v>345</v>
      </c>
      <c r="AV51" t="s">
        <v>488</v>
      </c>
      <c r="AW51" t="s">
        <v>489</v>
      </c>
      <c r="AX51">
        <v>1010</v>
      </c>
      <c r="AY51" t="s">
        <v>361</v>
      </c>
      <c r="AZ51" t="s">
        <v>362</v>
      </c>
      <c r="BB51" s="7">
        <v>44096.5055208333</v>
      </c>
      <c r="BC51" s="11" t="s">
        <v>350</v>
      </c>
      <c r="BE51">
        <v>6</v>
      </c>
      <c r="BF51">
        <v>234483</v>
      </c>
      <c r="BH51" t="s">
        <v>490</v>
      </c>
      <c r="BT51">
        <v>439998</v>
      </c>
    </row>
    <row r="52" spans="1:72" x14ac:dyDescent="0.3">
      <c r="A52">
        <v>358769</v>
      </c>
      <c r="C52">
        <v>1</v>
      </c>
      <c r="D52">
        <v>1</v>
      </c>
      <c r="E52">
        <v>2</v>
      </c>
      <c r="F52" t="s">
        <v>338</v>
      </c>
      <c r="G52" t="s">
        <v>353</v>
      </c>
      <c r="H52" t="s">
        <v>572</v>
      </c>
      <c r="I52" t="s">
        <v>355</v>
      </c>
      <c r="K52">
        <v>1</v>
      </c>
      <c r="L52" t="s">
        <v>340</v>
      </c>
      <c r="M52">
        <v>103017</v>
      </c>
      <c r="N52" t="s">
        <v>341</v>
      </c>
      <c r="T52" t="s">
        <v>565</v>
      </c>
      <c r="U52" s="2">
        <v>1</v>
      </c>
      <c r="V52" t="s">
        <v>5</v>
      </c>
      <c r="W52" t="s">
        <v>502</v>
      </c>
      <c r="X52" s="3" t="s">
        <v>43</v>
      </c>
      <c r="Y52" s="4">
        <v>2</v>
      </c>
      <c r="Z52" s="5">
        <v>214</v>
      </c>
      <c r="AA52" t="s">
        <v>502</v>
      </c>
      <c r="AB52" t="s">
        <v>573</v>
      </c>
      <c r="AC52">
        <v>2021</v>
      </c>
      <c r="AD52">
        <v>5</v>
      </c>
      <c r="AE52">
        <v>5</v>
      </c>
      <c r="AF52" t="s">
        <v>526</v>
      </c>
      <c r="AH52">
        <v>260777</v>
      </c>
      <c r="AI52">
        <v>6624665</v>
      </c>
      <c r="AJ52" s="5">
        <v>261000</v>
      </c>
      <c r="AK52" s="5">
        <v>6625000</v>
      </c>
      <c r="AL52">
        <v>5</v>
      </c>
      <c r="AN52">
        <v>1010</v>
      </c>
      <c r="AP52" s="7" t="s">
        <v>574</v>
      </c>
      <c r="AQ52">
        <v>103017</v>
      </c>
      <c r="AS52" s="8" t="s">
        <v>344</v>
      </c>
      <c r="AT52">
        <v>1</v>
      </c>
      <c r="AU52" t="s">
        <v>345</v>
      </c>
      <c r="AV52" t="s">
        <v>575</v>
      </c>
      <c r="AW52" t="s">
        <v>576</v>
      </c>
      <c r="AX52">
        <v>1010</v>
      </c>
      <c r="AY52" t="s">
        <v>361</v>
      </c>
      <c r="AZ52" t="s">
        <v>362</v>
      </c>
      <c r="BB52" s="7">
        <v>44338.517928240697</v>
      </c>
      <c r="BC52" s="11" t="s">
        <v>350</v>
      </c>
      <c r="BE52">
        <v>6</v>
      </c>
      <c r="BF52">
        <v>269339</v>
      </c>
      <c r="BH52" t="s">
        <v>577</v>
      </c>
      <c r="BT52">
        <v>358769</v>
      </c>
    </row>
    <row r="53" spans="1:72" x14ac:dyDescent="0.3">
      <c r="A53">
        <v>322875</v>
      </c>
      <c r="C53">
        <v>1</v>
      </c>
      <c r="D53">
        <v>1</v>
      </c>
      <c r="E53">
        <v>2</v>
      </c>
      <c r="F53" t="s">
        <v>338</v>
      </c>
      <c r="G53" t="s">
        <v>640</v>
      </c>
      <c r="H53" t="s">
        <v>641</v>
      </c>
      <c r="I53" s="1" t="str">
        <f>HYPERLINK(AP53,"Obs")</f>
        <v>Obs</v>
      </c>
      <c r="K53">
        <v>1</v>
      </c>
      <c r="L53" t="s">
        <v>340</v>
      </c>
      <c r="M53">
        <v>103017</v>
      </c>
      <c r="N53" t="s">
        <v>341</v>
      </c>
      <c r="T53" t="s">
        <v>633</v>
      </c>
      <c r="U53" s="2">
        <v>1</v>
      </c>
      <c r="V53" t="s">
        <v>5</v>
      </c>
      <c r="W53" t="s">
        <v>42</v>
      </c>
      <c r="X53" s="3" t="s">
        <v>43</v>
      </c>
      <c r="Y53" s="4">
        <v>2</v>
      </c>
      <c r="Z53" s="5">
        <v>215</v>
      </c>
      <c r="AA53" s="5" t="s">
        <v>42</v>
      </c>
      <c r="AC53">
        <v>2021</v>
      </c>
      <c r="AD53">
        <v>5</v>
      </c>
      <c r="AE53">
        <v>3</v>
      </c>
      <c r="AF53" t="s">
        <v>642</v>
      </c>
      <c r="AG53" t="s">
        <v>642</v>
      </c>
      <c r="AH53">
        <v>254753</v>
      </c>
      <c r="AI53">
        <v>6623452</v>
      </c>
      <c r="AJ53" s="5">
        <v>255000</v>
      </c>
      <c r="AK53" s="5">
        <v>6623000</v>
      </c>
      <c r="AL53">
        <v>4</v>
      </c>
      <c r="AN53">
        <v>40</v>
      </c>
      <c r="AO53" t="s">
        <v>643</v>
      </c>
      <c r="AP53" t="s">
        <v>644</v>
      </c>
      <c r="AQ53">
        <v>103017</v>
      </c>
      <c r="AS53" s="8" t="s">
        <v>344</v>
      </c>
      <c r="AT53">
        <v>1</v>
      </c>
      <c r="AU53" t="s">
        <v>345</v>
      </c>
      <c r="AV53" t="s">
        <v>645</v>
      </c>
      <c r="AX53">
        <v>40</v>
      </c>
      <c r="AY53" t="s">
        <v>646</v>
      </c>
      <c r="AZ53" t="s">
        <v>647</v>
      </c>
      <c r="BA53">
        <v>1</v>
      </c>
      <c r="BB53" s="7">
        <v>44319.6406712963</v>
      </c>
      <c r="BC53" s="11" t="s">
        <v>350</v>
      </c>
      <c r="BE53">
        <v>4</v>
      </c>
      <c r="BF53">
        <v>379309</v>
      </c>
      <c r="BH53" t="s">
        <v>648</v>
      </c>
      <c r="BT53">
        <v>322875</v>
      </c>
    </row>
    <row r="54" spans="1:72" x14ac:dyDescent="0.3">
      <c r="A54">
        <v>348055</v>
      </c>
      <c r="C54">
        <v>1</v>
      </c>
      <c r="D54">
        <v>1</v>
      </c>
      <c r="E54">
        <v>2</v>
      </c>
      <c r="F54" t="s">
        <v>338</v>
      </c>
      <c r="G54" t="s">
        <v>353</v>
      </c>
      <c r="H54" t="s">
        <v>676</v>
      </c>
      <c r="I54" s="1" t="str">
        <f>HYPERLINK(AP54,"Foto")</f>
        <v>Foto</v>
      </c>
      <c r="K54">
        <v>1</v>
      </c>
      <c r="L54" t="s">
        <v>340</v>
      </c>
      <c r="M54">
        <v>103017</v>
      </c>
      <c r="N54" t="s">
        <v>341</v>
      </c>
      <c r="T54" t="s">
        <v>669</v>
      </c>
      <c r="U54" s="2">
        <v>1</v>
      </c>
      <c r="V54" t="s">
        <v>5</v>
      </c>
      <c r="W54" t="s">
        <v>660</v>
      </c>
      <c r="X54" s="3" t="s">
        <v>43</v>
      </c>
      <c r="Y54" s="4">
        <v>2</v>
      </c>
      <c r="Z54" s="5">
        <v>216</v>
      </c>
      <c r="AA54" s="5" t="s">
        <v>660</v>
      </c>
      <c r="AB54" t="s">
        <v>677</v>
      </c>
      <c r="AC54">
        <v>2021</v>
      </c>
      <c r="AD54">
        <v>5</v>
      </c>
      <c r="AE54">
        <v>6</v>
      </c>
      <c r="AF54" t="s">
        <v>678</v>
      </c>
      <c r="AH54">
        <v>258676</v>
      </c>
      <c r="AI54">
        <v>6642065</v>
      </c>
      <c r="AJ54" s="5">
        <v>259000</v>
      </c>
      <c r="AK54" s="5">
        <v>6643000</v>
      </c>
      <c r="AL54">
        <v>25</v>
      </c>
      <c r="AN54">
        <v>1010</v>
      </c>
      <c r="AP54" s="7" t="s">
        <v>679</v>
      </c>
      <c r="AQ54">
        <v>103017</v>
      </c>
      <c r="AS54" s="8" t="s">
        <v>344</v>
      </c>
      <c r="AT54">
        <v>1</v>
      </c>
      <c r="AU54" t="s">
        <v>345</v>
      </c>
      <c r="AV54" t="s">
        <v>680</v>
      </c>
      <c r="AW54" t="s">
        <v>681</v>
      </c>
      <c r="AX54">
        <v>1010</v>
      </c>
      <c r="AY54" t="s">
        <v>361</v>
      </c>
      <c r="AZ54" t="s">
        <v>362</v>
      </c>
      <c r="BA54">
        <v>1</v>
      </c>
      <c r="BB54" s="7">
        <v>44328.924629629597</v>
      </c>
      <c r="BC54" s="11" t="s">
        <v>350</v>
      </c>
      <c r="BE54">
        <v>6</v>
      </c>
      <c r="BF54">
        <v>268652</v>
      </c>
      <c r="BH54" t="s">
        <v>682</v>
      </c>
      <c r="BT54">
        <v>348055</v>
      </c>
    </row>
    <row r="55" spans="1:72" x14ac:dyDescent="0.3">
      <c r="A55">
        <v>126496</v>
      </c>
      <c r="C55">
        <v>1</v>
      </c>
      <c r="D55">
        <v>1</v>
      </c>
      <c r="E55">
        <v>2</v>
      </c>
      <c r="F55" t="s">
        <v>338</v>
      </c>
      <c r="G55" t="s">
        <v>353</v>
      </c>
      <c r="H55" t="s">
        <v>1692</v>
      </c>
      <c r="I55" s="1" t="str">
        <f>HYPERLINK(AP55,"Foto")</f>
        <v>Foto</v>
      </c>
      <c r="K55">
        <v>1</v>
      </c>
      <c r="L55" t="s">
        <v>340</v>
      </c>
      <c r="M55">
        <v>103017</v>
      </c>
      <c r="N55" t="s">
        <v>341</v>
      </c>
      <c r="T55" t="s">
        <v>1685</v>
      </c>
      <c r="U55" s="2">
        <v>1</v>
      </c>
      <c r="V55" t="s">
        <v>1618</v>
      </c>
      <c r="W55" t="s">
        <v>1657</v>
      </c>
      <c r="X55" t="s">
        <v>1658</v>
      </c>
      <c r="Y55" s="4">
        <v>10</v>
      </c>
      <c r="Z55" s="5">
        <v>1001</v>
      </c>
      <c r="AA55" s="5" t="s">
        <v>1657</v>
      </c>
      <c r="AB55" t="s">
        <v>1693</v>
      </c>
      <c r="AC55">
        <v>2020</v>
      </c>
      <c r="AD55">
        <v>4</v>
      </c>
      <c r="AE55">
        <v>10</v>
      </c>
      <c r="AF55" t="s">
        <v>1678</v>
      </c>
      <c r="AH55">
        <v>86484</v>
      </c>
      <c r="AI55">
        <v>6462098</v>
      </c>
      <c r="AJ55" s="5">
        <v>87000</v>
      </c>
      <c r="AK55" s="5">
        <v>6463000</v>
      </c>
      <c r="AL55">
        <v>50</v>
      </c>
      <c r="AN55">
        <v>1010</v>
      </c>
      <c r="AO55" t="s">
        <v>1694</v>
      </c>
      <c r="AP55" s="7" t="s">
        <v>1695</v>
      </c>
      <c r="AQ55">
        <v>103017</v>
      </c>
      <c r="AS55" s="8" t="s">
        <v>344</v>
      </c>
      <c r="AT55">
        <v>1</v>
      </c>
      <c r="AU55" t="s">
        <v>345</v>
      </c>
      <c r="AV55" t="s">
        <v>1689</v>
      </c>
      <c r="AW55" t="s">
        <v>1696</v>
      </c>
      <c r="AX55">
        <v>1010</v>
      </c>
      <c r="AY55" t="s">
        <v>361</v>
      </c>
      <c r="AZ55" t="s">
        <v>362</v>
      </c>
      <c r="BA55">
        <v>1</v>
      </c>
      <c r="BB55" s="7">
        <v>43931.762175925898</v>
      </c>
      <c r="BC55" s="11" t="s">
        <v>350</v>
      </c>
      <c r="BE55">
        <v>6</v>
      </c>
      <c r="BF55">
        <v>233171</v>
      </c>
      <c r="BH55" t="s">
        <v>1697</v>
      </c>
      <c r="BT55">
        <v>126496</v>
      </c>
    </row>
    <row r="56" spans="1:72" x14ac:dyDescent="0.3">
      <c r="A56">
        <v>127477</v>
      </c>
      <c r="C56">
        <v>1</v>
      </c>
      <c r="D56">
        <v>1</v>
      </c>
      <c r="E56">
        <v>2</v>
      </c>
      <c r="F56" t="s">
        <v>338</v>
      </c>
      <c r="G56" t="s">
        <v>353</v>
      </c>
      <c r="H56" t="s">
        <v>1706</v>
      </c>
      <c r="I56" s="1" t="str">
        <f>HYPERLINK(AP56,"Foto")</f>
        <v>Foto</v>
      </c>
      <c r="K56">
        <v>1</v>
      </c>
      <c r="L56" t="s">
        <v>340</v>
      </c>
      <c r="M56">
        <v>103017</v>
      </c>
      <c r="N56" t="s">
        <v>341</v>
      </c>
      <c r="T56" t="s">
        <v>1699</v>
      </c>
      <c r="U56" s="2">
        <v>1</v>
      </c>
      <c r="V56" t="s">
        <v>1618</v>
      </c>
      <c r="W56" t="s">
        <v>1657</v>
      </c>
      <c r="X56" t="s">
        <v>1658</v>
      </c>
      <c r="Y56" s="4">
        <v>10</v>
      </c>
      <c r="Z56" s="5">
        <v>1001</v>
      </c>
      <c r="AA56" s="5" t="s">
        <v>1657</v>
      </c>
      <c r="AB56" t="s">
        <v>1700</v>
      </c>
      <c r="AC56">
        <v>2021</v>
      </c>
      <c r="AD56">
        <v>4</v>
      </c>
      <c r="AE56">
        <v>5</v>
      </c>
      <c r="AF56" t="s">
        <v>1678</v>
      </c>
      <c r="AH56">
        <v>86975</v>
      </c>
      <c r="AI56">
        <v>6464763</v>
      </c>
      <c r="AJ56" s="5">
        <v>87000</v>
      </c>
      <c r="AK56" s="5">
        <v>6465000</v>
      </c>
      <c r="AL56">
        <v>100</v>
      </c>
      <c r="AN56">
        <v>1010</v>
      </c>
      <c r="AO56" t="s">
        <v>1707</v>
      </c>
      <c r="AP56" s="7" t="s">
        <v>1708</v>
      </c>
      <c r="AQ56">
        <v>103017</v>
      </c>
      <c r="AS56" s="8" t="s">
        <v>344</v>
      </c>
      <c r="AT56">
        <v>1</v>
      </c>
      <c r="AU56" t="s">
        <v>345</v>
      </c>
      <c r="AV56" t="s">
        <v>1703</v>
      </c>
      <c r="AW56" t="s">
        <v>1709</v>
      </c>
      <c r="AX56">
        <v>1010</v>
      </c>
      <c r="AY56" t="s">
        <v>361</v>
      </c>
      <c r="AZ56" t="s">
        <v>362</v>
      </c>
      <c r="BA56">
        <v>1</v>
      </c>
      <c r="BB56" s="7">
        <v>44291.907280092601</v>
      </c>
      <c r="BC56" s="11" t="s">
        <v>350</v>
      </c>
      <c r="BE56">
        <v>6</v>
      </c>
      <c r="BF56">
        <v>267029</v>
      </c>
      <c r="BH56" t="s">
        <v>1710</v>
      </c>
      <c r="BT56">
        <v>127477</v>
      </c>
    </row>
    <row r="57" spans="1:72" x14ac:dyDescent="0.3">
      <c r="A57">
        <v>119204</v>
      </c>
      <c r="C57">
        <v>1</v>
      </c>
      <c r="D57">
        <v>1</v>
      </c>
      <c r="E57">
        <v>2</v>
      </c>
      <c r="F57" t="s">
        <v>338</v>
      </c>
      <c r="G57" t="s">
        <v>353</v>
      </c>
      <c r="H57" t="s">
        <v>2055</v>
      </c>
      <c r="I57" s="1" t="str">
        <f>HYPERLINK(AP57,"Foto")</f>
        <v>Foto</v>
      </c>
      <c r="K57">
        <v>1</v>
      </c>
      <c r="L57" t="s">
        <v>340</v>
      </c>
      <c r="M57">
        <v>103017</v>
      </c>
      <c r="N57" t="s">
        <v>341</v>
      </c>
      <c r="T57" t="s">
        <v>2048</v>
      </c>
      <c r="U57" s="2">
        <v>1</v>
      </c>
      <c r="V57" t="s">
        <v>1618</v>
      </c>
      <c r="W57" t="s">
        <v>1657</v>
      </c>
      <c r="X57" t="s">
        <v>1658</v>
      </c>
      <c r="Y57" s="4">
        <v>10</v>
      </c>
      <c r="Z57" s="5">
        <v>1018</v>
      </c>
      <c r="AA57" t="s">
        <v>2041</v>
      </c>
      <c r="AB57" t="s">
        <v>2056</v>
      </c>
      <c r="AC57">
        <v>2020</v>
      </c>
      <c r="AD57">
        <v>4</v>
      </c>
      <c r="AE57">
        <v>9</v>
      </c>
      <c r="AF57" t="s">
        <v>2057</v>
      </c>
      <c r="AH57">
        <v>77915</v>
      </c>
      <c r="AI57">
        <v>6461791</v>
      </c>
      <c r="AJ57" s="5">
        <v>77000</v>
      </c>
      <c r="AK57" s="5">
        <v>6461000</v>
      </c>
      <c r="AL57">
        <v>500</v>
      </c>
      <c r="AN57">
        <v>1010</v>
      </c>
      <c r="AP57" s="7" t="s">
        <v>2058</v>
      </c>
      <c r="AQ57">
        <v>103017</v>
      </c>
      <c r="AS57" s="8" t="s">
        <v>344</v>
      </c>
      <c r="AT57">
        <v>1</v>
      </c>
      <c r="AU57" t="s">
        <v>345</v>
      </c>
      <c r="AV57" t="s">
        <v>2059</v>
      </c>
      <c r="AW57" t="s">
        <v>2060</v>
      </c>
      <c r="AX57">
        <v>1010</v>
      </c>
      <c r="AY57" t="s">
        <v>361</v>
      </c>
      <c r="AZ57" t="s">
        <v>362</v>
      </c>
      <c r="BA57">
        <v>1</v>
      </c>
      <c r="BB57" s="7">
        <v>43974.851087962998</v>
      </c>
      <c r="BC57" s="11" t="s">
        <v>350</v>
      </c>
      <c r="BE57">
        <v>6</v>
      </c>
      <c r="BF57">
        <v>236054</v>
      </c>
      <c r="BH57" t="s">
        <v>2061</v>
      </c>
      <c r="BT57">
        <v>119204</v>
      </c>
    </row>
    <row r="58" spans="1:72" x14ac:dyDescent="0.3">
      <c r="A58">
        <v>52861</v>
      </c>
      <c r="C58">
        <v>1</v>
      </c>
      <c r="D58">
        <v>1</v>
      </c>
      <c r="E58">
        <v>2</v>
      </c>
      <c r="F58" t="s">
        <v>338</v>
      </c>
      <c r="G58" t="s">
        <v>353</v>
      </c>
      <c r="H58" t="s">
        <v>2713</v>
      </c>
      <c r="I58" t="s">
        <v>355</v>
      </c>
      <c r="K58">
        <v>1</v>
      </c>
      <c r="L58" t="s">
        <v>340</v>
      </c>
      <c r="M58">
        <v>103017</v>
      </c>
      <c r="N58" t="s">
        <v>341</v>
      </c>
      <c r="T58" t="s">
        <v>2702</v>
      </c>
      <c r="U58" s="2">
        <v>1</v>
      </c>
      <c r="V58" t="s">
        <v>2643</v>
      </c>
      <c r="W58" t="s">
        <v>2703</v>
      </c>
      <c r="X58" s="3" t="s">
        <v>2704</v>
      </c>
      <c r="Y58" s="4">
        <v>14</v>
      </c>
      <c r="Z58" s="5">
        <v>1401</v>
      </c>
      <c r="AA58" t="s">
        <v>2705</v>
      </c>
      <c r="AB58" t="s">
        <v>2706</v>
      </c>
      <c r="AC58">
        <v>2019</v>
      </c>
      <c r="AD58">
        <v>5</v>
      </c>
      <c r="AE58">
        <v>28</v>
      </c>
      <c r="AF58" t="s">
        <v>2707</v>
      </c>
      <c r="AH58">
        <v>-23700</v>
      </c>
      <c r="AI58">
        <v>6869433</v>
      </c>
      <c r="AJ58" s="5">
        <v>-23000</v>
      </c>
      <c r="AK58" s="5">
        <v>6869000</v>
      </c>
      <c r="AL58">
        <v>5</v>
      </c>
      <c r="AN58">
        <v>1010</v>
      </c>
      <c r="AO58" t="s">
        <v>2708</v>
      </c>
      <c r="AP58" s="7" t="s">
        <v>2714</v>
      </c>
      <c r="AQ58">
        <v>103017</v>
      </c>
      <c r="AS58" s="8" t="s">
        <v>344</v>
      </c>
      <c r="AT58">
        <v>1</v>
      </c>
      <c r="AU58" t="s">
        <v>345</v>
      </c>
      <c r="AV58" t="s">
        <v>2715</v>
      </c>
      <c r="AW58" t="s">
        <v>2716</v>
      </c>
      <c r="AX58">
        <v>1010</v>
      </c>
      <c r="AY58" t="s">
        <v>361</v>
      </c>
      <c r="AZ58" t="s">
        <v>362</v>
      </c>
      <c r="BB58" s="7">
        <v>43727.3928703704</v>
      </c>
      <c r="BC58" s="11" t="s">
        <v>350</v>
      </c>
      <c r="BE58">
        <v>6</v>
      </c>
      <c r="BF58">
        <v>219157</v>
      </c>
      <c r="BH58" t="s">
        <v>2717</v>
      </c>
      <c r="BT58">
        <v>52861</v>
      </c>
    </row>
    <row r="59" spans="1:72" x14ac:dyDescent="0.3">
      <c r="A59">
        <v>346393</v>
      </c>
      <c r="C59">
        <v>1</v>
      </c>
      <c r="D59">
        <v>1</v>
      </c>
      <c r="E59">
        <v>2</v>
      </c>
      <c r="F59" t="s">
        <v>338</v>
      </c>
      <c r="G59" t="s">
        <v>640</v>
      </c>
      <c r="H59" t="s">
        <v>2789</v>
      </c>
      <c r="I59" t="s">
        <v>355</v>
      </c>
      <c r="K59">
        <v>1</v>
      </c>
      <c r="L59" t="s">
        <v>340</v>
      </c>
      <c r="M59">
        <v>103017</v>
      </c>
      <c r="N59" t="s">
        <v>341</v>
      </c>
      <c r="T59" t="s">
        <v>2781</v>
      </c>
      <c r="U59" s="2">
        <v>1</v>
      </c>
      <c r="V59" t="s">
        <v>2782</v>
      </c>
      <c r="W59" t="s">
        <v>2783</v>
      </c>
      <c r="X59" s="3" t="s">
        <v>2784</v>
      </c>
      <c r="Y59" s="4">
        <v>16</v>
      </c>
      <c r="Z59" s="5">
        <v>1601</v>
      </c>
      <c r="AA59" s="5" t="s">
        <v>2783</v>
      </c>
      <c r="AB59" t="s">
        <v>917</v>
      </c>
      <c r="AC59">
        <v>2019</v>
      </c>
      <c r="AD59">
        <v>4</v>
      </c>
      <c r="AE59">
        <v>20</v>
      </c>
      <c r="AH59">
        <v>258424</v>
      </c>
      <c r="AI59">
        <v>7040579</v>
      </c>
      <c r="AJ59" s="5">
        <v>259000</v>
      </c>
      <c r="AK59" s="5">
        <v>7041000</v>
      </c>
      <c r="AL59">
        <v>0</v>
      </c>
      <c r="AN59">
        <v>40</v>
      </c>
      <c r="AP59" t="s">
        <v>2790</v>
      </c>
      <c r="AQ59">
        <v>103017</v>
      </c>
      <c r="AS59" s="8" t="s">
        <v>344</v>
      </c>
      <c r="AT59">
        <v>1</v>
      </c>
      <c r="AU59" t="s">
        <v>345</v>
      </c>
      <c r="AV59" t="s">
        <v>2786</v>
      </c>
      <c r="AW59" t="s">
        <v>2791</v>
      </c>
      <c r="AX59">
        <v>40</v>
      </c>
      <c r="AY59" t="s">
        <v>646</v>
      </c>
      <c r="AZ59" t="s">
        <v>647</v>
      </c>
      <c r="BB59" s="7">
        <v>43575</v>
      </c>
      <c r="BC59" s="11" t="s">
        <v>350</v>
      </c>
      <c r="BE59">
        <v>4</v>
      </c>
      <c r="BF59">
        <v>375495</v>
      </c>
      <c r="BH59" t="s">
        <v>2792</v>
      </c>
      <c r="BT59">
        <v>346393</v>
      </c>
    </row>
    <row r="60" spans="1:72" x14ac:dyDescent="0.3">
      <c r="A60">
        <v>17629</v>
      </c>
      <c r="C60">
        <v>1</v>
      </c>
      <c r="D60">
        <v>1</v>
      </c>
      <c r="E60">
        <v>2</v>
      </c>
      <c r="F60" t="s">
        <v>338</v>
      </c>
      <c r="G60" t="s">
        <v>711</v>
      </c>
      <c r="H60" t="s">
        <v>3047</v>
      </c>
      <c r="I60" t="s">
        <v>23</v>
      </c>
      <c r="K60">
        <v>1</v>
      </c>
      <c r="L60" t="s">
        <v>2974</v>
      </c>
      <c r="M60">
        <v>163352</v>
      </c>
      <c r="N60" t="s">
        <v>3004</v>
      </c>
      <c r="T60" t="s">
        <v>3040</v>
      </c>
      <c r="U60" s="2">
        <v>1</v>
      </c>
      <c r="V60" t="s">
        <v>2081</v>
      </c>
      <c r="W60" t="s">
        <v>3041</v>
      </c>
      <c r="X60" t="s">
        <v>2083</v>
      </c>
      <c r="Y60" s="4">
        <v>11</v>
      </c>
      <c r="Z60" s="5">
        <v>1120</v>
      </c>
      <c r="AA60" s="5" t="s">
        <v>3041</v>
      </c>
      <c r="AB60" t="s">
        <v>3048</v>
      </c>
      <c r="AC60">
        <v>2019</v>
      </c>
      <c r="AD60">
        <v>4</v>
      </c>
      <c r="AE60">
        <v>14</v>
      </c>
      <c r="AF60" t="s">
        <v>2600</v>
      </c>
      <c r="AG60" t="s">
        <v>2600</v>
      </c>
      <c r="AH60">
        <v>-39860</v>
      </c>
      <c r="AI60">
        <v>6554318</v>
      </c>
      <c r="AJ60" s="5">
        <v>-39000</v>
      </c>
      <c r="AK60" s="5">
        <v>6555000</v>
      </c>
      <c r="AL60">
        <v>1</v>
      </c>
      <c r="AN60">
        <v>105</v>
      </c>
      <c r="AP60" s="7"/>
      <c r="AQ60">
        <v>163352</v>
      </c>
      <c r="AT60">
        <v>1</v>
      </c>
      <c r="AU60" t="s">
        <v>345</v>
      </c>
      <c r="AV60" t="s">
        <v>3049</v>
      </c>
      <c r="AW60" t="s">
        <v>3050</v>
      </c>
      <c r="AX60">
        <v>105</v>
      </c>
      <c r="AY60" t="s">
        <v>720</v>
      </c>
      <c r="AZ60" t="s">
        <v>721</v>
      </c>
      <c r="BB60" s="7">
        <v>43871</v>
      </c>
      <c r="BC60" s="11" t="s">
        <v>350</v>
      </c>
      <c r="BE60">
        <v>5</v>
      </c>
      <c r="BF60">
        <v>289104</v>
      </c>
      <c r="BH60" t="s">
        <v>3051</v>
      </c>
      <c r="BJ60" t="s">
        <v>3052</v>
      </c>
      <c r="BT60">
        <v>17629</v>
      </c>
    </row>
    <row r="61" spans="1:72" x14ac:dyDescent="0.3">
      <c r="A61">
        <v>348068</v>
      </c>
      <c r="C61">
        <v>1</v>
      </c>
      <c r="D61">
        <v>1</v>
      </c>
      <c r="E61">
        <v>3</v>
      </c>
      <c r="F61" t="s">
        <v>338</v>
      </c>
      <c r="G61" t="s">
        <v>353</v>
      </c>
      <c r="H61" t="s">
        <v>683</v>
      </c>
      <c r="I61" t="s">
        <v>355</v>
      </c>
      <c r="K61">
        <v>1</v>
      </c>
      <c r="L61" t="s">
        <v>340</v>
      </c>
      <c r="M61">
        <v>103017</v>
      </c>
      <c r="N61" t="s">
        <v>341</v>
      </c>
      <c r="T61" t="s">
        <v>669</v>
      </c>
      <c r="U61" s="2">
        <v>1</v>
      </c>
      <c r="V61" t="s">
        <v>5</v>
      </c>
      <c r="W61" t="s">
        <v>660</v>
      </c>
      <c r="X61" s="3" t="s">
        <v>43</v>
      </c>
      <c r="Y61" s="4">
        <v>2</v>
      </c>
      <c r="Z61" s="5">
        <v>216</v>
      </c>
      <c r="AA61" s="5" t="s">
        <v>660</v>
      </c>
      <c r="AB61" t="s">
        <v>684</v>
      </c>
      <c r="AC61">
        <v>2021</v>
      </c>
      <c r="AD61">
        <v>5</v>
      </c>
      <c r="AE61">
        <v>18</v>
      </c>
      <c r="AF61" t="s">
        <v>627</v>
      </c>
      <c r="AH61">
        <v>258678</v>
      </c>
      <c r="AI61">
        <v>6642031</v>
      </c>
      <c r="AJ61" s="5">
        <v>259000</v>
      </c>
      <c r="AK61" s="5">
        <v>6643000</v>
      </c>
      <c r="AL61">
        <v>81</v>
      </c>
      <c r="AN61">
        <v>1010</v>
      </c>
      <c r="AP61" s="7" t="s">
        <v>685</v>
      </c>
      <c r="AQ61">
        <v>103017</v>
      </c>
      <c r="AS61" s="8" t="s">
        <v>344</v>
      </c>
      <c r="AT61">
        <v>1</v>
      </c>
      <c r="AU61" t="s">
        <v>345</v>
      </c>
      <c r="AV61" t="s">
        <v>686</v>
      </c>
      <c r="AW61" t="s">
        <v>687</v>
      </c>
      <c r="AX61">
        <v>1010</v>
      </c>
      <c r="AY61" t="s">
        <v>361</v>
      </c>
      <c r="AZ61" t="s">
        <v>362</v>
      </c>
      <c r="BB61" s="7">
        <v>44334.592569444401</v>
      </c>
      <c r="BC61" s="11" t="s">
        <v>350</v>
      </c>
      <c r="BE61">
        <v>6</v>
      </c>
      <c r="BF61">
        <v>269138</v>
      </c>
      <c r="BH61" t="s">
        <v>688</v>
      </c>
      <c r="BT61">
        <v>348068</v>
      </c>
    </row>
    <row r="62" spans="1:72" x14ac:dyDescent="0.3">
      <c r="A62">
        <v>17758</v>
      </c>
      <c r="C62">
        <v>1</v>
      </c>
      <c r="D62">
        <v>1</v>
      </c>
      <c r="E62">
        <v>3</v>
      </c>
      <c r="F62" t="s">
        <v>338</v>
      </c>
      <c r="G62" t="s">
        <v>711</v>
      </c>
      <c r="H62" t="s">
        <v>3053</v>
      </c>
      <c r="I62" t="s">
        <v>23</v>
      </c>
      <c r="K62">
        <v>1</v>
      </c>
      <c r="L62" t="s">
        <v>2974</v>
      </c>
      <c r="M62">
        <v>163352</v>
      </c>
      <c r="N62" t="s">
        <v>3004</v>
      </c>
      <c r="T62" t="s">
        <v>3040</v>
      </c>
      <c r="U62" s="2">
        <v>1</v>
      </c>
      <c r="V62" t="s">
        <v>2081</v>
      </c>
      <c r="W62" t="s">
        <v>3041</v>
      </c>
      <c r="X62" t="s">
        <v>2083</v>
      </c>
      <c r="Y62" s="4">
        <v>11</v>
      </c>
      <c r="Z62" s="5">
        <v>1120</v>
      </c>
      <c r="AA62" s="5" t="s">
        <v>3041</v>
      </c>
      <c r="AB62" t="s">
        <v>3054</v>
      </c>
      <c r="AC62">
        <v>2019</v>
      </c>
      <c r="AD62">
        <v>4</v>
      </c>
      <c r="AE62">
        <v>14</v>
      </c>
      <c r="AF62" t="s">
        <v>2600</v>
      </c>
      <c r="AG62" t="s">
        <v>2600</v>
      </c>
      <c r="AH62">
        <v>-39797</v>
      </c>
      <c r="AI62">
        <v>6554975</v>
      </c>
      <c r="AJ62" s="5">
        <v>-39000</v>
      </c>
      <c r="AK62" s="5">
        <v>6555000</v>
      </c>
      <c r="AL62">
        <v>1</v>
      </c>
      <c r="AN62">
        <v>105</v>
      </c>
      <c r="AP62" s="7"/>
      <c r="AQ62">
        <v>163352</v>
      </c>
      <c r="AT62">
        <v>1</v>
      </c>
      <c r="AU62" t="s">
        <v>345</v>
      </c>
      <c r="AV62" t="s">
        <v>3055</v>
      </c>
      <c r="AW62" t="s">
        <v>3056</v>
      </c>
      <c r="AX62">
        <v>105</v>
      </c>
      <c r="AY62" t="s">
        <v>720</v>
      </c>
      <c r="AZ62" t="s">
        <v>721</v>
      </c>
      <c r="BB62" s="7">
        <v>43871</v>
      </c>
      <c r="BC62" s="11" t="s">
        <v>350</v>
      </c>
      <c r="BE62">
        <v>5</v>
      </c>
      <c r="BF62">
        <v>289105</v>
      </c>
      <c r="BH62" t="s">
        <v>3057</v>
      </c>
      <c r="BJ62" t="s">
        <v>3058</v>
      </c>
      <c r="BT62">
        <v>17758</v>
      </c>
    </row>
    <row r="63" spans="1:72" x14ac:dyDescent="0.3">
      <c r="A63">
        <v>17556</v>
      </c>
      <c r="C63">
        <v>1</v>
      </c>
      <c r="D63">
        <v>1</v>
      </c>
      <c r="E63">
        <v>4</v>
      </c>
      <c r="F63" t="s">
        <v>338</v>
      </c>
      <c r="G63" t="s">
        <v>711</v>
      </c>
      <c r="H63" t="s">
        <v>3059</v>
      </c>
      <c r="I63" t="s">
        <v>23</v>
      </c>
      <c r="K63">
        <v>1</v>
      </c>
      <c r="L63" t="s">
        <v>2974</v>
      </c>
      <c r="M63">
        <v>163352</v>
      </c>
      <c r="N63" t="s">
        <v>3004</v>
      </c>
      <c r="T63" t="s">
        <v>3040</v>
      </c>
      <c r="U63" s="2">
        <v>1</v>
      </c>
      <c r="V63" t="s">
        <v>2081</v>
      </c>
      <c r="W63" t="s">
        <v>3041</v>
      </c>
      <c r="X63" t="s">
        <v>2083</v>
      </c>
      <c r="Y63" s="4">
        <v>11</v>
      </c>
      <c r="Z63" s="5">
        <v>1120</v>
      </c>
      <c r="AA63" s="5" t="s">
        <v>3041</v>
      </c>
      <c r="AB63" t="s">
        <v>3048</v>
      </c>
      <c r="AC63">
        <v>2019</v>
      </c>
      <c r="AD63">
        <v>4</v>
      </c>
      <c r="AE63">
        <v>14</v>
      </c>
      <c r="AF63" t="s">
        <v>2600</v>
      </c>
      <c r="AG63" t="s">
        <v>2600</v>
      </c>
      <c r="AH63">
        <v>-39910</v>
      </c>
      <c r="AI63">
        <v>6554799</v>
      </c>
      <c r="AJ63" s="5">
        <v>-39000</v>
      </c>
      <c r="AK63" s="5">
        <v>6555000</v>
      </c>
      <c r="AL63">
        <v>1</v>
      </c>
      <c r="AN63">
        <v>105</v>
      </c>
      <c r="AP63" s="7"/>
      <c r="AQ63">
        <v>163352</v>
      </c>
      <c r="AT63">
        <v>1</v>
      </c>
      <c r="AU63" t="s">
        <v>345</v>
      </c>
      <c r="AV63" t="s">
        <v>3060</v>
      </c>
      <c r="AW63" t="s">
        <v>3061</v>
      </c>
      <c r="AX63">
        <v>105</v>
      </c>
      <c r="AY63" t="s">
        <v>720</v>
      </c>
      <c r="AZ63" t="s">
        <v>721</v>
      </c>
      <c r="BB63" s="7">
        <v>43871</v>
      </c>
      <c r="BC63" s="11" t="s">
        <v>350</v>
      </c>
      <c r="BE63">
        <v>5</v>
      </c>
      <c r="BF63">
        <v>289106</v>
      </c>
      <c r="BH63" t="s">
        <v>3062</v>
      </c>
      <c r="BJ63" t="s">
        <v>3063</v>
      </c>
      <c r="BT63">
        <v>17556</v>
      </c>
    </row>
    <row r="64" spans="1:72" x14ac:dyDescent="0.3">
      <c r="A64">
        <v>17661</v>
      </c>
      <c r="C64">
        <v>1</v>
      </c>
      <c r="D64">
        <v>1</v>
      </c>
      <c r="E64">
        <v>5</v>
      </c>
      <c r="F64" t="s">
        <v>338</v>
      </c>
      <c r="G64" t="s">
        <v>711</v>
      </c>
      <c r="H64" t="s">
        <v>3064</v>
      </c>
      <c r="I64" t="s">
        <v>23</v>
      </c>
      <c r="K64">
        <v>1</v>
      </c>
      <c r="L64" t="s">
        <v>2974</v>
      </c>
      <c r="M64">
        <v>163352</v>
      </c>
      <c r="N64" t="s">
        <v>3004</v>
      </c>
      <c r="T64" t="s">
        <v>3040</v>
      </c>
      <c r="U64" s="2">
        <v>1</v>
      </c>
      <c r="V64" t="s">
        <v>2081</v>
      </c>
      <c r="W64" t="s">
        <v>3041</v>
      </c>
      <c r="X64" t="s">
        <v>2083</v>
      </c>
      <c r="Y64" s="4">
        <v>11</v>
      </c>
      <c r="Z64" s="5">
        <v>1120</v>
      </c>
      <c r="AA64" s="5" t="s">
        <v>3041</v>
      </c>
      <c r="AB64" t="s">
        <v>3065</v>
      </c>
      <c r="AC64">
        <v>2019</v>
      </c>
      <c r="AD64">
        <v>4</v>
      </c>
      <c r="AE64">
        <v>14</v>
      </c>
      <c r="AF64" t="s">
        <v>2600</v>
      </c>
      <c r="AG64" t="s">
        <v>2600</v>
      </c>
      <c r="AH64">
        <v>-39848</v>
      </c>
      <c r="AI64">
        <v>6554948</v>
      </c>
      <c r="AJ64" s="5">
        <v>-39000</v>
      </c>
      <c r="AK64" s="5">
        <v>6555000</v>
      </c>
      <c r="AL64">
        <v>1</v>
      </c>
      <c r="AN64">
        <v>105</v>
      </c>
      <c r="AP64" s="7"/>
      <c r="AQ64">
        <v>163352</v>
      </c>
      <c r="AT64">
        <v>1</v>
      </c>
      <c r="AU64" t="s">
        <v>345</v>
      </c>
      <c r="AV64" t="s">
        <v>3066</v>
      </c>
      <c r="AW64" t="s">
        <v>3067</v>
      </c>
      <c r="AX64">
        <v>105</v>
      </c>
      <c r="AY64" t="s">
        <v>720</v>
      </c>
      <c r="AZ64" t="s">
        <v>721</v>
      </c>
      <c r="BB64" s="7">
        <v>43871</v>
      </c>
      <c r="BC64" s="11" t="s">
        <v>350</v>
      </c>
      <c r="BE64">
        <v>5</v>
      </c>
      <c r="BF64">
        <v>289107</v>
      </c>
      <c r="BH64" t="s">
        <v>3068</v>
      </c>
      <c r="BJ64" t="s">
        <v>3069</v>
      </c>
      <c r="BT64">
        <v>17661</v>
      </c>
    </row>
    <row r="65" spans="1:72" x14ac:dyDescent="0.3">
      <c r="A65">
        <v>17456</v>
      </c>
      <c r="C65">
        <v>1</v>
      </c>
      <c r="D65">
        <v>1</v>
      </c>
      <c r="E65">
        <v>6</v>
      </c>
      <c r="F65" t="s">
        <v>338</v>
      </c>
      <c r="G65" t="s">
        <v>711</v>
      </c>
      <c r="H65" t="s">
        <v>3070</v>
      </c>
      <c r="I65" t="s">
        <v>23</v>
      </c>
      <c r="K65">
        <v>1</v>
      </c>
      <c r="L65" t="s">
        <v>2974</v>
      </c>
      <c r="M65">
        <v>163352</v>
      </c>
      <c r="N65" t="s">
        <v>3004</v>
      </c>
      <c r="T65" t="s">
        <v>3040</v>
      </c>
      <c r="U65" s="2">
        <v>1</v>
      </c>
      <c r="V65" t="s">
        <v>2081</v>
      </c>
      <c r="W65" t="s">
        <v>3041</v>
      </c>
      <c r="X65" t="s">
        <v>2083</v>
      </c>
      <c r="Y65" s="4">
        <v>11</v>
      </c>
      <c r="Z65" s="5">
        <v>1120</v>
      </c>
      <c r="AA65" s="5" t="s">
        <v>3041</v>
      </c>
      <c r="AB65" t="s">
        <v>3071</v>
      </c>
      <c r="AC65">
        <v>2019</v>
      </c>
      <c r="AD65">
        <v>4</v>
      </c>
      <c r="AE65">
        <v>14</v>
      </c>
      <c r="AF65" t="s">
        <v>2600</v>
      </c>
      <c r="AG65" t="s">
        <v>2600</v>
      </c>
      <c r="AH65">
        <v>-39980</v>
      </c>
      <c r="AI65">
        <v>6555464</v>
      </c>
      <c r="AJ65" s="5">
        <v>-39000</v>
      </c>
      <c r="AK65" s="5">
        <v>6555000</v>
      </c>
      <c r="AL65">
        <v>1</v>
      </c>
      <c r="AN65">
        <v>105</v>
      </c>
      <c r="AP65" s="7"/>
      <c r="AQ65">
        <v>163352</v>
      </c>
      <c r="AT65">
        <v>1</v>
      </c>
      <c r="AU65" t="s">
        <v>345</v>
      </c>
      <c r="AV65" t="s">
        <v>3072</v>
      </c>
      <c r="AW65" t="s">
        <v>3073</v>
      </c>
      <c r="AX65">
        <v>105</v>
      </c>
      <c r="AY65" t="s">
        <v>720</v>
      </c>
      <c r="AZ65" t="s">
        <v>721</v>
      </c>
      <c r="BB65" s="7">
        <v>43871</v>
      </c>
      <c r="BC65" s="11" t="s">
        <v>350</v>
      </c>
      <c r="BE65">
        <v>5</v>
      </c>
      <c r="BF65">
        <v>289108</v>
      </c>
      <c r="BH65" t="s">
        <v>3074</v>
      </c>
      <c r="BJ65" t="s">
        <v>3075</v>
      </c>
      <c r="BT65">
        <v>17456</v>
      </c>
    </row>
    <row r="66" spans="1:72" x14ac:dyDescent="0.3">
      <c r="A66">
        <v>302799</v>
      </c>
      <c r="C66">
        <v>1</v>
      </c>
      <c r="F66" t="s">
        <v>338</v>
      </c>
      <c r="G66" t="s">
        <v>353</v>
      </c>
      <c r="H66" t="s">
        <v>375</v>
      </c>
      <c r="I66" t="s">
        <v>355</v>
      </c>
      <c r="K66">
        <v>1</v>
      </c>
      <c r="L66" t="s">
        <v>340</v>
      </c>
      <c r="M66">
        <v>103017</v>
      </c>
      <c r="N66" t="s">
        <v>341</v>
      </c>
      <c r="T66" t="s">
        <v>365</v>
      </c>
      <c r="U66" s="2">
        <v>1</v>
      </c>
      <c r="V66" t="s">
        <v>5</v>
      </c>
      <c r="W66" t="s">
        <v>6</v>
      </c>
      <c r="X66" s="3" t="s">
        <v>7</v>
      </c>
      <c r="Y66" s="4">
        <v>1</v>
      </c>
      <c r="Z66" s="5">
        <v>104</v>
      </c>
      <c r="AA66" s="5" t="s">
        <v>6</v>
      </c>
      <c r="AB66" t="s">
        <v>376</v>
      </c>
      <c r="AC66">
        <v>2017</v>
      </c>
      <c r="AD66">
        <v>5</v>
      </c>
      <c r="AE66">
        <v>2</v>
      </c>
      <c r="AF66" t="s">
        <v>377</v>
      </c>
      <c r="AH66">
        <v>250274</v>
      </c>
      <c r="AI66">
        <v>6596919</v>
      </c>
      <c r="AJ66" s="5">
        <v>251000</v>
      </c>
      <c r="AK66" s="5">
        <v>6597000</v>
      </c>
      <c r="AL66">
        <v>20</v>
      </c>
      <c r="AN66">
        <v>1010</v>
      </c>
      <c r="AP66" s="7" t="s">
        <v>378</v>
      </c>
      <c r="AQ66">
        <v>103017</v>
      </c>
      <c r="AS66" s="8" t="s">
        <v>344</v>
      </c>
      <c r="AT66">
        <v>1</v>
      </c>
      <c r="AU66" t="s">
        <v>345</v>
      </c>
      <c r="AV66" t="s">
        <v>379</v>
      </c>
      <c r="AW66" t="s">
        <v>380</v>
      </c>
      <c r="AX66">
        <v>1010</v>
      </c>
      <c r="AY66" t="s">
        <v>361</v>
      </c>
      <c r="AZ66" t="s">
        <v>362</v>
      </c>
      <c r="BB66" s="7">
        <v>43710.333333333299</v>
      </c>
      <c r="BC66" s="11" t="s">
        <v>350</v>
      </c>
      <c r="BE66">
        <v>6</v>
      </c>
      <c r="BF66">
        <v>119750</v>
      </c>
      <c r="BH66" t="s">
        <v>381</v>
      </c>
      <c r="BT66">
        <v>302799</v>
      </c>
    </row>
    <row r="67" spans="1:72" x14ac:dyDescent="0.3">
      <c r="A67">
        <v>302384</v>
      </c>
      <c r="C67">
        <v>1</v>
      </c>
      <c r="F67" t="s">
        <v>338</v>
      </c>
      <c r="G67" t="s">
        <v>353</v>
      </c>
      <c r="H67" t="s">
        <v>382</v>
      </c>
      <c r="I67" t="s">
        <v>355</v>
      </c>
      <c r="K67">
        <v>1</v>
      </c>
      <c r="L67" t="s">
        <v>340</v>
      </c>
      <c r="M67">
        <v>103017</v>
      </c>
      <c r="N67" t="s">
        <v>341</v>
      </c>
      <c r="T67" t="s">
        <v>365</v>
      </c>
      <c r="U67" s="2">
        <v>1</v>
      </c>
      <c r="V67" t="s">
        <v>5</v>
      </c>
      <c r="W67" t="s">
        <v>6</v>
      </c>
      <c r="X67" s="3" t="s">
        <v>7</v>
      </c>
      <c r="Y67" s="4">
        <v>1</v>
      </c>
      <c r="Z67" s="5">
        <v>104</v>
      </c>
      <c r="AA67" s="5" t="s">
        <v>6</v>
      </c>
      <c r="AB67" t="s">
        <v>383</v>
      </c>
      <c r="AC67">
        <v>2020</v>
      </c>
      <c r="AD67">
        <v>4</v>
      </c>
      <c r="AE67">
        <v>14</v>
      </c>
      <c r="AF67" t="s">
        <v>384</v>
      </c>
      <c r="AH67">
        <v>250079</v>
      </c>
      <c r="AI67">
        <v>6597105</v>
      </c>
      <c r="AJ67" s="5">
        <v>251000</v>
      </c>
      <c r="AK67" s="5">
        <v>6597000</v>
      </c>
      <c r="AL67">
        <v>8</v>
      </c>
      <c r="AN67">
        <v>1010</v>
      </c>
      <c r="AP67" s="7" t="s">
        <v>385</v>
      </c>
      <c r="AQ67">
        <v>103017</v>
      </c>
      <c r="AS67" s="8" t="s">
        <v>344</v>
      </c>
      <c r="AT67">
        <v>1</v>
      </c>
      <c r="AU67" t="s">
        <v>345</v>
      </c>
      <c r="AV67" t="s">
        <v>386</v>
      </c>
      <c r="AW67" t="s">
        <v>387</v>
      </c>
      <c r="AX67">
        <v>1010</v>
      </c>
      <c r="AY67" t="s">
        <v>361</v>
      </c>
      <c r="AZ67" t="s">
        <v>362</v>
      </c>
      <c r="BB67" s="7">
        <v>43943.449560185203</v>
      </c>
      <c r="BC67" s="11" t="s">
        <v>350</v>
      </c>
      <c r="BE67">
        <v>6</v>
      </c>
      <c r="BF67">
        <v>233966</v>
      </c>
      <c r="BH67" t="s">
        <v>388</v>
      </c>
      <c r="BT67">
        <v>302384</v>
      </c>
    </row>
    <row r="68" spans="1:72" x14ac:dyDescent="0.3">
      <c r="A68">
        <v>311600</v>
      </c>
      <c r="C68">
        <v>1</v>
      </c>
      <c r="F68" t="s">
        <v>338</v>
      </c>
      <c r="G68" t="s">
        <v>353</v>
      </c>
      <c r="H68" t="s">
        <v>432</v>
      </c>
      <c r="I68" s="1" t="str">
        <f>HYPERLINK(AP68,"Foto")</f>
        <v>Foto</v>
      </c>
      <c r="K68">
        <v>1</v>
      </c>
      <c r="L68" t="s">
        <v>340</v>
      </c>
      <c r="M68">
        <v>103017</v>
      </c>
      <c r="N68" t="s">
        <v>341</v>
      </c>
      <c r="T68" t="s">
        <v>407</v>
      </c>
      <c r="U68" s="2">
        <v>1</v>
      </c>
      <c r="V68" t="s">
        <v>5</v>
      </c>
      <c r="W68" t="s">
        <v>6</v>
      </c>
      <c r="X68" s="3" t="s">
        <v>7</v>
      </c>
      <c r="Y68" s="4">
        <v>1</v>
      </c>
      <c r="Z68" s="5">
        <v>104</v>
      </c>
      <c r="AA68" s="5" t="s">
        <v>6</v>
      </c>
      <c r="AB68" t="s">
        <v>433</v>
      </c>
      <c r="AC68">
        <v>2019</v>
      </c>
      <c r="AD68">
        <v>4</v>
      </c>
      <c r="AE68">
        <v>17</v>
      </c>
      <c r="AF68" t="s">
        <v>357</v>
      </c>
      <c r="AH68">
        <v>252684</v>
      </c>
      <c r="AI68">
        <v>6597804</v>
      </c>
      <c r="AJ68" s="5">
        <v>253000</v>
      </c>
      <c r="AK68" s="5">
        <v>6597000</v>
      </c>
      <c r="AL68">
        <v>10</v>
      </c>
      <c r="AN68">
        <v>1010</v>
      </c>
      <c r="AP68" s="7" t="s">
        <v>434</v>
      </c>
      <c r="AQ68">
        <v>103017</v>
      </c>
      <c r="AS68" s="8" t="s">
        <v>344</v>
      </c>
      <c r="AT68">
        <v>1</v>
      </c>
      <c r="AU68" t="s">
        <v>345</v>
      </c>
      <c r="AV68" t="s">
        <v>435</v>
      </c>
      <c r="AW68" t="s">
        <v>436</v>
      </c>
      <c r="AX68">
        <v>1010</v>
      </c>
      <c r="AY68" t="s">
        <v>361</v>
      </c>
      <c r="AZ68" t="s">
        <v>362</v>
      </c>
      <c r="BA68">
        <v>1</v>
      </c>
      <c r="BB68" s="7">
        <v>43572.739571759303</v>
      </c>
      <c r="BC68" s="11" t="s">
        <v>350</v>
      </c>
      <c r="BE68">
        <v>6</v>
      </c>
      <c r="BF68">
        <v>196058</v>
      </c>
      <c r="BH68" t="s">
        <v>437</v>
      </c>
      <c r="BT68">
        <v>311600</v>
      </c>
    </row>
    <row r="69" spans="1:72" x14ac:dyDescent="0.3">
      <c r="A69">
        <v>316541</v>
      </c>
      <c r="C69">
        <v>1</v>
      </c>
      <c r="F69" t="s">
        <v>338</v>
      </c>
      <c r="G69" t="s">
        <v>353</v>
      </c>
      <c r="H69" t="s">
        <v>445</v>
      </c>
      <c r="I69" t="s">
        <v>355</v>
      </c>
      <c r="K69">
        <v>1</v>
      </c>
      <c r="L69" t="s">
        <v>340</v>
      </c>
      <c r="M69">
        <v>103017</v>
      </c>
      <c r="N69" t="s">
        <v>341</v>
      </c>
      <c r="T69" t="s">
        <v>439</v>
      </c>
      <c r="U69" s="2">
        <v>1</v>
      </c>
      <c r="V69" t="s">
        <v>5</v>
      </c>
      <c r="W69" t="s">
        <v>6</v>
      </c>
      <c r="X69" s="3" t="s">
        <v>7</v>
      </c>
      <c r="Y69" s="4">
        <v>1</v>
      </c>
      <c r="Z69" s="5">
        <v>104</v>
      </c>
      <c r="AA69" s="5" t="s">
        <v>6</v>
      </c>
      <c r="AB69" t="s">
        <v>446</v>
      </c>
      <c r="AC69">
        <v>2019</v>
      </c>
      <c r="AD69">
        <v>4</v>
      </c>
      <c r="AE69">
        <v>24</v>
      </c>
      <c r="AF69" t="s">
        <v>377</v>
      </c>
      <c r="AH69">
        <v>253681</v>
      </c>
      <c r="AI69">
        <v>6599340</v>
      </c>
      <c r="AJ69" s="5">
        <v>253000</v>
      </c>
      <c r="AK69" s="5">
        <v>6599000</v>
      </c>
      <c r="AL69">
        <v>20</v>
      </c>
      <c r="AN69">
        <v>1010</v>
      </c>
      <c r="AP69" s="7" t="s">
        <v>447</v>
      </c>
      <c r="AQ69">
        <v>103017</v>
      </c>
      <c r="AS69" s="8" t="s">
        <v>344</v>
      </c>
      <c r="AT69">
        <v>1</v>
      </c>
      <c r="AU69" t="s">
        <v>345</v>
      </c>
      <c r="AV69" t="s">
        <v>448</v>
      </c>
      <c r="AW69" t="s">
        <v>449</v>
      </c>
      <c r="AX69">
        <v>1010</v>
      </c>
      <c r="AY69" t="s">
        <v>361</v>
      </c>
      <c r="AZ69" t="s">
        <v>362</v>
      </c>
      <c r="BB69" s="7">
        <v>43713.546527777798</v>
      </c>
      <c r="BC69" s="11" t="s">
        <v>350</v>
      </c>
      <c r="BE69">
        <v>6</v>
      </c>
      <c r="BF69">
        <v>196513</v>
      </c>
      <c r="BH69" t="s">
        <v>450</v>
      </c>
      <c r="BT69">
        <v>316541</v>
      </c>
    </row>
    <row r="70" spans="1:72" x14ac:dyDescent="0.3">
      <c r="A70">
        <v>310867</v>
      </c>
      <c r="C70">
        <v>1</v>
      </c>
      <c r="F70" t="s">
        <v>338</v>
      </c>
      <c r="G70" t="s">
        <v>353</v>
      </c>
      <c r="H70" t="s">
        <v>451</v>
      </c>
      <c r="I70" t="s">
        <v>355</v>
      </c>
      <c r="K70">
        <v>1</v>
      </c>
      <c r="L70" t="s">
        <v>340</v>
      </c>
      <c r="M70">
        <v>103017</v>
      </c>
      <c r="N70" t="s">
        <v>341</v>
      </c>
      <c r="T70" t="s">
        <v>439</v>
      </c>
      <c r="U70" s="2">
        <v>1</v>
      </c>
      <c r="V70" t="s">
        <v>5</v>
      </c>
      <c r="W70" t="s">
        <v>6</v>
      </c>
      <c r="X70" s="3" t="s">
        <v>7</v>
      </c>
      <c r="Y70" s="4">
        <v>1</v>
      </c>
      <c r="Z70" s="5">
        <v>104</v>
      </c>
      <c r="AA70" s="5" t="s">
        <v>6</v>
      </c>
      <c r="AB70" t="s">
        <v>452</v>
      </c>
      <c r="AC70">
        <v>2020</v>
      </c>
      <c r="AD70">
        <v>4</v>
      </c>
      <c r="AE70">
        <v>5</v>
      </c>
      <c r="AF70" t="s">
        <v>357</v>
      </c>
      <c r="AH70">
        <v>252547</v>
      </c>
      <c r="AI70">
        <v>6598178</v>
      </c>
      <c r="AJ70" s="5">
        <v>253000</v>
      </c>
      <c r="AK70" s="5">
        <v>6599000</v>
      </c>
      <c r="AL70">
        <v>10</v>
      </c>
      <c r="AN70">
        <v>1010</v>
      </c>
      <c r="AP70" s="7" t="s">
        <v>453</v>
      </c>
      <c r="AQ70">
        <v>103017</v>
      </c>
      <c r="AS70" s="8" t="s">
        <v>344</v>
      </c>
      <c r="AT70">
        <v>1</v>
      </c>
      <c r="AU70" t="s">
        <v>345</v>
      </c>
      <c r="AV70" t="s">
        <v>454</v>
      </c>
      <c r="AW70" t="s">
        <v>455</v>
      </c>
      <c r="AX70">
        <v>1010</v>
      </c>
      <c r="AY70" t="s">
        <v>361</v>
      </c>
      <c r="AZ70" t="s">
        <v>362</v>
      </c>
      <c r="BB70" s="7">
        <v>43926.762974537</v>
      </c>
      <c r="BC70" s="11" t="s">
        <v>350</v>
      </c>
      <c r="BE70">
        <v>6</v>
      </c>
      <c r="BF70">
        <v>232846</v>
      </c>
      <c r="BH70" t="s">
        <v>456</v>
      </c>
      <c r="BT70">
        <v>310867</v>
      </c>
    </row>
    <row r="71" spans="1:72" x14ac:dyDescent="0.3">
      <c r="A71">
        <v>310860</v>
      </c>
      <c r="C71">
        <v>1</v>
      </c>
      <c r="F71" t="s">
        <v>338</v>
      </c>
      <c r="G71" t="s">
        <v>353</v>
      </c>
      <c r="H71" t="s">
        <v>457</v>
      </c>
      <c r="I71" t="s">
        <v>355</v>
      </c>
      <c r="K71">
        <v>1</v>
      </c>
      <c r="L71" t="s">
        <v>340</v>
      </c>
      <c r="M71">
        <v>103017</v>
      </c>
      <c r="N71" t="s">
        <v>341</v>
      </c>
      <c r="T71" t="s">
        <v>439</v>
      </c>
      <c r="U71" s="2">
        <v>1</v>
      </c>
      <c r="V71" t="s">
        <v>5</v>
      </c>
      <c r="W71" t="s">
        <v>6</v>
      </c>
      <c r="X71" s="3" t="s">
        <v>7</v>
      </c>
      <c r="Y71" s="4">
        <v>1</v>
      </c>
      <c r="Z71" s="5">
        <v>104</v>
      </c>
      <c r="AA71" s="5" t="s">
        <v>6</v>
      </c>
      <c r="AB71" t="s">
        <v>458</v>
      </c>
      <c r="AC71">
        <v>2020</v>
      </c>
      <c r="AD71">
        <v>4</v>
      </c>
      <c r="AE71">
        <v>7</v>
      </c>
      <c r="AF71" t="s">
        <v>459</v>
      </c>
      <c r="AG71" t="s">
        <v>460</v>
      </c>
      <c r="AH71">
        <v>252545</v>
      </c>
      <c r="AI71">
        <v>6598179</v>
      </c>
      <c r="AJ71" s="5">
        <v>253000</v>
      </c>
      <c r="AK71" s="5">
        <v>6599000</v>
      </c>
      <c r="AL71">
        <v>10</v>
      </c>
      <c r="AN71">
        <v>1010</v>
      </c>
      <c r="AO71" t="s">
        <v>461</v>
      </c>
      <c r="AP71" s="7" t="s">
        <v>462</v>
      </c>
      <c r="AQ71">
        <v>103017</v>
      </c>
      <c r="AS71" s="8" t="s">
        <v>344</v>
      </c>
      <c r="AT71">
        <v>1</v>
      </c>
      <c r="AU71" t="s">
        <v>345</v>
      </c>
      <c r="AV71" t="s">
        <v>463</v>
      </c>
      <c r="AW71" t="s">
        <v>464</v>
      </c>
      <c r="AX71">
        <v>1010</v>
      </c>
      <c r="AY71" t="s">
        <v>361</v>
      </c>
      <c r="AZ71" t="s">
        <v>362</v>
      </c>
      <c r="BB71" s="7">
        <v>44096.504131944399</v>
      </c>
      <c r="BC71" s="11" t="s">
        <v>350</v>
      </c>
      <c r="BE71">
        <v>6</v>
      </c>
      <c r="BF71">
        <v>234775</v>
      </c>
      <c r="BH71" t="s">
        <v>465</v>
      </c>
      <c r="BT71">
        <v>310860</v>
      </c>
    </row>
    <row r="72" spans="1:72" x14ac:dyDescent="0.3">
      <c r="A72">
        <v>371245</v>
      </c>
      <c r="C72">
        <v>1</v>
      </c>
      <c r="F72" t="s">
        <v>338</v>
      </c>
      <c r="G72" t="s">
        <v>353</v>
      </c>
      <c r="H72" t="s">
        <v>538</v>
      </c>
      <c r="I72" t="s">
        <v>355</v>
      </c>
      <c r="K72">
        <v>1</v>
      </c>
      <c r="L72" t="s">
        <v>340</v>
      </c>
      <c r="M72">
        <v>103017</v>
      </c>
      <c r="N72" t="s">
        <v>341</v>
      </c>
      <c r="T72" t="s">
        <v>501</v>
      </c>
      <c r="U72" s="2">
        <v>1</v>
      </c>
      <c r="V72" t="s">
        <v>5</v>
      </c>
      <c r="W72" t="s">
        <v>502</v>
      </c>
      <c r="X72" s="3" t="s">
        <v>43</v>
      </c>
      <c r="Y72" s="4">
        <v>2</v>
      </c>
      <c r="Z72" s="5">
        <v>214</v>
      </c>
      <c r="AA72" t="s">
        <v>502</v>
      </c>
      <c r="AB72" t="s">
        <v>539</v>
      </c>
      <c r="AC72">
        <v>2017</v>
      </c>
      <c r="AD72">
        <v>4</v>
      </c>
      <c r="AE72">
        <v>25</v>
      </c>
      <c r="AF72" t="s">
        <v>377</v>
      </c>
      <c r="AH72">
        <v>261699</v>
      </c>
      <c r="AI72">
        <v>6621938</v>
      </c>
      <c r="AJ72" s="5">
        <v>261000</v>
      </c>
      <c r="AK72" s="5">
        <v>6621000</v>
      </c>
      <c r="AL72">
        <v>20</v>
      </c>
      <c r="AN72">
        <v>1010</v>
      </c>
      <c r="AP72" s="7" t="s">
        <v>540</v>
      </c>
      <c r="AQ72">
        <v>103017</v>
      </c>
      <c r="AS72" s="8" t="s">
        <v>344</v>
      </c>
      <c r="AT72">
        <v>1</v>
      </c>
      <c r="AU72" t="s">
        <v>345</v>
      </c>
      <c r="AV72" t="s">
        <v>541</v>
      </c>
      <c r="AW72" t="s">
        <v>542</v>
      </c>
      <c r="AX72">
        <v>1010</v>
      </c>
      <c r="AY72" t="s">
        <v>361</v>
      </c>
      <c r="AZ72" t="s">
        <v>362</v>
      </c>
      <c r="BB72" s="7">
        <v>43710.333333333299</v>
      </c>
      <c r="BC72" s="11" t="s">
        <v>350</v>
      </c>
      <c r="BE72">
        <v>6</v>
      </c>
      <c r="BF72">
        <v>119526</v>
      </c>
      <c r="BH72" t="s">
        <v>543</v>
      </c>
      <c r="BT72">
        <v>371245</v>
      </c>
    </row>
    <row r="73" spans="1:72" x14ac:dyDescent="0.3">
      <c r="A73">
        <v>372743</v>
      </c>
      <c r="C73">
        <v>1</v>
      </c>
      <c r="F73" t="s">
        <v>338</v>
      </c>
      <c r="G73" t="s">
        <v>353</v>
      </c>
      <c r="H73" t="s">
        <v>544</v>
      </c>
      <c r="I73" t="s">
        <v>355</v>
      </c>
      <c r="K73">
        <v>1</v>
      </c>
      <c r="L73" t="s">
        <v>340</v>
      </c>
      <c r="M73">
        <v>103017</v>
      </c>
      <c r="N73" t="s">
        <v>341</v>
      </c>
      <c r="T73" t="s">
        <v>501</v>
      </c>
      <c r="U73" s="2">
        <v>1</v>
      </c>
      <c r="V73" t="s">
        <v>5</v>
      </c>
      <c r="W73" t="s">
        <v>502</v>
      </c>
      <c r="X73" s="3" t="s">
        <v>43</v>
      </c>
      <c r="Y73" s="4">
        <v>2</v>
      </c>
      <c r="Z73" s="5">
        <v>214</v>
      </c>
      <c r="AA73" t="s">
        <v>502</v>
      </c>
      <c r="AB73" t="s">
        <v>545</v>
      </c>
      <c r="AC73">
        <v>2019</v>
      </c>
      <c r="AD73">
        <v>5</v>
      </c>
      <c r="AE73">
        <v>7</v>
      </c>
      <c r="AF73" t="s">
        <v>546</v>
      </c>
      <c r="AH73">
        <v>261936</v>
      </c>
      <c r="AI73">
        <v>6621862</v>
      </c>
      <c r="AJ73" s="5">
        <v>261000</v>
      </c>
      <c r="AK73" s="5">
        <v>6621000</v>
      </c>
      <c r="AL73">
        <v>300</v>
      </c>
      <c r="AN73">
        <v>1010</v>
      </c>
      <c r="AP73" s="7" t="s">
        <v>547</v>
      </c>
      <c r="AQ73">
        <v>103017</v>
      </c>
      <c r="AS73" s="8" t="s">
        <v>344</v>
      </c>
      <c r="AT73">
        <v>1</v>
      </c>
      <c r="AU73" t="s">
        <v>345</v>
      </c>
      <c r="AV73" t="s">
        <v>548</v>
      </c>
      <c r="AW73" t="s">
        <v>549</v>
      </c>
      <c r="AX73">
        <v>1010</v>
      </c>
      <c r="AY73" t="s">
        <v>361</v>
      </c>
      <c r="AZ73" t="s">
        <v>362</v>
      </c>
      <c r="BB73" s="7">
        <v>43592.854201388902</v>
      </c>
      <c r="BC73" s="11" t="s">
        <v>350</v>
      </c>
      <c r="BE73">
        <v>6</v>
      </c>
      <c r="BF73">
        <v>197318</v>
      </c>
      <c r="BH73" t="s">
        <v>550</v>
      </c>
      <c r="BT73">
        <v>372743</v>
      </c>
    </row>
    <row r="74" spans="1:72" x14ac:dyDescent="0.3">
      <c r="A74">
        <v>372072</v>
      </c>
      <c r="C74">
        <v>1</v>
      </c>
      <c r="F74" t="s">
        <v>338</v>
      </c>
      <c r="G74" t="s">
        <v>353</v>
      </c>
      <c r="H74" t="s">
        <v>551</v>
      </c>
      <c r="I74" s="1" t="str">
        <f>HYPERLINK(AP74,"Foto")</f>
        <v>Foto</v>
      </c>
      <c r="K74">
        <v>1</v>
      </c>
      <c r="L74" t="s">
        <v>340</v>
      </c>
      <c r="M74">
        <v>103017</v>
      </c>
      <c r="N74" t="s">
        <v>341</v>
      </c>
      <c r="T74" t="s">
        <v>501</v>
      </c>
      <c r="U74" s="2">
        <v>1</v>
      </c>
      <c r="V74" t="s">
        <v>5</v>
      </c>
      <c r="W74" t="s">
        <v>502</v>
      </c>
      <c r="X74" s="3" t="s">
        <v>43</v>
      </c>
      <c r="Y74" s="4">
        <v>2</v>
      </c>
      <c r="Z74" s="5">
        <v>214</v>
      </c>
      <c r="AA74" t="s">
        <v>502</v>
      </c>
      <c r="AB74" t="s">
        <v>552</v>
      </c>
      <c r="AC74">
        <v>2020</v>
      </c>
      <c r="AD74">
        <v>4</v>
      </c>
      <c r="AE74">
        <v>14</v>
      </c>
      <c r="AF74" t="s">
        <v>377</v>
      </c>
      <c r="AH74">
        <v>261832</v>
      </c>
      <c r="AI74">
        <v>6621969</v>
      </c>
      <c r="AJ74" s="5">
        <v>261000</v>
      </c>
      <c r="AK74" s="5">
        <v>6621000</v>
      </c>
      <c r="AL74">
        <v>20</v>
      </c>
      <c r="AN74">
        <v>1010</v>
      </c>
      <c r="AP74" s="7" t="s">
        <v>553</v>
      </c>
      <c r="AQ74">
        <v>103017</v>
      </c>
      <c r="AS74" s="8" t="s">
        <v>344</v>
      </c>
      <c r="AT74">
        <v>1</v>
      </c>
      <c r="AU74" t="s">
        <v>345</v>
      </c>
      <c r="AV74" t="s">
        <v>554</v>
      </c>
      <c r="AW74" t="s">
        <v>555</v>
      </c>
      <c r="AX74">
        <v>1010</v>
      </c>
      <c r="AY74" t="s">
        <v>361</v>
      </c>
      <c r="AZ74" t="s">
        <v>362</v>
      </c>
      <c r="BA74">
        <v>1</v>
      </c>
      <c r="BB74" s="7">
        <v>43935.682256944398</v>
      </c>
      <c r="BC74" s="11" t="s">
        <v>350</v>
      </c>
      <c r="BE74">
        <v>6</v>
      </c>
      <c r="BF74">
        <v>233475</v>
      </c>
      <c r="BH74" t="s">
        <v>556</v>
      </c>
      <c r="BT74">
        <v>372072</v>
      </c>
    </row>
    <row r="75" spans="1:72" x14ac:dyDescent="0.3">
      <c r="A75">
        <v>372686</v>
      </c>
      <c r="C75">
        <v>1</v>
      </c>
      <c r="F75" t="s">
        <v>338</v>
      </c>
      <c r="G75" t="s">
        <v>353</v>
      </c>
      <c r="H75" t="s">
        <v>557</v>
      </c>
      <c r="I75" s="1" t="str">
        <f>HYPERLINK(AP75,"Foto")</f>
        <v>Foto</v>
      </c>
      <c r="K75">
        <v>1</v>
      </c>
      <c r="L75" t="s">
        <v>340</v>
      </c>
      <c r="M75">
        <v>103017</v>
      </c>
      <c r="N75" t="s">
        <v>341</v>
      </c>
      <c r="T75" t="s">
        <v>501</v>
      </c>
      <c r="U75" s="2">
        <v>1</v>
      </c>
      <c r="V75" t="s">
        <v>5</v>
      </c>
      <c r="W75" t="s">
        <v>502</v>
      </c>
      <c r="X75" s="3" t="s">
        <v>43</v>
      </c>
      <c r="Y75" s="4">
        <v>2</v>
      </c>
      <c r="Z75" s="5">
        <v>214</v>
      </c>
      <c r="AA75" t="s">
        <v>502</v>
      </c>
      <c r="AB75" t="s">
        <v>545</v>
      </c>
      <c r="AC75">
        <v>2020</v>
      </c>
      <c r="AD75">
        <v>4</v>
      </c>
      <c r="AE75">
        <v>15</v>
      </c>
      <c r="AF75" t="s">
        <v>558</v>
      </c>
      <c r="AG75" t="s">
        <v>559</v>
      </c>
      <c r="AH75">
        <v>261926</v>
      </c>
      <c r="AI75">
        <v>6621796</v>
      </c>
      <c r="AJ75" s="5">
        <v>261000</v>
      </c>
      <c r="AK75" s="5">
        <v>6621000</v>
      </c>
      <c r="AL75">
        <v>10</v>
      </c>
      <c r="AN75">
        <v>1010</v>
      </c>
      <c r="AP75" s="7" t="s">
        <v>560</v>
      </c>
      <c r="AQ75">
        <v>103017</v>
      </c>
      <c r="AS75" s="8" t="s">
        <v>344</v>
      </c>
      <c r="AT75">
        <v>1</v>
      </c>
      <c r="AU75" t="s">
        <v>345</v>
      </c>
      <c r="AV75" t="s">
        <v>561</v>
      </c>
      <c r="AW75" t="s">
        <v>562</v>
      </c>
      <c r="AX75">
        <v>1010</v>
      </c>
      <c r="AY75" t="s">
        <v>361</v>
      </c>
      <c r="AZ75" t="s">
        <v>362</v>
      </c>
      <c r="BA75">
        <v>1</v>
      </c>
      <c r="BB75" s="7">
        <v>43960.976192129601</v>
      </c>
      <c r="BC75" s="11" t="s">
        <v>350</v>
      </c>
      <c r="BE75">
        <v>6</v>
      </c>
      <c r="BF75">
        <v>235286</v>
      </c>
      <c r="BH75" t="s">
        <v>563</v>
      </c>
      <c r="BT75">
        <v>372686</v>
      </c>
    </row>
    <row r="76" spans="1:72" x14ac:dyDescent="0.3">
      <c r="A76">
        <v>308782</v>
      </c>
      <c r="C76">
        <v>1</v>
      </c>
      <c r="F76" t="s">
        <v>338</v>
      </c>
      <c r="G76" t="s">
        <v>1</v>
      </c>
      <c r="H76" t="s">
        <v>741</v>
      </c>
      <c r="I76" t="s">
        <v>23</v>
      </c>
      <c r="K76">
        <v>1</v>
      </c>
      <c r="L76" t="s">
        <v>340</v>
      </c>
      <c r="M76">
        <v>103017</v>
      </c>
      <c r="N76" t="s">
        <v>341</v>
      </c>
      <c r="T76" t="s">
        <v>733</v>
      </c>
      <c r="U76" s="2">
        <v>1</v>
      </c>
      <c r="V76" t="s">
        <v>5</v>
      </c>
      <c r="W76" t="s">
        <v>695</v>
      </c>
      <c r="X76" s="3" t="s">
        <v>43</v>
      </c>
      <c r="Y76" s="4">
        <v>2</v>
      </c>
      <c r="Z76" s="5">
        <v>219</v>
      </c>
      <c r="AA76" t="s">
        <v>695</v>
      </c>
      <c r="AB76" t="s">
        <v>742</v>
      </c>
      <c r="AC76">
        <v>2014</v>
      </c>
      <c r="AD76">
        <v>4</v>
      </c>
      <c r="AE76">
        <v>15</v>
      </c>
      <c r="AF76" t="s">
        <v>9</v>
      </c>
      <c r="AG76" t="s">
        <v>9</v>
      </c>
      <c r="AH76">
        <v>252196</v>
      </c>
      <c r="AI76">
        <v>6647611</v>
      </c>
      <c r="AJ76" s="5">
        <v>253000</v>
      </c>
      <c r="AK76" s="5">
        <v>6647000</v>
      </c>
      <c r="AL76">
        <v>1</v>
      </c>
      <c r="AN76">
        <v>8</v>
      </c>
      <c r="AO76" t="s">
        <v>418</v>
      </c>
      <c r="AQ76">
        <v>103017</v>
      </c>
      <c r="AS76" s="8" t="s">
        <v>344</v>
      </c>
      <c r="AT76">
        <v>1</v>
      </c>
      <c r="AU76" t="s">
        <v>345</v>
      </c>
      <c r="AV76" t="s">
        <v>743</v>
      </c>
      <c r="AW76" t="s">
        <v>744</v>
      </c>
      <c r="AX76">
        <v>8</v>
      </c>
      <c r="AY76" t="s">
        <v>348</v>
      </c>
      <c r="AZ76" t="s">
        <v>349</v>
      </c>
      <c r="BB76" s="7">
        <v>42986</v>
      </c>
      <c r="BC76" s="11" t="s">
        <v>350</v>
      </c>
      <c r="BE76">
        <v>3</v>
      </c>
      <c r="BF76">
        <v>446611</v>
      </c>
      <c r="BH76" t="s">
        <v>745</v>
      </c>
      <c r="BJ76" t="s">
        <v>746</v>
      </c>
      <c r="BT76">
        <v>308782</v>
      </c>
    </row>
    <row r="77" spans="1:72" x14ac:dyDescent="0.3">
      <c r="A77">
        <v>349705</v>
      </c>
      <c r="C77">
        <v>1</v>
      </c>
      <c r="F77" t="s">
        <v>338</v>
      </c>
      <c r="G77" t="s">
        <v>353</v>
      </c>
      <c r="H77" t="s">
        <v>819</v>
      </c>
      <c r="I77" t="s">
        <v>355</v>
      </c>
      <c r="K77">
        <v>1</v>
      </c>
      <c r="L77" t="s">
        <v>340</v>
      </c>
      <c r="M77">
        <v>103017</v>
      </c>
      <c r="N77" t="s">
        <v>341</v>
      </c>
      <c r="T77" t="s">
        <v>773</v>
      </c>
      <c r="U77" s="2">
        <v>1</v>
      </c>
      <c r="V77" t="s">
        <v>92</v>
      </c>
      <c r="W77" t="s">
        <v>92</v>
      </c>
      <c r="X77" s="3" t="s">
        <v>43</v>
      </c>
      <c r="Y77" s="4">
        <v>2</v>
      </c>
      <c r="Z77" s="5">
        <v>301</v>
      </c>
      <c r="AA77" s="5" t="s">
        <v>92</v>
      </c>
      <c r="AB77" t="s">
        <v>820</v>
      </c>
      <c r="AC77">
        <v>2017</v>
      </c>
      <c r="AD77">
        <v>4</v>
      </c>
      <c r="AE77">
        <v>27</v>
      </c>
      <c r="AF77" t="s">
        <v>377</v>
      </c>
      <c r="AH77">
        <v>259062</v>
      </c>
      <c r="AI77">
        <v>6649458</v>
      </c>
      <c r="AJ77" s="5">
        <v>259000</v>
      </c>
      <c r="AK77" s="5">
        <v>6649000</v>
      </c>
      <c r="AL77">
        <v>20</v>
      </c>
      <c r="AN77">
        <v>1010</v>
      </c>
      <c r="AP77" s="7" t="s">
        <v>821</v>
      </c>
      <c r="AQ77">
        <v>103017</v>
      </c>
      <c r="AS77" s="8" t="s">
        <v>344</v>
      </c>
      <c r="AT77">
        <v>1</v>
      </c>
      <c r="AU77" t="s">
        <v>345</v>
      </c>
      <c r="AV77" t="s">
        <v>807</v>
      </c>
      <c r="AW77" t="s">
        <v>822</v>
      </c>
      <c r="AX77">
        <v>1010</v>
      </c>
      <c r="AY77" t="s">
        <v>361</v>
      </c>
      <c r="AZ77" t="s">
        <v>362</v>
      </c>
      <c r="BB77" s="7">
        <v>43710.333333333299</v>
      </c>
      <c r="BC77" s="11" t="s">
        <v>350</v>
      </c>
      <c r="BE77">
        <v>6</v>
      </c>
      <c r="BF77">
        <v>119583</v>
      </c>
      <c r="BH77" t="s">
        <v>823</v>
      </c>
      <c r="BT77">
        <v>349705</v>
      </c>
    </row>
    <row r="78" spans="1:72" x14ac:dyDescent="0.3">
      <c r="A78">
        <v>351729</v>
      </c>
      <c r="C78">
        <v>1</v>
      </c>
      <c r="F78" t="s">
        <v>338</v>
      </c>
      <c r="G78" t="s">
        <v>353</v>
      </c>
      <c r="H78" t="s">
        <v>854</v>
      </c>
      <c r="I78" t="s">
        <v>355</v>
      </c>
      <c r="K78">
        <v>1</v>
      </c>
      <c r="L78" t="s">
        <v>340</v>
      </c>
      <c r="M78">
        <v>103017</v>
      </c>
      <c r="N78" t="s">
        <v>341</v>
      </c>
      <c r="T78" t="s">
        <v>825</v>
      </c>
      <c r="U78" s="2">
        <v>1</v>
      </c>
      <c r="V78" t="s">
        <v>92</v>
      </c>
      <c r="W78" t="s">
        <v>92</v>
      </c>
      <c r="X78" s="3" t="s">
        <v>43</v>
      </c>
      <c r="Y78" s="4">
        <v>2</v>
      </c>
      <c r="Z78" s="5">
        <v>301</v>
      </c>
      <c r="AA78" s="5" t="s">
        <v>92</v>
      </c>
      <c r="AB78" t="s">
        <v>848</v>
      </c>
      <c r="AC78">
        <v>2016</v>
      </c>
      <c r="AD78">
        <v>5</v>
      </c>
      <c r="AE78">
        <v>12</v>
      </c>
      <c r="AF78" t="s">
        <v>767</v>
      </c>
      <c r="AH78">
        <v>259438</v>
      </c>
      <c r="AI78">
        <v>6651281</v>
      </c>
      <c r="AJ78" s="5">
        <v>259000</v>
      </c>
      <c r="AK78" s="5">
        <v>6651000</v>
      </c>
      <c r="AL78">
        <v>50</v>
      </c>
      <c r="AN78">
        <v>1010</v>
      </c>
      <c r="AP78" s="7" t="s">
        <v>855</v>
      </c>
      <c r="AQ78">
        <v>103017</v>
      </c>
      <c r="AS78" s="8" t="s">
        <v>344</v>
      </c>
      <c r="AT78">
        <v>1</v>
      </c>
      <c r="AU78" t="s">
        <v>345</v>
      </c>
      <c r="AV78" t="s">
        <v>856</v>
      </c>
      <c r="AW78" t="s">
        <v>857</v>
      </c>
      <c r="AX78">
        <v>1010</v>
      </c>
      <c r="AY78" t="s">
        <v>361</v>
      </c>
      <c r="AZ78" t="s">
        <v>362</v>
      </c>
      <c r="BB78" s="7">
        <v>42502.985925925903</v>
      </c>
      <c r="BC78" s="11" t="s">
        <v>350</v>
      </c>
      <c r="BE78">
        <v>6</v>
      </c>
      <c r="BF78">
        <v>103004</v>
      </c>
      <c r="BH78" t="s">
        <v>858</v>
      </c>
      <c r="BT78">
        <v>351729</v>
      </c>
    </row>
    <row r="79" spans="1:72" x14ac:dyDescent="0.3">
      <c r="A79">
        <v>351551</v>
      </c>
      <c r="C79">
        <v>1</v>
      </c>
      <c r="F79" t="s">
        <v>338</v>
      </c>
      <c r="G79" t="s">
        <v>353</v>
      </c>
      <c r="H79" t="s">
        <v>859</v>
      </c>
      <c r="I79" s="1" t="str">
        <f>HYPERLINK(AP79,"Foto")</f>
        <v>Foto</v>
      </c>
      <c r="K79">
        <v>1</v>
      </c>
      <c r="L79" t="s">
        <v>340</v>
      </c>
      <c r="M79">
        <v>103017</v>
      </c>
      <c r="N79" t="s">
        <v>341</v>
      </c>
      <c r="T79" t="s">
        <v>825</v>
      </c>
      <c r="U79" s="2">
        <v>1</v>
      </c>
      <c r="V79" t="s">
        <v>92</v>
      </c>
      <c r="W79" t="s">
        <v>92</v>
      </c>
      <c r="X79" s="3" t="s">
        <v>43</v>
      </c>
      <c r="Y79" s="4">
        <v>2</v>
      </c>
      <c r="Z79" s="5">
        <v>301</v>
      </c>
      <c r="AA79" s="5" t="s">
        <v>92</v>
      </c>
      <c r="AB79" t="s">
        <v>860</v>
      </c>
      <c r="AC79">
        <v>2018</v>
      </c>
      <c r="AD79">
        <v>5</v>
      </c>
      <c r="AE79">
        <v>5</v>
      </c>
      <c r="AF79" t="s">
        <v>861</v>
      </c>
      <c r="AH79">
        <v>259396</v>
      </c>
      <c r="AI79">
        <v>6650536</v>
      </c>
      <c r="AJ79" s="5">
        <v>259000</v>
      </c>
      <c r="AK79" s="5">
        <v>6651000</v>
      </c>
      <c r="AL79">
        <v>5</v>
      </c>
      <c r="AN79">
        <v>1010</v>
      </c>
      <c r="AP79" s="7" t="s">
        <v>862</v>
      </c>
      <c r="AQ79">
        <v>103017</v>
      </c>
      <c r="AS79" s="8" t="s">
        <v>344</v>
      </c>
      <c r="AT79">
        <v>1</v>
      </c>
      <c r="AU79" t="s">
        <v>345</v>
      </c>
      <c r="AV79" t="s">
        <v>863</v>
      </c>
      <c r="AW79" t="s">
        <v>864</v>
      </c>
      <c r="AX79">
        <v>1010</v>
      </c>
      <c r="AY79" t="s">
        <v>361</v>
      </c>
      <c r="AZ79" t="s">
        <v>362</v>
      </c>
      <c r="BA79">
        <v>1</v>
      </c>
      <c r="BB79" s="7">
        <v>43713.546527777798</v>
      </c>
      <c r="BC79" s="11" t="s">
        <v>350</v>
      </c>
      <c r="BE79">
        <v>6</v>
      </c>
      <c r="BF79">
        <v>168763</v>
      </c>
      <c r="BH79" t="s">
        <v>865</v>
      </c>
      <c r="BT79">
        <v>351551</v>
      </c>
    </row>
    <row r="80" spans="1:72" x14ac:dyDescent="0.3">
      <c r="A80">
        <v>351988</v>
      </c>
      <c r="C80">
        <v>1</v>
      </c>
      <c r="F80" t="s">
        <v>338</v>
      </c>
      <c r="G80" t="s">
        <v>353</v>
      </c>
      <c r="H80" t="s">
        <v>866</v>
      </c>
      <c r="I80" s="1" t="str">
        <f>HYPERLINK(AP80,"Foto")</f>
        <v>Foto</v>
      </c>
      <c r="K80">
        <v>1</v>
      </c>
      <c r="L80" t="s">
        <v>340</v>
      </c>
      <c r="M80">
        <v>103017</v>
      </c>
      <c r="N80" t="s">
        <v>341</v>
      </c>
      <c r="T80" t="s">
        <v>825</v>
      </c>
      <c r="U80" s="2">
        <v>1</v>
      </c>
      <c r="V80" t="s">
        <v>92</v>
      </c>
      <c r="W80" t="s">
        <v>92</v>
      </c>
      <c r="X80" s="3" t="s">
        <v>43</v>
      </c>
      <c r="Y80" s="4">
        <v>2</v>
      </c>
      <c r="Z80" s="5">
        <v>301</v>
      </c>
      <c r="AA80" s="5" t="s">
        <v>92</v>
      </c>
      <c r="AB80" t="s">
        <v>867</v>
      </c>
      <c r="AC80">
        <v>2020</v>
      </c>
      <c r="AD80">
        <v>4</v>
      </c>
      <c r="AE80">
        <v>13</v>
      </c>
      <c r="AF80" t="s">
        <v>581</v>
      </c>
      <c r="AH80">
        <v>259544</v>
      </c>
      <c r="AI80">
        <v>6650686</v>
      </c>
      <c r="AJ80" s="5">
        <v>259000</v>
      </c>
      <c r="AK80" s="5">
        <v>6651000</v>
      </c>
      <c r="AL80">
        <v>10</v>
      </c>
      <c r="AN80">
        <v>1010</v>
      </c>
      <c r="AP80" s="7" t="s">
        <v>868</v>
      </c>
      <c r="AQ80">
        <v>103017</v>
      </c>
      <c r="AS80" s="8" t="s">
        <v>344</v>
      </c>
      <c r="AT80">
        <v>1</v>
      </c>
      <c r="AU80" t="s">
        <v>345</v>
      </c>
      <c r="AV80" t="s">
        <v>869</v>
      </c>
      <c r="AW80" t="s">
        <v>870</v>
      </c>
      <c r="AX80">
        <v>1010</v>
      </c>
      <c r="AY80" t="s">
        <v>361</v>
      </c>
      <c r="AZ80" t="s">
        <v>362</v>
      </c>
      <c r="BA80">
        <v>1</v>
      </c>
      <c r="BB80" s="7">
        <v>43935.067650463003</v>
      </c>
      <c r="BC80" s="11" t="s">
        <v>350</v>
      </c>
      <c r="BE80">
        <v>6</v>
      </c>
      <c r="BF80">
        <v>233458</v>
      </c>
      <c r="BH80" t="s">
        <v>871</v>
      </c>
      <c r="BT80">
        <v>351988</v>
      </c>
    </row>
    <row r="81" spans="1:72" x14ac:dyDescent="0.3">
      <c r="A81">
        <v>372744</v>
      </c>
      <c r="C81">
        <v>1</v>
      </c>
      <c r="F81" t="s">
        <v>338</v>
      </c>
      <c r="G81" t="s">
        <v>640</v>
      </c>
      <c r="H81" t="s">
        <v>916</v>
      </c>
      <c r="I81" t="s">
        <v>355</v>
      </c>
      <c r="K81">
        <v>1</v>
      </c>
      <c r="L81" t="s">
        <v>340</v>
      </c>
      <c r="M81">
        <v>103017</v>
      </c>
      <c r="N81" t="s">
        <v>341</v>
      </c>
      <c r="T81" t="s">
        <v>887</v>
      </c>
      <c r="U81" s="2">
        <v>1</v>
      </c>
      <c r="V81" t="s">
        <v>92</v>
      </c>
      <c r="W81" t="s">
        <v>92</v>
      </c>
      <c r="X81" s="3" t="s">
        <v>43</v>
      </c>
      <c r="Y81" s="4">
        <v>2</v>
      </c>
      <c r="Z81" s="5">
        <v>301</v>
      </c>
      <c r="AA81" s="5" t="s">
        <v>92</v>
      </c>
      <c r="AB81" t="s">
        <v>917</v>
      </c>
      <c r="AC81">
        <v>2020</v>
      </c>
      <c r="AD81">
        <v>4</v>
      </c>
      <c r="AE81">
        <v>14</v>
      </c>
      <c r="AH81">
        <v>261937</v>
      </c>
      <c r="AI81">
        <v>6651851</v>
      </c>
      <c r="AJ81" s="5">
        <v>261000</v>
      </c>
      <c r="AK81" s="5">
        <v>6651000</v>
      </c>
      <c r="AL81">
        <v>8</v>
      </c>
      <c r="AN81">
        <v>40</v>
      </c>
      <c r="AP81" t="s">
        <v>918</v>
      </c>
      <c r="AQ81">
        <v>103017</v>
      </c>
      <c r="AS81" s="8" t="s">
        <v>344</v>
      </c>
      <c r="AT81">
        <v>1</v>
      </c>
      <c r="AU81" t="s">
        <v>345</v>
      </c>
      <c r="AV81" t="s">
        <v>919</v>
      </c>
      <c r="AW81" t="s">
        <v>920</v>
      </c>
      <c r="AX81">
        <v>40</v>
      </c>
      <c r="AY81" t="s">
        <v>646</v>
      </c>
      <c r="AZ81" t="s">
        <v>647</v>
      </c>
      <c r="BB81" s="7">
        <v>43935</v>
      </c>
      <c r="BC81" s="11" t="s">
        <v>350</v>
      </c>
      <c r="BE81">
        <v>4</v>
      </c>
      <c r="BF81">
        <v>377702</v>
      </c>
      <c r="BH81" t="s">
        <v>921</v>
      </c>
      <c r="BT81">
        <v>372744</v>
      </c>
    </row>
    <row r="82" spans="1:72" x14ac:dyDescent="0.3">
      <c r="A82">
        <v>369725</v>
      </c>
      <c r="C82">
        <v>1</v>
      </c>
      <c r="F82" t="s">
        <v>338</v>
      </c>
      <c r="G82" t="s">
        <v>922</v>
      </c>
      <c r="H82" t="s">
        <v>923</v>
      </c>
      <c r="I82" t="s">
        <v>355</v>
      </c>
      <c r="K82">
        <v>1</v>
      </c>
      <c r="L82" t="s">
        <v>340</v>
      </c>
      <c r="M82">
        <v>103017</v>
      </c>
      <c r="N82" t="s">
        <v>341</v>
      </c>
      <c r="T82" t="s">
        <v>924</v>
      </c>
      <c r="U82" s="2">
        <v>1</v>
      </c>
      <c r="V82" t="s">
        <v>92</v>
      </c>
      <c r="W82" t="s">
        <v>92</v>
      </c>
      <c r="X82" s="3" t="s">
        <v>43</v>
      </c>
      <c r="Y82" s="4">
        <v>2</v>
      </c>
      <c r="Z82" s="5">
        <v>301</v>
      </c>
      <c r="AA82" s="5" t="s">
        <v>92</v>
      </c>
      <c r="AB82" t="s">
        <v>925</v>
      </c>
      <c r="AC82">
        <v>1989</v>
      </c>
      <c r="AD82">
        <v>4</v>
      </c>
      <c r="AE82">
        <v>16</v>
      </c>
      <c r="AF82" t="s">
        <v>926</v>
      </c>
      <c r="AG82" t="s">
        <v>926</v>
      </c>
      <c r="AH82">
        <v>261433</v>
      </c>
      <c r="AI82">
        <v>6653830</v>
      </c>
      <c r="AJ82" s="5">
        <v>261000</v>
      </c>
      <c r="AK82" s="5">
        <v>6653000</v>
      </c>
      <c r="AL82">
        <v>75</v>
      </c>
      <c r="AN82">
        <v>59</v>
      </c>
      <c r="AQ82">
        <v>103017</v>
      </c>
      <c r="AS82" s="8" t="s">
        <v>344</v>
      </c>
      <c r="AT82">
        <v>1</v>
      </c>
      <c r="AU82" t="s">
        <v>345</v>
      </c>
      <c r="AV82" t="s">
        <v>927</v>
      </c>
      <c r="AW82" t="s">
        <v>923</v>
      </c>
      <c r="AX82">
        <v>59</v>
      </c>
      <c r="AY82" t="s">
        <v>922</v>
      </c>
      <c r="AZ82" t="s">
        <v>928</v>
      </c>
      <c r="BB82" s="7">
        <v>43961</v>
      </c>
      <c r="BC82" s="11" t="s">
        <v>350</v>
      </c>
      <c r="BE82">
        <v>4</v>
      </c>
      <c r="BF82">
        <v>388005</v>
      </c>
      <c r="BH82" t="s">
        <v>929</v>
      </c>
      <c r="BT82">
        <v>369725</v>
      </c>
    </row>
    <row r="83" spans="1:72" x14ac:dyDescent="0.3">
      <c r="A83">
        <v>359295</v>
      </c>
      <c r="C83">
        <v>1</v>
      </c>
      <c r="F83" t="s">
        <v>338</v>
      </c>
      <c r="G83" t="s">
        <v>1</v>
      </c>
      <c r="H83" t="s">
        <v>961</v>
      </c>
      <c r="I83" t="s">
        <v>23</v>
      </c>
      <c r="K83">
        <v>1</v>
      </c>
      <c r="L83" t="s">
        <v>340</v>
      </c>
      <c r="M83">
        <v>103017</v>
      </c>
      <c r="N83" t="s">
        <v>341</v>
      </c>
      <c r="T83" t="s">
        <v>924</v>
      </c>
      <c r="U83" s="2">
        <v>1</v>
      </c>
      <c r="V83" t="s">
        <v>92</v>
      </c>
      <c r="W83" t="s">
        <v>92</v>
      </c>
      <c r="X83" s="3" t="s">
        <v>43</v>
      </c>
      <c r="Y83" s="4">
        <v>2</v>
      </c>
      <c r="Z83" s="5">
        <v>301</v>
      </c>
      <c r="AA83" s="5" t="s">
        <v>92</v>
      </c>
      <c r="AB83" t="s">
        <v>962</v>
      </c>
      <c r="AC83">
        <v>2016</v>
      </c>
      <c r="AD83">
        <v>4</v>
      </c>
      <c r="AE83">
        <v>22</v>
      </c>
      <c r="AF83" t="s">
        <v>9</v>
      </c>
      <c r="AG83" t="s">
        <v>9</v>
      </c>
      <c r="AH83">
        <v>260865</v>
      </c>
      <c r="AI83">
        <v>6652356</v>
      </c>
      <c r="AJ83" s="5">
        <v>261000</v>
      </c>
      <c r="AK83" s="5">
        <v>6653000</v>
      </c>
      <c r="AL83">
        <v>1</v>
      </c>
      <c r="AN83">
        <v>8</v>
      </c>
      <c r="AO83" t="s">
        <v>418</v>
      </c>
      <c r="AQ83">
        <v>103017</v>
      </c>
      <c r="AS83" s="8" t="s">
        <v>344</v>
      </c>
      <c r="AT83">
        <v>1</v>
      </c>
      <c r="AU83" t="s">
        <v>345</v>
      </c>
      <c r="AV83" t="s">
        <v>963</v>
      </c>
      <c r="AW83" t="s">
        <v>964</v>
      </c>
      <c r="AX83">
        <v>8</v>
      </c>
      <c r="AY83" t="s">
        <v>348</v>
      </c>
      <c r="AZ83" t="s">
        <v>349</v>
      </c>
      <c r="BB83" s="7">
        <v>43986</v>
      </c>
      <c r="BC83" s="11" t="s">
        <v>350</v>
      </c>
      <c r="BE83">
        <v>3</v>
      </c>
      <c r="BF83">
        <v>447150</v>
      </c>
      <c r="BH83" t="s">
        <v>965</v>
      </c>
      <c r="BJ83" t="s">
        <v>966</v>
      </c>
      <c r="BT83">
        <v>359295</v>
      </c>
    </row>
    <row r="84" spans="1:72" x14ac:dyDescent="0.3">
      <c r="A84">
        <v>369392</v>
      </c>
      <c r="C84">
        <v>1</v>
      </c>
      <c r="F84" t="s">
        <v>338</v>
      </c>
      <c r="G84" t="s">
        <v>353</v>
      </c>
      <c r="H84" t="s">
        <v>967</v>
      </c>
      <c r="I84" t="s">
        <v>355</v>
      </c>
      <c r="K84">
        <v>1</v>
      </c>
      <c r="L84" t="s">
        <v>340</v>
      </c>
      <c r="M84">
        <v>103017</v>
      </c>
      <c r="N84" t="s">
        <v>341</v>
      </c>
      <c r="T84" t="s">
        <v>924</v>
      </c>
      <c r="U84" s="2">
        <v>1</v>
      </c>
      <c r="V84" t="s">
        <v>92</v>
      </c>
      <c r="W84" t="s">
        <v>92</v>
      </c>
      <c r="X84" s="3" t="s">
        <v>43</v>
      </c>
      <c r="Y84" s="4">
        <v>2</v>
      </c>
      <c r="Z84" s="5">
        <v>301</v>
      </c>
      <c r="AA84" s="5" t="s">
        <v>92</v>
      </c>
      <c r="AB84" t="s">
        <v>968</v>
      </c>
      <c r="AC84">
        <v>2018</v>
      </c>
      <c r="AD84">
        <v>4</v>
      </c>
      <c r="AE84">
        <v>22</v>
      </c>
      <c r="AF84" t="s">
        <v>955</v>
      </c>
      <c r="AH84">
        <v>261373</v>
      </c>
      <c r="AI84">
        <v>6653781</v>
      </c>
      <c r="AJ84" s="5">
        <v>261000</v>
      </c>
      <c r="AK84" s="5">
        <v>6653000</v>
      </c>
      <c r="AL84">
        <v>10</v>
      </c>
      <c r="AN84">
        <v>1010</v>
      </c>
      <c r="AP84" s="7" t="s">
        <v>969</v>
      </c>
      <c r="AQ84">
        <v>103017</v>
      </c>
      <c r="AS84" s="8" t="s">
        <v>344</v>
      </c>
      <c r="AT84">
        <v>1</v>
      </c>
      <c r="AU84" t="s">
        <v>345</v>
      </c>
      <c r="AV84" t="s">
        <v>970</v>
      </c>
      <c r="AW84" t="s">
        <v>971</v>
      </c>
      <c r="AX84">
        <v>1010</v>
      </c>
      <c r="AY84" t="s">
        <v>361</v>
      </c>
      <c r="AZ84" t="s">
        <v>362</v>
      </c>
      <c r="BB84" s="7">
        <v>43408.673645833303</v>
      </c>
      <c r="BC84" s="11" t="s">
        <v>350</v>
      </c>
      <c r="BE84">
        <v>6</v>
      </c>
      <c r="BF84">
        <v>177864</v>
      </c>
      <c r="BH84" t="s">
        <v>972</v>
      </c>
      <c r="BT84">
        <v>369392</v>
      </c>
    </row>
    <row r="85" spans="1:72" x14ac:dyDescent="0.3">
      <c r="A85">
        <v>369454</v>
      </c>
      <c r="C85">
        <v>1</v>
      </c>
      <c r="F85" t="s">
        <v>338</v>
      </c>
      <c r="G85" t="s">
        <v>353</v>
      </c>
      <c r="H85" t="s">
        <v>973</v>
      </c>
      <c r="I85" s="1" t="str">
        <f>HYPERLINK(AP85,"Foto")</f>
        <v>Foto</v>
      </c>
      <c r="K85">
        <v>1</v>
      </c>
      <c r="L85" t="s">
        <v>340</v>
      </c>
      <c r="M85">
        <v>103017</v>
      </c>
      <c r="N85" t="s">
        <v>341</v>
      </c>
      <c r="T85" t="s">
        <v>924</v>
      </c>
      <c r="U85" s="2">
        <v>1</v>
      </c>
      <c r="V85" t="s">
        <v>92</v>
      </c>
      <c r="W85" t="s">
        <v>92</v>
      </c>
      <c r="X85" s="3" t="s">
        <v>43</v>
      </c>
      <c r="Y85" s="4">
        <v>2</v>
      </c>
      <c r="Z85" s="5">
        <v>301</v>
      </c>
      <c r="AA85" s="5" t="s">
        <v>92</v>
      </c>
      <c r="AB85" t="s">
        <v>974</v>
      </c>
      <c r="AC85">
        <v>2018</v>
      </c>
      <c r="AD85">
        <v>5</v>
      </c>
      <c r="AE85">
        <v>2</v>
      </c>
      <c r="AF85" t="s">
        <v>975</v>
      </c>
      <c r="AH85">
        <v>261383</v>
      </c>
      <c r="AI85">
        <v>6653800</v>
      </c>
      <c r="AJ85" s="5">
        <v>261000</v>
      </c>
      <c r="AK85" s="5">
        <v>6653000</v>
      </c>
      <c r="AL85">
        <v>10</v>
      </c>
      <c r="AN85">
        <v>1010</v>
      </c>
      <c r="AP85" s="7" t="s">
        <v>976</v>
      </c>
      <c r="AQ85">
        <v>103017</v>
      </c>
      <c r="AS85" s="8" t="s">
        <v>344</v>
      </c>
      <c r="AT85">
        <v>1</v>
      </c>
      <c r="AU85" t="s">
        <v>345</v>
      </c>
      <c r="AV85" t="s">
        <v>977</v>
      </c>
      <c r="AW85" t="s">
        <v>978</v>
      </c>
      <c r="AX85">
        <v>1010</v>
      </c>
      <c r="AY85" t="s">
        <v>361</v>
      </c>
      <c r="AZ85" t="s">
        <v>362</v>
      </c>
      <c r="BA85">
        <v>1</v>
      </c>
      <c r="BB85" s="7">
        <v>43713.546527777798</v>
      </c>
      <c r="BC85" s="11" t="s">
        <v>350</v>
      </c>
      <c r="BE85">
        <v>6</v>
      </c>
      <c r="BF85">
        <v>178309</v>
      </c>
      <c r="BH85" t="s">
        <v>979</v>
      </c>
      <c r="BT85">
        <v>369454</v>
      </c>
    </row>
    <row r="86" spans="1:72" x14ac:dyDescent="0.3">
      <c r="A86">
        <v>358850</v>
      </c>
      <c r="C86">
        <v>1</v>
      </c>
      <c r="F86" t="s">
        <v>338</v>
      </c>
      <c r="G86" t="s">
        <v>353</v>
      </c>
      <c r="H86" t="s">
        <v>980</v>
      </c>
      <c r="I86" t="s">
        <v>355</v>
      </c>
      <c r="K86">
        <v>1</v>
      </c>
      <c r="L86" t="s">
        <v>340</v>
      </c>
      <c r="M86">
        <v>103017</v>
      </c>
      <c r="N86" t="s">
        <v>341</v>
      </c>
      <c r="T86" t="s">
        <v>924</v>
      </c>
      <c r="U86" s="2">
        <v>1</v>
      </c>
      <c r="V86" t="s">
        <v>92</v>
      </c>
      <c r="W86" t="s">
        <v>92</v>
      </c>
      <c r="X86" s="3" t="s">
        <v>43</v>
      </c>
      <c r="Y86" s="4">
        <v>2</v>
      </c>
      <c r="Z86" s="5">
        <v>301</v>
      </c>
      <c r="AA86" s="5" t="s">
        <v>92</v>
      </c>
      <c r="AB86" t="s">
        <v>981</v>
      </c>
      <c r="AC86">
        <v>2020</v>
      </c>
      <c r="AD86">
        <v>4</v>
      </c>
      <c r="AE86">
        <v>9</v>
      </c>
      <c r="AF86" t="s">
        <v>494</v>
      </c>
      <c r="AG86" t="s">
        <v>460</v>
      </c>
      <c r="AH86">
        <v>260794</v>
      </c>
      <c r="AI86">
        <v>6652449</v>
      </c>
      <c r="AJ86" s="5">
        <v>261000</v>
      </c>
      <c r="AK86" s="5">
        <v>6653000</v>
      </c>
      <c r="AL86">
        <v>6</v>
      </c>
      <c r="AN86">
        <v>1010</v>
      </c>
      <c r="AO86" t="s">
        <v>461</v>
      </c>
      <c r="AP86" s="7" t="s">
        <v>982</v>
      </c>
      <c r="AQ86">
        <v>103017</v>
      </c>
      <c r="AS86" s="8" t="s">
        <v>344</v>
      </c>
      <c r="AT86">
        <v>1</v>
      </c>
      <c r="AU86" t="s">
        <v>345</v>
      </c>
      <c r="AV86" t="s">
        <v>983</v>
      </c>
      <c r="AW86" t="s">
        <v>984</v>
      </c>
      <c r="AX86">
        <v>1010</v>
      </c>
      <c r="AY86" t="s">
        <v>361</v>
      </c>
      <c r="AZ86" t="s">
        <v>362</v>
      </c>
      <c r="BB86" s="7">
        <v>44096.515439814801</v>
      </c>
      <c r="BC86" s="11" t="s">
        <v>350</v>
      </c>
      <c r="BE86">
        <v>6</v>
      </c>
      <c r="BF86">
        <v>233909</v>
      </c>
      <c r="BH86" t="s">
        <v>985</v>
      </c>
      <c r="BT86">
        <v>358850</v>
      </c>
    </row>
    <row r="87" spans="1:72" x14ac:dyDescent="0.3">
      <c r="A87">
        <v>369751</v>
      </c>
      <c r="C87">
        <v>1</v>
      </c>
      <c r="F87" t="s">
        <v>338</v>
      </c>
      <c r="G87" t="s">
        <v>353</v>
      </c>
      <c r="H87" t="s">
        <v>986</v>
      </c>
      <c r="I87" s="1" t="str">
        <f>HYPERLINK(AP87,"Foto")</f>
        <v>Foto</v>
      </c>
      <c r="K87">
        <v>1</v>
      </c>
      <c r="L87" t="s">
        <v>340</v>
      </c>
      <c r="M87">
        <v>103017</v>
      </c>
      <c r="N87" t="s">
        <v>341</v>
      </c>
      <c r="T87" t="s">
        <v>924</v>
      </c>
      <c r="U87" s="2">
        <v>1</v>
      </c>
      <c r="V87" t="s">
        <v>92</v>
      </c>
      <c r="W87" t="s">
        <v>92</v>
      </c>
      <c r="X87" s="3" t="s">
        <v>43</v>
      </c>
      <c r="Y87" s="4">
        <v>2</v>
      </c>
      <c r="Z87" s="5">
        <v>301</v>
      </c>
      <c r="AA87" s="5" t="s">
        <v>92</v>
      </c>
      <c r="AB87" t="s">
        <v>987</v>
      </c>
      <c r="AC87">
        <v>2020</v>
      </c>
      <c r="AD87">
        <v>4</v>
      </c>
      <c r="AE87">
        <v>18</v>
      </c>
      <c r="AF87" t="s">
        <v>988</v>
      </c>
      <c r="AH87">
        <v>261441</v>
      </c>
      <c r="AI87">
        <v>6653778</v>
      </c>
      <c r="AJ87" s="5">
        <v>261000</v>
      </c>
      <c r="AK87" s="5">
        <v>6653000</v>
      </c>
      <c r="AL87">
        <v>10</v>
      </c>
      <c r="AN87">
        <v>1010</v>
      </c>
      <c r="AO87" t="s">
        <v>989</v>
      </c>
      <c r="AP87" s="7" t="s">
        <v>990</v>
      </c>
      <c r="AQ87">
        <v>103017</v>
      </c>
      <c r="AS87" s="8" t="s">
        <v>344</v>
      </c>
      <c r="AT87">
        <v>1</v>
      </c>
      <c r="AU87" t="s">
        <v>345</v>
      </c>
      <c r="AV87" t="s">
        <v>991</v>
      </c>
      <c r="AW87" t="s">
        <v>992</v>
      </c>
      <c r="AX87">
        <v>1010</v>
      </c>
      <c r="AY87" t="s">
        <v>361</v>
      </c>
      <c r="AZ87" t="s">
        <v>362</v>
      </c>
      <c r="BA87">
        <v>1</v>
      </c>
      <c r="BB87" s="7">
        <v>43949.964108796303</v>
      </c>
      <c r="BC87" s="11" t="s">
        <v>350</v>
      </c>
      <c r="BE87">
        <v>6</v>
      </c>
      <c r="BF87">
        <v>234358</v>
      </c>
      <c r="BH87" t="s">
        <v>993</v>
      </c>
      <c r="BT87">
        <v>369751</v>
      </c>
    </row>
    <row r="88" spans="1:72" x14ac:dyDescent="0.3">
      <c r="A88">
        <v>538991</v>
      </c>
      <c r="C88">
        <v>1</v>
      </c>
      <c r="F88" t="s">
        <v>1080</v>
      </c>
      <c r="G88" t="s">
        <v>1081</v>
      </c>
      <c r="H88" t="s">
        <v>1082</v>
      </c>
      <c r="I88" t="s">
        <v>23</v>
      </c>
      <c r="K88">
        <v>1</v>
      </c>
      <c r="L88" t="s">
        <v>340</v>
      </c>
      <c r="M88">
        <v>103017</v>
      </c>
      <c r="N88" t="s">
        <v>341</v>
      </c>
      <c r="T88" t="s">
        <v>90</v>
      </c>
      <c r="U88" s="9">
        <v>3</v>
      </c>
      <c r="V88" t="s">
        <v>92</v>
      </c>
      <c r="W88" t="s">
        <v>92</v>
      </c>
      <c r="X88" t="s">
        <v>43</v>
      </c>
      <c r="Y88" s="4">
        <v>2</v>
      </c>
      <c r="Z88" s="5">
        <v>301</v>
      </c>
      <c r="AA88" t="s">
        <v>92</v>
      </c>
      <c r="AB88" t="s">
        <v>1083</v>
      </c>
      <c r="AC88">
        <v>1914</v>
      </c>
      <c r="AD88">
        <v>5</v>
      </c>
      <c r="AE88">
        <v>4</v>
      </c>
      <c r="AF88" t="s">
        <v>1084</v>
      </c>
      <c r="AH88">
        <v>261317</v>
      </c>
      <c r="AI88">
        <v>6656077</v>
      </c>
      <c r="AJ88" s="5">
        <v>261000</v>
      </c>
      <c r="AK88" s="5">
        <v>6657000</v>
      </c>
      <c r="AL88" s="2">
        <v>99999</v>
      </c>
      <c r="AP88" t="s">
        <v>1085</v>
      </c>
      <c r="AQ88">
        <v>103017</v>
      </c>
      <c r="AS88" s="8" t="s">
        <v>344</v>
      </c>
      <c r="AT88">
        <v>1</v>
      </c>
      <c r="AU88" t="s">
        <v>345</v>
      </c>
      <c r="AV88" t="s">
        <v>998</v>
      </c>
      <c r="AW88" t="s">
        <v>1086</v>
      </c>
      <c r="AX88">
        <v>40</v>
      </c>
      <c r="AY88" t="s">
        <v>1081</v>
      </c>
      <c r="BC88" s="6" t="s">
        <v>1087</v>
      </c>
      <c r="BE88">
        <v>4</v>
      </c>
      <c r="BF88">
        <v>469</v>
      </c>
      <c r="BH88" t="s">
        <v>1088</v>
      </c>
      <c r="BI88">
        <v>2</v>
      </c>
      <c r="BJ88" t="s">
        <v>1088</v>
      </c>
      <c r="BK88" s="6">
        <v>9</v>
      </c>
      <c r="BP88" t="s">
        <v>1089</v>
      </c>
      <c r="BQ88" t="s">
        <v>1090</v>
      </c>
      <c r="BR88" t="s">
        <v>1091</v>
      </c>
      <c r="BT88">
        <v>538991</v>
      </c>
    </row>
    <row r="89" spans="1:72" x14ac:dyDescent="0.3">
      <c r="A89">
        <v>538990</v>
      </c>
      <c r="C89">
        <v>1</v>
      </c>
      <c r="F89" t="s">
        <v>1080</v>
      </c>
      <c r="G89" t="s">
        <v>1081</v>
      </c>
      <c r="H89" t="s">
        <v>1118</v>
      </c>
      <c r="I89" t="s">
        <v>23</v>
      </c>
      <c r="K89">
        <v>1</v>
      </c>
      <c r="L89" t="s">
        <v>340</v>
      </c>
      <c r="M89">
        <v>103017</v>
      </c>
      <c r="N89" t="s">
        <v>341</v>
      </c>
      <c r="T89" t="s">
        <v>90</v>
      </c>
      <c r="U89" s="9">
        <v>3</v>
      </c>
      <c r="V89" t="s">
        <v>92</v>
      </c>
      <c r="W89" t="s">
        <v>92</v>
      </c>
      <c r="X89" t="s">
        <v>43</v>
      </c>
      <c r="Y89" s="4">
        <v>2</v>
      </c>
      <c r="Z89" s="5">
        <v>301</v>
      </c>
      <c r="AA89" t="s">
        <v>92</v>
      </c>
      <c r="AB89" t="s">
        <v>1119</v>
      </c>
      <c r="AC89">
        <v>1929</v>
      </c>
      <c r="AD89">
        <v>5</v>
      </c>
      <c r="AE89">
        <v>22</v>
      </c>
      <c r="AF89" t="s">
        <v>1113</v>
      </c>
      <c r="AH89">
        <v>261317</v>
      </c>
      <c r="AI89">
        <v>6656077</v>
      </c>
      <c r="AJ89" s="5">
        <v>261000</v>
      </c>
      <c r="AK89" s="5">
        <v>6657000</v>
      </c>
      <c r="AL89" s="2">
        <v>99999</v>
      </c>
      <c r="AP89" t="s">
        <v>1120</v>
      </c>
      <c r="AQ89">
        <v>103017</v>
      </c>
      <c r="AS89" s="8" t="s">
        <v>344</v>
      </c>
      <c r="AT89">
        <v>1</v>
      </c>
      <c r="AU89" t="s">
        <v>345</v>
      </c>
      <c r="AV89" t="s">
        <v>998</v>
      </c>
      <c r="AW89" t="s">
        <v>1121</v>
      </c>
      <c r="AX89">
        <v>40</v>
      </c>
      <c r="AY89" t="s">
        <v>1081</v>
      </c>
      <c r="BC89" s="6" t="s">
        <v>1087</v>
      </c>
      <c r="BE89">
        <v>4</v>
      </c>
      <c r="BF89">
        <v>468</v>
      </c>
      <c r="BH89" t="s">
        <v>1122</v>
      </c>
      <c r="BI89">
        <v>2</v>
      </c>
      <c r="BJ89" t="s">
        <v>1122</v>
      </c>
      <c r="BK89" s="6">
        <v>9</v>
      </c>
      <c r="BP89" t="s">
        <v>1089</v>
      </c>
      <c r="BQ89" t="s">
        <v>1090</v>
      </c>
      <c r="BR89" t="s">
        <v>1091</v>
      </c>
      <c r="BT89">
        <v>538990</v>
      </c>
    </row>
    <row r="90" spans="1:72" x14ac:dyDescent="0.3">
      <c r="A90">
        <v>377579</v>
      </c>
      <c r="C90">
        <v>1</v>
      </c>
      <c r="F90" t="s">
        <v>338</v>
      </c>
      <c r="G90" t="s">
        <v>640</v>
      </c>
      <c r="H90" t="s">
        <v>1205</v>
      </c>
      <c r="I90" t="s">
        <v>355</v>
      </c>
      <c r="K90">
        <v>1</v>
      </c>
      <c r="L90" t="s">
        <v>340</v>
      </c>
      <c r="M90">
        <v>103017</v>
      </c>
      <c r="N90" t="s">
        <v>341</v>
      </c>
      <c r="T90" t="s">
        <v>1198</v>
      </c>
      <c r="U90" s="2">
        <v>1</v>
      </c>
      <c r="V90" t="s">
        <v>92</v>
      </c>
      <c r="W90" t="s">
        <v>92</v>
      </c>
      <c r="X90" s="3" t="s">
        <v>43</v>
      </c>
      <c r="Y90" s="4">
        <v>2</v>
      </c>
      <c r="Z90" s="5">
        <v>301</v>
      </c>
      <c r="AA90" s="5" t="s">
        <v>92</v>
      </c>
      <c r="AB90" t="s">
        <v>917</v>
      </c>
      <c r="AC90">
        <v>2019</v>
      </c>
      <c r="AD90">
        <v>4</v>
      </c>
      <c r="AE90">
        <v>22</v>
      </c>
      <c r="AH90">
        <v>262765</v>
      </c>
      <c r="AI90">
        <v>6645502</v>
      </c>
      <c r="AJ90" s="5">
        <v>263000</v>
      </c>
      <c r="AK90" s="5">
        <v>6645000</v>
      </c>
      <c r="AL90">
        <v>18</v>
      </c>
      <c r="AN90">
        <v>40</v>
      </c>
      <c r="AP90" t="s">
        <v>1206</v>
      </c>
      <c r="AQ90">
        <v>103017</v>
      </c>
      <c r="AS90" s="8" t="s">
        <v>344</v>
      </c>
      <c r="AT90">
        <v>1</v>
      </c>
      <c r="AU90" t="s">
        <v>345</v>
      </c>
      <c r="AV90" t="s">
        <v>1207</v>
      </c>
      <c r="AW90" t="s">
        <v>1208</v>
      </c>
      <c r="AX90">
        <v>40</v>
      </c>
      <c r="AY90" t="s">
        <v>646</v>
      </c>
      <c r="AZ90" t="s">
        <v>647</v>
      </c>
      <c r="BB90" s="7">
        <v>43577</v>
      </c>
      <c r="BC90" s="11" t="s">
        <v>350</v>
      </c>
      <c r="BE90">
        <v>4</v>
      </c>
      <c r="BF90">
        <v>375417</v>
      </c>
      <c r="BH90" t="s">
        <v>1209</v>
      </c>
      <c r="BT90">
        <v>377579</v>
      </c>
    </row>
    <row r="91" spans="1:72" x14ac:dyDescent="0.3">
      <c r="A91">
        <v>378085</v>
      </c>
      <c r="C91">
        <v>1</v>
      </c>
      <c r="F91" t="s">
        <v>338</v>
      </c>
      <c r="G91" t="s">
        <v>1</v>
      </c>
      <c r="H91" t="s">
        <v>1240</v>
      </c>
      <c r="I91" t="s">
        <v>23</v>
      </c>
      <c r="K91">
        <v>1</v>
      </c>
      <c r="L91" t="s">
        <v>340</v>
      </c>
      <c r="M91">
        <v>103017</v>
      </c>
      <c r="N91" t="s">
        <v>341</v>
      </c>
      <c r="T91" t="s">
        <v>273</v>
      </c>
      <c r="U91" s="2">
        <v>1</v>
      </c>
      <c r="V91" t="s">
        <v>92</v>
      </c>
      <c r="W91" t="s">
        <v>92</v>
      </c>
      <c r="X91" s="3" t="s">
        <v>43</v>
      </c>
      <c r="Y91" s="4">
        <v>2</v>
      </c>
      <c r="Z91" s="5">
        <v>301</v>
      </c>
      <c r="AA91" s="5" t="s">
        <v>92</v>
      </c>
      <c r="AB91" t="s">
        <v>1241</v>
      </c>
      <c r="AC91">
        <v>2012</v>
      </c>
      <c r="AD91">
        <v>3</v>
      </c>
      <c r="AE91">
        <v>29</v>
      </c>
      <c r="AF91" t="s">
        <v>9</v>
      </c>
      <c r="AG91" t="s">
        <v>9</v>
      </c>
      <c r="AH91">
        <v>262833</v>
      </c>
      <c r="AI91">
        <v>6647662</v>
      </c>
      <c r="AJ91" s="5">
        <v>263000</v>
      </c>
      <c r="AK91" s="5">
        <v>6647000</v>
      </c>
      <c r="AL91">
        <v>1</v>
      </c>
      <c r="AN91">
        <v>8</v>
      </c>
      <c r="AO91" t="s">
        <v>418</v>
      </c>
      <c r="AQ91">
        <v>103017</v>
      </c>
      <c r="AS91" s="8" t="s">
        <v>344</v>
      </c>
      <c r="AT91">
        <v>1</v>
      </c>
      <c r="AU91" t="s">
        <v>345</v>
      </c>
      <c r="AV91" t="s">
        <v>1242</v>
      </c>
      <c r="AW91" t="s">
        <v>1243</v>
      </c>
      <c r="AX91">
        <v>8</v>
      </c>
      <c r="AY91" t="s">
        <v>348</v>
      </c>
      <c r="AZ91" t="s">
        <v>349</v>
      </c>
      <c r="BB91" s="7">
        <v>42915</v>
      </c>
      <c r="BC91" s="11" t="s">
        <v>350</v>
      </c>
      <c r="BE91">
        <v>3</v>
      </c>
      <c r="BF91">
        <v>446026</v>
      </c>
      <c r="BH91" t="s">
        <v>1244</v>
      </c>
      <c r="BJ91" t="s">
        <v>1245</v>
      </c>
      <c r="BT91">
        <v>378085</v>
      </c>
    </row>
    <row r="92" spans="1:72" x14ac:dyDescent="0.3">
      <c r="A92">
        <v>380459</v>
      </c>
      <c r="C92">
        <v>1</v>
      </c>
      <c r="F92" t="s">
        <v>338</v>
      </c>
      <c r="G92" t="s">
        <v>1</v>
      </c>
      <c r="H92" t="s">
        <v>1246</v>
      </c>
      <c r="I92" t="s">
        <v>23</v>
      </c>
      <c r="K92">
        <v>1</v>
      </c>
      <c r="L92" t="s">
        <v>340</v>
      </c>
      <c r="M92">
        <v>103017</v>
      </c>
      <c r="N92" t="s">
        <v>341</v>
      </c>
      <c r="T92" t="s">
        <v>273</v>
      </c>
      <c r="U92" s="2">
        <v>1</v>
      </c>
      <c r="V92" t="s">
        <v>92</v>
      </c>
      <c r="W92" t="s">
        <v>92</v>
      </c>
      <c r="X92" s="3" t="s">
        <v>43</v>
      </c>
      <c r="Y92" s="4">
        <v>2</v>
      </c>
      <c r="Z92" s="5">
        <v>301</v>
      </c>
      <c r="AA92" s="5" t="s">
        <v>92</v>
      </c>
      <c r="AB92" t="s">
        <v>1247</v>
      </c>
      <c r="AC92">
        <v>2012</v>
      </c>
      <c r="AD92">
        <v>4</v>
      </c>
      <c r="AE92">
        <v>24</v>
      </c>
      <c r="AF92" t="s">
        <v>9</v>
      </c>
      <c r="AG92" t="s">
        <v>9</v>
      </c>
      <c r="AH92">
        <v>263154</v>
      </c>
      <c r="AI92">
        <v>6647072</v>
      </c>
      <c r="AJ92" s="5">
        <v>263000</v>
      </c>
      <c r="AK92" s="5">
        <v>6647000</v>
      </c>
      <c r="AL92">
        <v>7</v>
      </c>
      <c r="AN92">
        <v>8</v>
      </c>
      <c r="AO92" t="s">
        <v>418</v>
      </c>
      <c r="AQ92">
        <v>103017</v>
      </c>
      <c r="AS92" s="8" t="s">
        <v>344</v>
      </c>
      <c r="AT92">
        <v>1</v>
      </c>
      <c r="AU92" t="s">
        <v>345</v>
      </c>
      <c r="AV92" t="s">
        <v>1248</v>
      </c>
      <c r="AW92" t="s">
        <v>1249</v>
      </c>
      <c r="AX92">
        <v>8</v>
      </c>
      <c r="AY92" t="s">
        <v>348</v>
      </c>
      <c r="AZ92" t="s">
        <v>349</v>
      </c>
      <c r="BB92" s="7">
        <v>43553</v>
      </c>
      <c r="BC92" s="11" t="s">
        <v>350</v>
      </c>
      <c r="BE92">
        <v>3</v>
      </c>
      <c r="BF92">
        <v>446020</v>
      </c>
      <c r="BH92" t="s">
        <v>1250</v>
      </c>
      <c r="BJ92" t="s">
        <v>1251</v>
      </c>
      <c r="BT92">
        <v>380459</v>
      </c>
    </row>
    <row r="93" spans="1:72" x14ac:dyDescent="0.3">
      <c r="A93">
        <v>378621</v>
      </c>
      <c r="C93">
        <v>1</v>
      </c>
      <c r="F93" t="s">
        <v>338</v>
      </c>
      <c r="G93" t="s">
        <v>1</v>
      </c>
      <c r="H93" t="s">
        <v>1252</v>
      </c>
      <c r="I93" t="s">
        <v>23</v>
      </c>
      <c r="K93">
        <v>1</v>
      </c>
      <c r="L93" t="s">
        <v>340</v>
      </c>
      <c r="M93">
        <v>103017</v>
      </c>
      <c r="N93" t="s">
        <v>341</v>
      </c>
      <c r="T93" t="s">
        <v>273</v>
      </c>
      <c r="U93" s="2">
        <v>1</v>
      </c>
      <c r="V93" t="s">
        <v>92</v>
      </c>
      <c r="W93" t="s">
        <v>92</v>
      </c>
      <c r="X93" s="3" t="s">
        <v>43</v>
      </c>
      <c r="Y93" s="4">
        <v>2</v>
      </c>
      <c r="Z93" s="5">
        <v>301</v>
      </c>
      <c r="AA93" s="5" t="s">
        <v>92</v>
      </c>
      <c r="AB93" t="s">
        <v>1253</v>
      </c>
      <c r="AC93">
        <v>2012</v>
      </c>
      <c r="AD93">
        <v>4</v>
      </c>
      <c r="AE93">
        <v>24</v>
      </c>
      <c r="AF93" t="s">
        <v>9</v>
      </c>
      <c r="AG93" t="s">
        <v>9</v>
      </c>
      <c r="AH93">
        <v>262921</v>
      </c>
      <c r="AI93">
        <v>6647287</v>
      </c>
      <c r="AJ93" s="5">
        <v>263000</v>
      </c>
      <c r="AK93" s="5">
        <v>6647000</v>
      </c>
      <c r="AL93">
        <v>1</v>
      </c>
      <c r="AN93">
        <v>8</v>
      </c>
      <c r="AO93" t="s">
        <v>418</v>
      </c>
      <c r="AQ93">
        <v>103017</v>
      </c>
      <c r="AS93" s="8" t="s">
        <v>344</v>
      </c>
      <c r="AT93">
        <v>1</v>
      </c>
      <c r="AU93" t="s">
        <v>345</v>
      </c>
      <c r="AV93" t="s">
        <v>1254</v>
      </c>
      <c r="AW93" t="s">
        <v>1255</v>
      </c>
      <c r="AX93">
        <v>8</v>
      </c>
      <c r="AY93" t="s">
        <v>348</v>
      </c>
      <c r="AZ93" t="s">
        <v>349</v>
      </c>
      <c r="BB93" s="7">
        <v>42915</v>
      </c>
      <c r="BC93" s="11" t="s">
        <v>350</v>
      </c>
      <c r="BE93">
        <v>3</v>
      </c>
      <c r="BF93">
        <v>446021</v>
      </c>
      <c r="BH93" t="s">
        <v>1256</v>
      </c>
      <c r="BJ93" t="s">
        <v>1257</v>
      </c>
      <c r="BT93">
        <v>378621</v>
      </c>
    </row>
    <row r="94" spans="1:72" x14ac:dyDescent="0.3">
      <c r="A94">
        <v>380487</v>
      </c>
      <c r="C94">
        <v>1</v>
      </c>
      <c r="F94" t="s">
        <v>338</v>
      </c>
      <c r="G94" t="s">
        <v>353</v>
      </c>
      <c r="H94" t="s">
        <v>1258</v>
      </c>
      <c r="I94" t="s">
        <v>355</v>
      </c>
      <c r="K94">
        <v>1</v>
      </c>
      <c r="L94" t="s">
        <v>340</v>
      </c>
      <c r="M94">
        <v>103017</v>
      </c>
      <c r="N94" t="s">
        <v>341</v>
      </c>
      <c r="T94" t="s">
        <v>273</v>
      </c>
      <c r="U94" s="2">
        <v>1</v>
      </c>
      <c r="V94" t="s">
        <v>92</v>
      </c>
      <c r="W94" t="s">
        <v>92</v>
      </c>
      <c r="X94" s="3" t="s">
        <v>43</v>
      </c>
      <c r="Y94" s="4">
        <v>2</v>
      </c>
      <c r="Z94" s="5">
        <v>301</v>
      </c>
      <c r="AA94" s="5" t="s">
        <v>92</v>
      </c>
      <c r="AB94" t="s">
        <v>1259</v>
      </c>
      <c r="AC94">
        <v>2018</v>
      </c>
      <c r="AD94">
        <v>4</v>
      </c>
      <c r="AE94">
        <v>22</v>
      </c>
      <c r="AF94" t="s">
        <v>955</v>
      </c>
      <c r="AH94">
        <v>263159</v>
      </c>
      <c r="AI94">
        <v>6647015</v>
      </c>
      <c r="AJ94" s="5">
        <v>263000</v>
      </c>
      <c r="AK94" s="5">
        <v>6647000</v>
      </c>
      <c r="AL94">
        <v>10</v>
      </c>
      <c r="AN94">
        <v>1010</v>
      </c>
      <c r="AP94" s="7" t="s">
        <v>1260</v>
      </c>
      <c r="AQ94">
        <v>103017</v>
      </c>
      <c r="AS94" s="8" t="s">
        <v>344</v>
      </c>
      <c r="AT94">
        <v>1</v>
      </c>
      <c r="AU94" t="s">
        <v>345</v>
      </c>
      <c r="AV94" t="s">
        <v>1261</v>
      </c>
      <c r="AW94" t="s">
        <v>1262</v>
      </c>
      <c r="AX94">
        <v>1010</v>
      </c>
      <c r="AY94" t="s">
        <v>361</v>
      </c>
      <c r="AZ94" t="s">
        <v>362</v>
      </c>
      <c r="BB94" s="7">
        <v>43408.673622685201</v>
      </c>
      <c r="BC94" s="11" t="s">
        <v>350</v>
      </c>
      <c r="BE94">
        <v>6</v>
      </c>
      <c r="BF94">
        <v>177852</v>
      </c>
      <c r="BH94" t="s">
        <v>1263</v>
      </c>
      <c r="BT94">
        <v>380487</v>
      </c>
    </row>
    <row r="95" spans="1:72" x14ac:dyDescent="0.3">
      <c r="A95">
        <v>378312</v>
      </c>
      <c r="C95">
        <v>1</v>
      </c>
      <c r="F95" t="s">
        <v>338</v>
      </c>
      <c r="G95" t="s">
        <v>640</v>
      </c>
      <c r="H95" t="s">
        <v>1264</v>
      </c>
      <c r="I95" t="s">
        <v>355</v>
      </c>
      <c r="K95">
        <v>1</v>
      </c>
      <c r="L95" t="s">
        <v>340</v>
      </c>
      <c r="M95">
        <v>103017</v>
      </c>
      <c r="N95" t="s">
        <v>341</v>
      </c>
      <c r="T95" t="s">
        <v>273</v>
      </c>
      <c r="U95" s="2">
        <v>1</v>
      </c>
      <c r="V95" t="s">
        <v>92</v>
      </c>
      <c r="W95" t="s">
        <v>92</v>
      </c>
      <c r="X95" s="3" t="s">
        <v>43</v>
      </c>
      <c r="Y95" s="4">
        <v>2</v>
      </c>
      <c r="Z95" s="5">
        <v>301</v>
      </c>
      <c r="AA95" s="5" t="s">
        <v>92</v>
      </c>
      <c r="AB95" t="s">
        <v>917</v>
      </c>
      <c r="AC95">
        <v>2019</v>
      </c>
      <c r="AD95">
        <v>4</v>
      </c>
      <c r="AE95">
        <v>27</v>
      </c>
      <c r="AH95">
        <v>262872</v>
      </c>
      <c r="AI95">
        <v>6647697</v>
      </c>
      <c r="AJ95" s="5">
        <v>263000</v>
      </c>
      <c r="AK95" s="5">
        <v>6647000</v>
      </c>
      <c r="AL95">
        <v>65</v>
      </c>
      <c r="AN95">
        <v>40</v>
      </c>
      <c r="AP95" t="s">
        <v>1265</v>
      </c>
      <c r="AQ95">
        <v>103017</v>
      </c>
      <c r="AS95" s="8" t="s">
        <v>344</v>
      </c>
      <c r="AT95">
        <v>1</v>
      </c>
      <c r="AU95" t="s">
        <v>345</v>
      </c>
      <c r="AV95" t="s">
        <v>1266</v>
      </c>
      <c r="AW95" t="s">
        <v>1267</v>
      </c>
      <c r="AX95">
        <v>40</v>
      </c>
      <c r="AY95" t="s">
        <v>646</v>
      </c>
      <c r="AZ95" t="s">
        <v>647</v>
      </c>
      <c r="BB95" s="7">
        <v>43582</v>
      </c>
      <c r="BC95" s="11" t="s">
        <v>350</v>
      </c>
      <c r="BE95">
        <v>4</v>
      </c>
      <c r="BF95">
        <v>375460</v>
      </c>
      <c r="BH95" t="s">
        <v>1268</v>
      </c>
      <c r="BT95">
        <v>378312</v>
      </c>
    </row>
    <row r="96" spans="1:72" x14ac:dyDescent="0.3">
      <c r="A96">
        <v>378486</v>
      </c>
      <c r="C96">
        <v>1</v>
      </c>
      <c r="F96" t="s">
        <v>338</v>
      </c>
      <c r="G96" t="s">
        <v>640</v>
      </c>
      <c r="H96" t="s">
        <v>1269</v>
      </c>
      <c r="I96" t="s">
        <v>355</v>
      </c>
      <c r="K96">
        <v>1</v>
      </c>
      <c r="L96" t="s">
        <v>340</v>
      </c>
      <c r="M96">
        <v>103017</v>
      </c>
      <c r="N96" t="s">
        <v>341</v>
      </c>
      <c r="T96" t="s">
        <v>273</v>
      </c>
      <c r="U96" s="2">
        <v>1</v>
      </c>
      <c r="V96" t="s">
        <v>92</v>
      </c>
      <c r="W96" t="s">
        <v>92</v>
      </c>
      <c r="X96" s="3" t="s">
        <v>43</v>
      </c>
      <c r="Y96" s="4">
        <v>2</v>
      </c>
      <c r="Z96" s="5">
        <v>301</v>
      </c>
      <c r="AA96" s="5" t="s">
        <v>92</v>
      </c>
      <c r="AB96" t="s">
        <v>917</v>
      </c>
      <c r="AC96">
        <v>2019</v>
      </c>
      <c r="AD96">
        <v>4</v>
      </c>
      <c r="AE96">
        <v>27</v>
      </c>
      <c r="AH96">
        <v>262902</v>
      </c>
      <c r="AI96">
        <v>6647889</v>
      </c>
      <c r="AJ96" s="5">
        <v>263000</v>
      </c>
      <c r="AK96" s="5">
        <v>6647000</v>
      </c>
      <c r="AL96">
        <v>96</v>
      </c>
      <c r="AN96">
        <v>40</v>
      </c>
      <c r="AP96" t="s">
        <v>1270</v>
      </c>
      <c r="AQ96">
        <v>103017</v>
      </c>
      <c r="AS96" s="8" t="s">
        <v>344</v>
      </c>
      <c r="AT96">
        <v>1</v>
      </c>
      <c r="AU96" t="s">
        <v>345</v>
      </c>
      <c r="AV96" t="s">
        <v>1271</v>
      </c>
      <c r="AW96" t="s">
        <v>1272</v>
      </c>
      <c r="AX96">
        <v>40</v>
      </c>
      <c r="AY96" t="s">
        <v>646</v>
      </c>
      <c r="AZ96" t="s">
        <v>647</v>
      </c>
      <c r="BB96" s="7">
        <v>43582</v>
      </c>
      <c r="BC96" s="11" t="s">
        <v>350</v>
      </c>
      <c r="BE96">
        <v>4</v>
      </c>
      <c r="BF96">
        <v>375506</v>
      </c>
      <c r="BH96" t="s">
        <v>1273</v>
      </c>
      <c r="BT96">
        <v>378486</v>
      </c>
    </row>
    <row r="97" spans="1:72" x14ac:dyDescent="0.3">
      <c r="A97">
        <v>382632</v>
      </c>
      <c r="C97">
        <v>1</v>
      </c>
      <c r="F97" t="s">
        <v>338</v>
      </c>
      <c r="G97" t="s">
        <v>353</v>
      </c>
      <c r="H97" t="s">
        <v>1296</v>
      </c>
      <c r="I97" t="s">
        <v>355</v>
      </c>
      <c r="K97">
        <v>1</v>
      </c>
      <c r="L97" t="s">
        <v>340</v>
      </c>
      <c r="M97">
        <v>103017</v>
      </c>
      <c r="N97" t="s">
        <v>341</v>
      </c>
      <c r="T97" t="s">
        <v>304</v>
      </c>
      <c r="U97" s="2">
        <v>1</v>
      </c>
      <c r="V97" t="s">
        <v>92</v>
      </c>
      <c r="W97" t="s">
        <v>92</v>
      </c>
      <c r="X97" s="3" t="s">
        <v>43</v>
      </c>
      <c r="Y97" s="4">
        <v>2</v>
      </c>
      <c r="Z97" s="5">
        <v>301</v>
      </c>
      <c r="AA97" s="5" t="s">
        <v>92</v>
      </c>
      <c r="AB97" t="s">
        <v>1297</v>
      </c>
      <c r="AC97">
        <v>2017</v>
      </c>
      <c r="AD97">
        <v>3</v>
      </c>
      <c r="AE97">
        <v>31</v>
      </c>
      <c r="AF97" t="s">
        <v>377</v>
      </c>
      <c r="AG97" t="s">
        <v>460</v>
      </c>
      <c r="AH97">
        <v>263472</v>
      </c>
      <c r="AI97">
        <v>6649765</v>
      </c>
      <c r="AJ97" s="5">
        <v>263000</v>
      </c>
      <c r="AK97" s="5">
        <v>6649000</v>
      </c>
      <c r="AL97">
        <v>20</v>
      </c>
      <c r="AN97">
        <v>1010</v>
      </c>
      <c r="AO97" t="s">
        <v>461</v>
      </c>
      <c r="AP97" s="7" t="s">
        <v>1298</v>
      </c>
      <c r="AQ97">
        <v>103017</v>
      </c>
      <c r="AS97" s="8" t="s">
        <v>344</v>
      </c>
      <c r="AT97">
        <v>1</v>
      </c>
      <c r="AU97" t="s">
        <v>345</v>
      </c>
      <c r="AV97" t="s">
        <v>1299</v>
      </c>
      <c r="AW97" t="s">
        <v>1300</v>
      </c>
      <c r="AX97">
        <v>1010</v>
      </c>
      <c r="AY97" t="s">
        <v>361</v>
      </c>
      <c r="AZ97" t="s">
        <v>362</v>
      </c>
      <c r="BB97" s="7">
        <v>43710.333333333299</v>
      </c>
      <c r="BC97" s="11" t="s">
        <v>350</v>
      </c>
      <c r="BE97">
        <v>6</v>
      </c>
      <c r="BF97">
        <v>118772</v>
      </c>
      <c r="BH97" t="s">
        <v>1301</v>
      </c>
      <c r="BT97">
        <v>382632</v>
      </c>
    </row>
    <row r="98" spans="1:72" x14ac:dyDescent="0.3">
      <c r="A98">
        <v>383067</v>
      </c>
      <c r="C98">
        <v>1</v>
      </c>
      <c r="F98" t="s">
        <v>338</v>
      </c>
      <c r="G98" t="s">
        <v>353</v>
      </c>
      <c r="H98" t="s">
        <v>1302</v>
      </c>
      <c r="I98" t="s">
        <v>355</v>
      </c>
      <c r="K98">
        <v>1</v>
      </c>
      <c r="L98" t="s">
        <v>340</v>
      </c>
      <c r="M98">
        <v>103017</v>
      </c>
      <c r="N98" t="s">
        <v>341</v>
      </c>
      <c r="T98" t="s">
        <v>304</v>
      </c>
      <c r="U98" s="2">
        <v>1</v>
      </c>
      <c r="V98" t="s">
        <v>92</v>
      </c>
      <c r="W98" t="s">
        <v>92</v>
      </c>
      <c r="X98" s="3" t="s">
        <v>43</v>
      </c>
      <c r="Y98" s="4">
        <v>2</v>
      </c>
      <c r="Z98" s="5">
        <v>301</v>
      </c>
      <c r="AA98" s="5" t="s">
        <v>92</v>
      </c>
      <c r="AB98" t="s">
        <v>1303</v>
      </c>
      <c r="AC98">
        <v>2018</v>
      </c>
      <c r="AD98">
        <v>5</v>
      </c>
      <c r="AE98">
        <v>9</v>
      </c>
      <c r="AF98" t="s">
        <v>1304</v>
      </c>
      <c r="AH98">
        <v>263567</v>
      </c>
      <c r="AI98">
        <v>6649582</v>
      </c>
      <c r="AJ98" s="5">
        <v>263000</v>
      </c>
      <c r="AK98" s="5">
        <v>6649000</v>
      </c>
      <c r="AL98">
        <v>200</v>
      </c>
      <c r="AN98">
        <v>1010</v>
      </c>
      <c r="AO98" t="s">
        <v>1305</v>
      </c>
      <c r="AP98" s="7" t="s">
        <v>1306</v>
      </c>
      <c r="AQ98">
        <v>103017</v>
      </c>
      <c r="AS98" s="8" t="s">
        <v>344</v>
      </c>
      <c r="AT98">
        <v>1</v>
      </c>
      <c r="AU98" t="s">
        <v>345</v>
      </c>
      <c r="AV98" t="s">
        <v>1307</v>
      </c>
      <c r="AW98" t="s">
        <v>1308</v>
      </c>
      <c r="AX98">
        <v>1010</v>
      </c>
      <c r="AY98" t="s">
        <v>361</v>
      </c>
      <c r="AZ98" t="s">
        <v>362</v>
      </c>
      <c r="BB98" s="7">
        <v>43244.378402777802</v>
      </c>
      <c r="BC98" s="11" t="s">
        <v>350</v>
      </c>
      <c r="BE98">
        <v>6</v>
      </c>
      <c r="BF98">
        <v>154733</v>
      </c>
      <c r="BH98" t="s">
        <v>1309</v>
      </c>
      <c r="BT98">
        <v>383067</v>
      </c>
    </row>
    <row r="99" spans="1:72" x14ac:dyDescent="0.3">
      <c r="A99">
        <v>384320</v>
      </c>
      <c r="C99">
        <v>1</v>
      </c>
      <c r="F99" t="s">
        <v>338</v>
      </c>
      <c r="G99" t="s">
        <v>353</v>
      </c>
      <c r="H99" t="s">
        <v>1310</v>
      </c>
      <c r="I99" t="s">
        <v>355</v>
      </c>
      <c r="K99">
        <v>1</v>
      </c>
      <c r="L99" t="s">
        <v>340</v>
      </c>
      <c r="M99">
        <v>103017</v>
      </c>
      <c r="N99" t="s">
        <v>341</v>
      </c>
      <c r="T99" t="s">
        <v>304</v>
      </c>
      <c r="U99" s="2">
        <v>1</v>
      </c>
      <c r="V99" t="s">
        <v>92</v>
      </c>
      <c r="W99" t="s">
        <v>92</v>
      </c>
      <c r="X99" s="3" t="s">
        <v>43</v>
      </c>
      <c r="Y99" s="4">
        <v>2</v>
      </c>
      <c r="Z99" s="5">
        <v>301</v>
      </c>
      <c r="AA99" s="5" t="s">
        <v>92</v>
      </c>
      <c r="AB99" t="s">
        <v>1311</v>
      </c>
      <c r="AC99">
        <v>2019</v>
      </c>
      <c r="AD99">
        <v>3</v>
      </c>
      <c r="AE99">
        <v>26</v>
      </c>
      <c r="AF99" t="s">
        <v>377</v>
      </c>
      <c r="AH99">
        <v>263728</v>
      </c>
      <c r="AI99">
        <v>6649932</v>
      </c>
      <c r="AJ99" s="5">
        <v>263000</v>
      </c>
      <c r="AK99" s="5">
        <v>6649000</v>
      </c>
      <c r="AL99">
        <v>20</v>
      </c>
      <c r="AN99">
        <v>1010</v>
      </c>
      <c r="AP99" s="7" t="s">
        <v>1312</v>
      </c>
      <c r="AQ99">
        <v>103017</v>
      </c>
      <c r="AS99" s="8" t="s">
        <v>344</v>
      </c>
      <c r="AT99">
        <v>1</v>
      </c>
      <c r="AU99" t="s">
        <v>345</v>
      </c>
      <c r="AV99" t="s">
        <v>1313</v>
      </c>
      <c r="AW99" t="s">
        <v>1314</v>
      </c>
      <c r="AX99">
        <v>1010</v>
      </c>
      <c r="AY99" t="s">
        <v>361</v>
      </c>
      <c r="AZ99" t="s">
        <v>362</v>
      </c>
      <c r="BB99" s="7">
        <v>43713.546527777798</v>
      </c>
      <c r="BC99" s="11" t="s">
        <v>350</v>
      </c>
      <c r="BE99">
        <v>6</v>
      </c>
      <c r="BF99">
        <v>194910</v>
      </c>
      <c r="BH99" t="s">
        <v>1315</v>
      </c>
      <c r="BT99">
        <v>384320</v>
      </c>
    </row>
    <row r="100" spans="1:72" x14ac:dyDescent="0.3">
      <c r="A100">
        <v>382797</v>
      </c>
      <c r="C100">
        <v>1</v>
      </c>
      <c r="F100" t="s">
        <v>338</v>
      </c>
      <c r="G100" t="s">
        <v>640</v>
      </c>
      <c r="H100" t="s">
        <v>1316</v>
      </c>
      <c r="I100" t="s">
        <v>355</v>
      </c>
      <c r="K100">
        <v>1</v>
      </c>
      <c r="L100" t="s">
        <v>340</v>
      </c>
      <c r="M100">
        <v>103017</v>
      </c>
      <c r="N100" t="s">
        <v>341</v>
      </c>
      <c r="T100" t="s">
        <v>304</v>
      </c>
      <c r="U100" s="2">
        <v>1</v>
      </c>
      <c r="V100" t="s">
        <v>92</v>
      </c>
      <c r="W100" t="s">
        <v>92</v>
      </c>
      <c r="X100" s="3" t="s">
        <v>43</v>
      </c>
      <c r="Y100" s="4">
        <v>2</v>
      </c>
      <c r="Z100" s="5">
        <v>301</v>
      </c>
      <c r="AA100" s="5" t="s">
        <v>92</v>
      </c>
      <c r="AB100" t="s">
        <v>917</v>
      </c>
      <c r="AC100">
        <v>2019</v>
      </c>
      <c r="AD100">
        <v>4</v>
      </c>
      <c r="AE100">
        <v>8</v>
      </c>
      <c r="AH100">
        <v>263501</v>
      </c>
      <c r="AI100">
        <v>6649754</v>
      </c>
      <c r="AJ100" s="5">
        <v>263000</v>
      </c>
      <c r="AK100" s="5">
        <v>6649000</v>
      </c>
      <c r="AL100">
        <v>0</v>
      </c>
      <c r="AN100">
        <v>40</v>
      </c>
      <c r="AP100" t="s">
        <v>1317</v>
      </c>
      <c r="AQ100">
        <v>103017</v>
      </c>
      <c r="AS100" s="8" t="s">
        <v>344</v>
      </c>
      <c r="AT100">
        <v>1</v>
      </c>
      <c r="AU100" t="s">
        <v>345</v>
      </c>
      <c r="AV100" t="s">
        <v>1318</v>
      </c>
      <c r="AW100" t="s">
        <v>1319</v>
      </c>
      <c r="AX100">
        <v>40</v>
      </c>
      <c r="AY100" t="s">
        <v>646</v>
      </c>
      <c r="AZ100" t="s">
        <v>647</v>
      </c>
      <c r="BB100" s="7">
        <v>43563</v>
      </c>
      <c r="BC100" s="11" t="s">
        <v>350</v>
      </c>
      <c r="BE100">
        <v>4</v>
      </c>
      <c r="BF100">
        <v>374522</v>
      </c>
      <c r="BH100" t="s">
        <v>1320</v>
      </c>
      <c r="BT100">
        <v>382797</v>
      </c>
    </row>
    <row r="101" spans="1:72" x14ac:dyDescent="0.3">
      <c r="A101">
        <v>384365</v>
      </c>
      <c r="C101">
        <v>1</v>
      </c>
      <c r="F101" t="s">
        <v>338</v>
      </c>
      <c r="G101" t="s">
        <v>640</v>
      </c>
      <c r="H101" t="s">
        <v>1321</v>
      </c>
      <c r="I101" t="s">
        <v>355</v>
      </c>
      <c r="K101">
        <v>1</v>
      </c>
      <c r="L101" t="s">
        <v>340</v>
      </c>
      <c r="M101">
        <v>103017</v>
      </c>
      <c r="N101" t="s">
        <v>341</v>
      </c>
      <c r="T101" t="s">
        <v>304</v>
      </c>
      <c r="U101" s="2">
        <v>1</v>
      </c>
      <c r="V101" t="s">
        <v>92</v>
      </c>
      <c r="W101" t="s">
        <v>92</v>
      </c>
      <c r="X101" s="3" t="s">
        <v>43</v>
      </c>
      <c r="Y101" s="4">
        <v>2</v>
      </c>
      <c r="Z101" s="5">
        <v>301</v>
      </c>
      <c r="AA101" s="5" t="s">
        <v>92</v>
      </c>
      <c r="AB101" t="s">
        <v>917</v>
      </c>
      <c r="AC101">
        <v>2019</v>
      </c>
      <c r="AD101">
        <v>4</v>
      </c>
      <c r="AE101">
        <v>25</v>
      </c>
      <c r="AH101">
        <v>263742</v>
      </c>
      <c r="AI101">
        <v>6649830</v>
      </c>
      <c r="AJ101" s="5">
        <v>263000</v>
      </c>
      <c r="AK101" s="5">
        <v>6649000</v>
      </c>
      <c r="AL101">
        <v>8</v>
      </c>
      <c r="AN101">
        <v>40</v>
      </c>
      <c r="AP101" t="s">
        <v>1322</v>
      </c>
      <c r="AQ101">
        <v>103017</v>
      </c>
      <c r="AS101" s="8" t="s">
        <v>344</v>
      </c>
      <c r="AT101">
        <v>1</v>
      </c>
      <c r="AU101" t="s">
        <v>345</v>
      </c>
      <c r="AV101" t="s">
        <v>1323</v>
      </c>
      <c r="AW101" t="s">
        <v>1324</v>
      </c>
      <c r="AX101">
        <v>40</v>
      </c>
      <c r="AY101" t="s">
        <v>646</v>
      </c>
      <c r="AZ101" t="s">
        <v>647</v>
      </c>
      <c r="BB101" s="7">
        <v>43580</v>
      </c>
      <c r="BC101" s="11" t="s">
        <v>350</v>
      </c>
      <c r="BE101">
        <v>4</v>
      </c>
      <c r="BF101">
        <v>375474</v>
      </c>
      <c r="BH101" t="s">
        <v>1325</v>
      </c>
      <c r="BT101">
        <v>384365</v>
      </c>
    </row>
    <row r="102" spans="1:72" x14ac:dyDescent="0.3">
      <c r="A102">
        <v>384309</v>
      </c>
      <c r="C102">
        <v>1</v>
      </c>
      <c r="F102" t="s">
        <v>338</v>
      </c>
      <c r="G102" t="s">
        <v>640</v>
      </c>
      <c r="H102" t="s">
        <v>1326</v>
      </c>
      <c r="I102" t="s">
        <v>355</v>
      </c>
      <c r="K102">
        <v>1</v>
      </c>
      <c r="L102" t="s">
        <v>340</v>
      </c>
      <c r="M102">
        <v>103017</v>
      </c>
      <c r="N102" t="s">
        <v>341</v>
      </c>
      <c r="T102" t="s">
        <v>304</v>
      </c>
      <c r="U102" s="2">
        <v>1</v>
      </c>
      <c r="V102" t="s">
        <v>92</v>
      </c>
      <c r="W102" t="s">
        <v>92</v>
      </c>
      <c r="X102" s="3" t="s">
        <v>43</v>
      </c>
      <c r="Y102" s="4">
        <v>2</v>
      </c>
      <c r="Z102" s="5">
        <v>301</v>
      </c>
      <c r="AA102" s="5" t="s">
        <v>92</v>
      </c>
      <c r="AB102" t="s">
        <v>917</v>
      </c>
      <c r="AC102">
        <v>2019</v>
      </c>
      <c r="AD102">
        <v>4</v>
      </c>
      <c r="AE102">
        <v>25</v>
      </c>
      <c r="AH102">
        <v>263724</v>
      </c>
      <c r="AI102">
        <v>6649833</v>
      </c>
      <c r="AJ102" s="5">
        <v>263000</v>
      </c>
      <c r="AK102" s="5">
        <v>6649000</v>
      </c>
      <c r="AL102">
        <v>0</v>
      </c>
      <c r="AN102">
        <v>40</v>
      </c>
      <c r="AP102" t="s">
        <v>1327</v>
      </c>
      <c r="AQ102">
        <v>103017</v>
      </c>
      <c r="AS102" s="8" t="s">
        <v>344</v>
      </c>
      <c r="AT102">
        <v>1</v>
      </c>
      <c r="AU102" t="s">
        <v>345</v>
      </c>
      <c r="AV102" t="s">
        <v>1328</v>
      </c>
      <c r="AW102" t="s">
        <v>1329</v>
      </c>
      <c r="AX102">
        <v>40</v>
      </c>
      <c r="AY102" t="s">
        <v>646</v>
      </c>
      <c r="AZ102" t="s">
        <v>647</v>
      </c>
      <c r="BB102" s="7">
        <v>43580</v>
      </c>
      <c r="BC102" s="11" t="s">
        <v>350</v>
      </c>
      <c r="BE102">
        <v>4</v>
      </c>
      <c r="BF102">
        <v>375490</v>
      </c>
      <c r="BH102" t="s">
        <v>1330</v>
      </c>
      <c r="BT102">
        <v>384309</v>
      </c>
    </row>
    <row r="103" spans="1:72" x14ac:dyDescent="0.3">
      <c r="A103">
        <v>383594</v>
      </c>
      <c r="C103">
        <v>1</v>
      </c>
      <c r="F103" t="s">
        <v>338</v>
      </c>
      <c r="G103" t="s">
        <v>353</v>
      </c>
      <c r="H103" t="s">
        <v>1331</v>
      </c>
      <c r="I103" t="s">
        <v>355</v>
      </c>
      <c r="K103">
        <v>1</v>
      </c>
      <c r="L103" t="s">
        <v>340</v>
      </c>
      <c r="M103">
        <v>103017</v>
      </c>
      <c r="N103" t="s">
        <v>341</v>
      </c>
      <c r="T103" t="s">
        <v>304</v>
      </c>
      <c r="U103" s="2">
        <v>1</v>
      </c>
      <c r="V103" t="s">
        <v>92</v>
      </c>
      <c r="W103" t="s">
        <v>92</v>
      </c>
      <c r="X103" s="3" t="s">
        <v>43</v>
      </c>
      <c r="Y103" s="4">
        <v>2</v>
      </c>
      <c r="Z103" s="5">
        <v>301</v>
      </c>
      <c r="AA103" s="5" t="s">
        <v>92</v>
      </c>
      <c r="AB103" t="s">
        <v>1290</v>
      </c>
      <c r="AC103">
        <v>2019</v>
      </c>
      <c r="AD103">
        <v>4</v>
      </c>
      <c r="AE103">
        <v>25</v>
      </c>
      <c r="AF103" t="s">
        <v>1332</v>
      </c>
      <c r="AH103">
        <v>263624</v>
      </c>
      <c r="AI103">
        <v>6649831</v>
      </c>
      <c r="AJ103" s="5">
        <v>263000</v>
      </c>
      <c r="AK103" s="5">
        <v>6649000</v>
      </c>
      <c r="AL103">
        <v>10</v>
      </c>
      <c r="AN103">
        <v>1010</v>
      </c>
      <c r="AP103" s="7" t="s">
        <v>1333</v>
      </c>
      <c r="AQ103">
        <v>103017</v>
      </c>
      <c r="AS103" s="8" t="s">
        <v>344</v>
      </c>
      <c r="AT103">
        <v>1</v>
      </c>
      <c r="AU103" t="s">
        <v>345</v>
      </c>
      <c r="AV103" t="s">
        <v>1334</v>
      </c>
      <c r="AW103" t="s">
        <v>1335</v>
      </c>
      <c r="AX103">
        <v>1010</v>
      </c>
      <c r="AY103" t="s">
        <v>361</v>
      </c>
      <c r="AZ103" t="s">
        <v>362</v>
      </c>
      <c r="BB103" s="7">
        <v>43580.8043287037</v>
      </c>
      <c r="BC103" s="11" t="s">
        <v>350</v>
      </c>
      <c r="BE103">
        <v>6</v>
      </c>
      <c r="BF103">
        <v>196559</v>
      </c>
      <c r="BH103" t="s">
        <v>1336</v>
      </c>
      <c r="BT103">
        <v>383594</v>
      </c>
    </row>
    <row r="104" spans="1:72" x14ac:dyDescent="0.3">
      <c r="A104">
        <v>384614</v>
      </c>
      <c r="C104">
        <v>1</v>
      </c>
      <c r="F104" t="s">
        <v>338</v>
      </c>
      <c r="G104" t="s">
        <v>1</v>
      </c>
      <c r="H104" t="s">
        <v>1344</v>
      </c>
      <c r="I104" t="s">
        <v>23</v>
      </c>
      <c r="K104">
        <v>1</v>
      </c>
      <c r="L104" t="s">
        <v>340</v>
      </c>
      <c r="M104">
        <v>103017</v>
      </c>
      <c r="N104" t="s">
        <v>341</v>
      </c>
      <c r="T104" t="s">
        <v>320</v>
      </c>
      <c r="U104" s="2">
        <v>1</v>
      </c>
      <c r="V104" t="s">
        <v>92</v>
      </c>
      <c r="W104" t="s">
        <v>92</v>
      </c>
      <c r="X104" s="3" t="s">
        <v>43</v>
      </c>
      <c r="Y104" s="4">
        <v>2</v>
      </c>
      <c r="Z104" s="5">
        <v>301</v>
      </c>
      <c r="AA104" s="5" t="s">
        <v>92</v>
      </c>
      <c r="AB104" t="s">
        <v>1345</v>
      </c>
      <c r="AC104">
        <v>2012</v>
      </c>
      <c r="AD104">
        <v>3</v>
      </c>
      <c r="AE104">
        <v>28</v>
      </c>
      <c r="AF104" t="s">
        <v>9</v>
      </c>
      <c r="AG104" t="s">
        <v>9</v>
      </c>
      <c r="AH104">
        <v>263781</v>
      </c>
      <c r="AI104">
        <v>6650024</v>
      </c>
      <c r="AJ104" s="5">
        <v>263000</v>
      </c>
      <c r="AK104" s="5">
        <v>6651000</v>
      </c>
      <c r="AL104">
        <v>1</v>
      </c>
      <c r="AN104">
        <v>8</v>
      </c>
      <c r="AO104" t="s">
        <v>418</v>
      </c>
      <c r="AQ104">
        <v>103017</v>
      </c>
      <c r="AS104" s="8" t="s">
        <v>344</v>
      </c>
      <c r="AT104">
        <v>1</v>
      </c>
      <c r="AU104" t="s">
        <v>345</v>
      </c>
      <c r="AV104" t="s">
        <v>1346</v>
      </c>
      <c r="AW104" t="s">
        <v>1347</v>
      </c>
      <c r="AX104">
        <v>8</v>
      </c>
      <c r="AY104" t="s">
        <v>348</v>
      </c>
      <c r="AZ104" t="s">
        <v>349</v>
      </c>
      <c r="BB104" s="7">
        <v>42915</v>
      </c>
      <c r="BC104" s="11" t="s">
        <v>350</v>
      </c>
      <c r="BE104">
        <v>3</v>
      </c>
      <c r="BF104">
        <v>446025</v>
      </c>
      <c r="BH104" t="s">
        <v>1348</v>
      </c>
      <c r="BJ104" t="s">
        <v>1349</v>
      </c>
      <c r="BT104">
        <v>384614</v>
      </c>
    </row>
    <row r="105" spans="1:72" x14ac:dyDescent="0.3">
      <c r="A105">
        <v>264496</v>
      </c>
      <c r="C105">
        <v>1</v>
      </c>
      <c r="F105" t="s">
        <v>338</v>
      </c>
      <c r="G105" t="s">
        <v>353</v>
      </c>
      <c r="H105" t="s">
        <v>1461</v>
      </c>
      <c r="I105" t="s">
        <v>355</v>
      </c>
      <c r="K105">
        <v>1</v>
      </c>
      <c r="L105" t="s">
        <v>340</v>
      </c>
      <c r="M105">
        <v>103017</v>
      </c>
      <c r="N105" t="s">
        <v>341</v>
      </c>
      <c r="T105" t="s">
        <v>1453</v>
      </c>
      <c r="U105" s="2">
        <v>1</v>
      </c>
      <c r="V105" t="s">
        <v>329</v>
      </c>
      <c r="W105" t="s">
        <v>1454</v>
      </c>
      <c r="X105" s="3" t="s">
        <v>331</v>
      </c>
      <c r="Y105" s="4">
        <v>7</v>
      </c>
      <c r="Z105" s="5">
        <v>704</v>
      </c>
      <c r="AA105" t="s">
        <v>1454</v>
      </c>
      <c r="AB105" t="s">
        <v>1462</v>
      </c>
      <c r="AC105">
        <v>2019</v>
      </c>
      <c r="AD105">
        <v>4</v>
      </c>
      <c r="AE105">
        <v>16</v>
      </c>
      <c r="AF105" t="s">
        <v>377</v>
      </c>
      <c r="AH105">
        <v>240615</v>
      </c>
      <c r="AI105">
        <v>6582652</v>
      </c>
      <c r="AJ105" s="5">
        <v>241000</v>
      </c>
      <c r="AK105" s="5">
        <v>6583000</v>
      </c>
      <c r="AL105">
        <v>20</v>
      </c>
      <c r="AN105">
        <v>1010</v>
      </c>
      <c r="AP105" s="7" t="s">
        <v>1463</v>
      </c>
      <c r="AQ105">
        <v>103017</v>
      </c>
      <c r="AS105" s="8" t="s">
        <v>344</v>
      </c>
      <c r="AT105">
        <v>1</v>
      </c>
      <c r="AU105" t="s">
        <v>345</v>
      </c>
      <c r="AV105" t="s">
        <v>1464</v>
      </c>
      <c r="AW105" t="s">
        <v>1465</v>
      </c>
      <c r="AX105">
        <v>1010</v>
      </c>
      <c r="AY105" t="s">
        <v>361</v>
      </c>
      <c r="AZ105" t="s">
        <v>362</v>
      </c>
      <c r="BB105" s="7">
        <v>43713.546527777798</v>
      </c>
      <c r="BC105" s="11" t="s">
        <v>350</v>
      </c>
      <c r="BE105">
        <v>6</v>
      </c>
      <c r="BF105">
        <v>196002</v>
      </c>
      <c r="BH105" t="s">
        <v>1466</v>
      </c>
      <c r="BT105">
        <v>264496</v>
      </c>
    </row>
    <row r="106" spans="1:72" x14ac:dyDescent="0.3">
      <c r="A106">
        <v>215054</v>
      </c>
      <c r="C106">
        <v>1</v>
      </c>
      <c r="F106" t="s">
        <v>338</v>
      </c>
      <c r="G106" t="s">
        <v>353</v>
      </c>
      <c r="H106" t="s">
        <v>1524</v>
      </c>
      <c r="I106" s="1" t="str">
        <f>HYPERLINK(AP106,"Foto")</f>
        <v>Foto</v>
      </c>
      <c r="K106">
        <v>1</v>
      </c>
      <c r="L106" t="s">
        <v>340</v>
      </c>
      <c r="M106">
        <v>103017</v>
      </c>
      <c r="N106" t="s">
        <v>341</v>
      </c>
      <c r="T106" t="s">
        <v>1525</v>
      </c>
      <c r="U106" s="2">
        <v>1</v>
      </c>
      <c r="V106" t="s">
        <v>329</v>
      </c>
      <c r="W106" t="s">
        <v>330</v>
      </c>
      <c r="X106" s="3" t="s">
        <v>331</v>
      </c>
      <c r="Y106" s="4">
        <v>7</v>
      </c>
      <c r="Z106" s="5">
        <v>709</v>
      </c>
      <c r="AA106" s="5" t="s">
        <v>330</v>
      </c>
      <c r="AB106" t="s">
        <v>1526</v>
      </c>
      <c r="AC106">
        <v>1991</v>
      </c>
      <c r="AD106">
        <v>5</v>
      </c>
      <c r="AE106">
        <v>7</v>
      </c>
      <c r="AF106" t="s">
        <v>1527</v>
      </c>
      <c r="AH106">
        <v>217409</v>
      </c>
      <c r="AI106">
        <v>6554389</v>
      </c>
      <c r="AJ106" s="5">
        <v>217000</v>
      </c>
      <c r="AK106" s="5">
        <v>6555000</v>
      </c>
      <c r="AL106">
        <v>50</v>
      </c>
      <c r="AN106">
        <v>1010</v>
      </c>
      <c r="AP106" s="7" t="s">
        <v>1528</v>
      </c>
      <c r="AQ106">
        <v>103017</v>
      </c>
      <c r="AS106" s="8" t="s">
        <v>344</v>
      </c>
      <c r="AT106">
        <v>1</v>
      </c>
      <c r="AU106" t="s">
        <v>345</v>
      </c>
      <c r="AV106" t="s">
        <v>1529</v>
      </c>
      <c r="AW106" t="s">
        <v>1530</v>
      </c>
      <c r="AX106">
        <v>1010</v>
      </c>
      <c r="AY106" t="s">
        <v>361</v>
      </c>
      <c r="AZ106" t="s">
        <v>362</v>
      </c>
      <c r="BA106">
        <v>1</v>
      </c>
      <c r="BB106" s="7">
        <v>43534.403136574103</v>
      </c>
      <c r="BC106" s="11" t="s">
        <v>350</v>
      </c>
      <c r="BE106">
        <v>6</v>
      </c>
      <c r="BF106">
        <v>194219</v>
      </c>
      <c r="BH106" t="s">
        <v>1531</v>
      </c>
      <c r="BT106">
        <v>215054</v>
      </c>
    </row>
    <row r="107" spans="1:72" x14ac:dyDescent="0.3">
      <c r="A107">
        <v>251579</v>
      </c>
      <c r="C107">
        <v>1</v>
      </c>
      <c r="F107" t="s">
        <v>338</v>
      </c>
      <c r="G107" t="s">
        <v>353</v>
      </c>
      <c r="H107" t="s">
        <v>1587</v>
      </c>
      <c r="I107" t="s">
        <v>355</v>
      </c>
      <c r="K107">
        <v>1</v>
      </c>
      <c r="L107" t="s">
        <v>340</v>
      </c>
      <c r="M107">
        <v>103017</v>
      </c>
      <c r="N107" t="s">
        <v>341</v>
      </c>
      <c r="T107" t="s">
        <v>1578</v>
      </c>
      <c r="U107" s="2">
        <v>1</v>
      </c>
      <c r="V107" t="s">
        <v>329</v>
      </c>
      <c r="W107" t="s">
        <v>1579</v>
      </c>
      <c r="X107" s="3" t="s">
        <v>331</v>
      </c>
      <c r="Y107" s="4">
        <v>7</v>
      </c>
      <c r="Z107" s="5">
        <v>723</v>
      </c>
      <c r="AA107" t="s">
        <v>1580</v>
      </c>
      <c r="AB107" t="s">
        <v>1581</v>
      </c>
      <c r="AC107">
        <v>2017</v>
      </c>
      <c r="AD107">
        <v>4</v>
      </c>
      <c r="AE107">
        <v>12</v>
      </c>
      <c r="AF107" t="s">
        <v>1582</v>
      </c>
      <c r="AH107">
        <v>236309</v>
      </c>
      <c r="AI107">
        <v>6561573</v>
      </c>
      <c r="AJ107" s="5">
        <v>237000</v>
      </c>
      <c r="AK107" s="5">
        <v>6561000</v>
      </c>
      <c r="AL107">
        <v>8</v>
      </c>
      <c r="AN107">
        <v>1010</v>
      </c>
      <c r="AP107" s="7" t="s">
        <v>1588</v>
      </c>
      <c r="AQ107">
        <v>103017</v>
      </c>
      <c r="AS107" s="8" t="s">
        <v>344</v>
      </c>
      <c r="AT107">
        <v>1</v>
      </c>
      <c r="AU107" t="s">
        <v>345</v>
      </c>
      <c r="AV107" t="s">
        <v>1589</v>
      </c>
      <c r="AW107" t="s">
        <v>1590</v>
      </c>
      <c r="AX107">
        <v>1010</v>
      </c>
      <c r="AY107" t="s">
        <v>361</v>
      </c>
      <c r="AZ107" t="s">
        <v>362</v>
      </c>
      <c r="BB107" s="7">
        <v>43710.333333333299</v>
      </c>
      <c r="BC107" s="11" t="s">
        <v>350</v>
      </c>
      <c r="BE107">
        <v>6</v>
      </c>
      <c r="BF107">
        <v>119088</v>
      </c>
      <c r="BH107" t="s">
        <v>1591</v>
      </c>
      <c r="BT107">
        <v>251579</v>
      </c>
    </row>
    <row r="108" spans="1:72" x14ac:dyDescent="0.3">
      <c r="A108">
        <v>251577</v>
      </c>
      <c r="C108">
        <v>1</v>
      </c>
      <c r="F108" t="s">
        <v>338</v>
      </c>
      <c r="G108" t="s">
        <v>353</v>
      </c>
      <c r="H108" t="s">
        <v>1592</v>
      </c>
      <c r="I108" t="s">
        <v>355</v>
      </c>
      <c r="K108">
        <v>1</v>
      </c>
      <c r="L108" t="s">
        <v>340</v>
      </c>
      <c r="M108">
        <v>103017</v>
      </c>
      <c r="N108" t="s">
        <v>341</v>
      </c>
      <c r="T108" t="s">
        <v>1578</v>
      </c>
      <c r="U108" s="2">
        <v>1</v>
      </c>
      <c r="V108" t="s">
        <v>329</v>
      </c>
      <c r="W108" t="s">
        <v>1579</v>
      </c>
      <c r="X108" s="3" t="s">
        <v>331</v>
      </c>
      <c r="Y108" s="4">
        <v>7</v>
      </c>
      <c r="Z108" s="5">
        <v>723</v>
      </c>
      <c r="AA108" t="s">
        <v>1580</v>
      </c>
      <c r="AB108" t="s">
        <v>1581</v>
      </c>
      <c r="AC108">
        <v>2021</v>
      </c>
      <c r="AD108">
        <v>4</v>
      </c>
      <c r="AE108">
        <v>3</v>
      </c>
      <c r="AF108" t="s">
        <v>1582</v>
      </c>
      <c r="AH108">
        <v>236308</v>
      </c>
      <c r="AI108">
        <v>6561608</v>
      </c>
      <c r="AJ108" s="5">
        <v>237000</v>
      </c>
      <c r="AK108" s="5">
        <v>6561000</v>
      </c>
      <c r="AL108">
        <v>8</v>
      </c>
      <c r="AN108">
        <v>1010</v>
      </c>
      <c r="AP108" s="7" t="s">
        <v>1593</v>
      </c>
      <c r="AQ108">
        <v>103017</v>
      </c>
      <c r="AS108" s="8" t="s">
        <v>344</v>
      </c>
      <c r="AT108">
        <v>1</v>
      </c>
      <c r="AU108" t="s">
        <v>345</v>
      </c>
      <c r="AV108" t="s">
        <v>1594</v>
      </c>
      <c r="AW108" t="s">
        <v>1595</v>
      </c>
      <c r="AX108">
        <v>1010</v>
      </c>
      <c r="AY108" t="s">
        <v>361</v>
      </c>
      <c r="AZ108" t="s">
        <v>362</v>
      </c>
      <c r="BB108" s="7">
        <v>44289.8772916667</v>
      </c>
      <c r="BC108" s="11" t="s">
        <v>350</v>
      </c>
      <c r="BE108">
        <v>6</v>
      </c>
      <c r="BF108">
        <v>266914</v>
      </c>
      <c r="BH108" t="s">
        <v>1596</v>
      </c>
      <c r="BT108">
        <v>251577</v>
      </c>
    </row>
    <row r="109" spans="1:72" x14ac:dyDescent="0.3">
      <c r="A109">
        <v>125707</v>
      </c>
      <c r="C109">
        <v>1</v>
      </c>
      <c r="F109" t="s">
        <v>338</v>
      </c>
      <c r="G109" t="s">
        <v>353</v>
      </c>
      <c r="H109" t="s">
        <v>1718</v>
      </c>
      <c r="I109" s="1" t="str">
        <f>HYPERLINK(AP109,"Foto")</f>
        <v>Foto</v>
      </c>
      <c r="K109">
        <v>1</v>
      </c>
      <c r="L109" t="s">
        <v>340</v>
      </c>
      <c r="M109">
        <v>103017</v>
      </c>
      <c r="N109" t="s">
        <v>341</v>
      </c>
      <c r="T109" t="s">
        <v>1712</v>
      </c>
      <c r="U109" s="2">
        <v>1</v>
      </c>
      <c r="V109" t="s">
        <v>1618</v>
      </c>
      <c r="W109" t="s">
        <v>1657</v>
      </c>
      <c r="X109" t="s">
        <v>1658</v>
      </c>
      <c r="Y109" s="4">
        <v>10</v>
      </c>
      <c r="Z109" s="5">
        <v>1001</v>
      </c>
      <c r="AA109" s="5" t="s">
        <v>1657</v>
      </c>
      <c r="AB109" t="s">
        <v>1719</v>
      </c>
      <c r="AC109">
        <v>2018</v>
      </c>
      <c r="AD109">
        <v>5</v>
      </c>
      <c r="AE109">
        <v>3</v>
      </c>
      <c r="AF109" t="s">
        <v>1720</v>
      </c>
      <c r="AH109">
        <v>86042</v>
      </c>
      <c r="AI109">
        <v>6466381</v>
      </c>
      <c r="AJ109" s="5">
        <v>87000</v>
      </c>
      <c r="AK109" s="5">
        <v>6467000</v>
      </c>
      <c r="AL109">
        <v>5</v>
      </c>
      <c r="AN109">
        <v>1010</v>
      </c>
      <c r="AO109" t="s">
        <v>1721</v>
      </c>
      <c r="AP109" s="7" t="s">
        <v>1722</v>
      </c>
      <c r="AQ109">
        <v>103017</v>
      </c>
      <c r="AS109" s="8" t="s">
        <v>344</v>
      </c>
      <c r="AT109">
        <v>1</v>
      </c>
      <c r="AU109" t="s">
        <v>345</v>
      </c>
      <c r="AV109" t="s">
        <v>1723</v>
      </c>
      <c r="AW109" t="s">
        <v>1724</v>
      </c>
      <c r="AX109">
        <v>1010</v>
      </c>
      <c r="AY109" t="s">
        <v>361</v>
      </c>
      <c r="AZ109" t="s">
        <v>362</v>
      </c>
      <c r="BA109">
        <v>1</v>
      </c>
      <c r="BB109" s="7">
        <v>43223.791736111103</v>
      </c>
      <c r="BC109" s="11" t="s">
        <v>350</v>
      </c>
      <c r="BE109">
        <v>6</v>
      </c>
      <c r="BF109">
        <v>153662</v>
      </c>
      <c r="BH109" t="s">
        <v>1725</v>
      </c>
      <c r="BT109">
        <v>125707</v>
      </c>
    </row>
    <row r="110" spans="1:72" x14ac:dyDescent="0.3">
      <c r="A110">
        <v>132983</v>
      </c>
      <c r="C110">
        <v>1</v>
      </c>
      <c r="F110" t="s">
        <v>338</v>
      </c>
      <c r="G110" t="s">
        <v>353</v>
      </c>
      <c r="H110" t="s">
        <v>1800</v>
      </c>
      <c r="I110" t="s">
        <v>355</v>
      </c>
      <c r="K110">
        <v>1</v>
      </c>
      <c r="L110" t="s">
        <v>340</v>
      </c>
      <c r="M110">
        <v>103017</v>
      </c>
      <c r="N110" t="s">
        <v>341</v>
      </c>
      <c r="T110" t="s">
        <v>1751</v>
      </c>
      <c r="U110" s="2">
        <v>1</v>
      </c>
      <c r="V110" t="s">
        <v>1618</v>
      </c>
      <c r="W110" t="s">
        <v>1657</v>
      </c>
      <c r="X110" t="s">
        <v>1658</v>
      </c>
      <c r="Y110" s="4">
        <v>10</v>
      </c>
      <c r="Z110" s="5">
        <v>1001</v>
      </c>
      <c r="AA110" s="5" t="s">
        <v>1657</v>
      </c>
      <c r="AB110" t="s">
        <v>1801</v>
      </c>
      <c r="AC110">
        <v>2019</v>
      </c>
      <c r="AD110">
        <v>4</v>
      </c>
      <c r="AE110">
        <v>20</v>
      </c>
      <c r="AF110" t="s">
        <v>1802</v>
      </c>
      <c r="AH110">
        <v>89044</v>
      </c>
      <c r="AI110">
        <v>6467132</v>
      </c>
      <c r="AJ110" s="5">
        <v>89000</v>
      </c>
      <c r="AK110" s="5">
        <v>6467000</v>
      </c>
      <c r="AL110">
        <v>25</v>
      </c>
      <c r="AN110">
        <v>1010</v>
      </c>
      <c r="AO110" t="s">
        <v>1803</v>
      </c>
      <c r="AP110" s="7" t="s">
        <v>1804</v>
      </c>
      <c r="AQ110">
        <v>103017</v>
      </c>
      <c r="AS110" s="8" t="s">
        <v>344</v>
      </c>
      <c r="AT110">
        <v>1</v>
      </c>
      <c r="AU110" t="s">
        <v>345</v>
      </c>
      <c r="AV110" t="s">
        <v>1805</v>
      </c>
      <c r="AW110" t="s">
        <v>1806</v>
      </c>
      <c r="AX110">
        <v>1010</v>
      </c>
      <c r="AY110" t="s">
        <v>361</v>
      </c>
      <c r="AZ110" t="s">
        <v>362</v>
      </c>
      <c r="BB110" s="7">
        <v>43648.929606481499</v>
      </c>
      <c r="BC110" s="11" t="s">
        <v>350</v>
      </c>
      <c r="BE110">
        <v>6</v>
      </c>
      <c r="BF110">
        <v>205888</v>
      </c>
      <c r="BH110" t="s">
        <v>1807</v>
      </c>
      <c r="BT110">
        <v>132983</v>
      </c>
    </row>
    <row r="111" spans="1:72" x14ac:dyDescent="0.3">
      <c r="A111">
        <v>133006</v>
      </c>
      <c r="C111">
        <v>1</v>
      </c>
      <c r="F111" t="s">
        <v>338</v>
      </c>
      <c r="G111" t="s">
        <v>271</v>
      </c>
      <c r="H111" t="s">
        <v>1808</v>
      </c>
      <c r="I111" t="s">
        <v>23</v>
      </c>
      <c r="K111">
        <v>1</v>
      </c>
      <c r="L111" t="s">
        <v>340</v>
      </c>
      <c r="M111">
        <v>103017</v>
      </c>
      <c r="N111" t="s">
        <v>341</v>
      </c>
      <c r="T111" t="s">
        <v>1751</v>
      </c>
      <c r="U111" s="2">
        <v>1</v>
      </c>
      <c r="V111" t="s">
        <v>1618</v>
      </c>
      <c r="W111" t="s">
        <v>1657</v>
      </c>
      <c r="X111" t="s">
        <v>1658</v>
      </c>
      <c r="Y111" s="4">
        <v>10</v>
      </c>
      <c r="Z111" s="5">
        <v>1001</v>
      </c>
      <c r="AA111" s="5" t="s">
        <v>1657</v>
      </c>
      <c r="AB111" t="s">
        <v>1809</v>
      </c>
      <c r="AC111">
        <v>2019</v>
      </c>
      <c r="AD111">
        <v>4</v>
      </c>
      <c r="AE111">
        <v>25</v>
      </c>
      <c r="AF111" t="s">
        <v>947</v>
      </c>
      <c r="AG111" t="s">
        <v>947</v>
      </c>
      <c r="AH111">
        <v>89068</v>
      </c>
      <c r="AI111">
        <v>6467369</v>
      </c>
      <c r="AJ111" s="5">
        <v>89000</v>
      </c>
      <c r="AK111" s="5">
        <v>6467000</v>
      </c>
      <c r="AL111">
        <v>1</v>
      </c>
      <c r="AN111">
        <v>33</v>
      </c>
      <c r="AP111" s="7"/>
      <c r="AQ111">
        <v>103017</v>
      </c>
      <c r="AS111" s="8" t="s">
        <v>344</v>
      </c>
      <c r="AT111">
        <v>1</v>
      </c>
      <c r="AU111" t="s">
        <v>345</v>
      </c>
      <c r="AV111" t="s">
        <v>1810</v>
      </c>
      <c r="AW111" t="s">
        <v>1811</v>
      </c>
      <c r="AX111">
        <v>33</v>
      </c>
      <c r="AY111" t="s">
        <v>950</v>
      </c>
      <c r="AZ111" t="s">
        <v>349</v>
      </c>
      <c r="BB111" s="7">
        <v>43592</v>
      </c>
      <c r="BC111" s="11" t="s">
        <v>350</v>
      </c>
      <c r="BE111">
        <v>4</v>
      </c>
      <c r="BF111">
        <v>354388</v>
      </c>
      <c r="BH111" t="s">
        <v>1812</v>
      </c>
      <c r="BJ111" t="s">
        <v>1813</v>
      </c>
      <c r="BT111">
        <v>133006</v>
      </c>
    </row>
    <row r="112" spans="1:72" x14ac:dyDescent="0.3">
      <c r="A112">
        <v>132989</v>
      </c>
      <c r="C112">
        <v>1</v>
      </c>
      <c r="F112" t="s">
        <v>338</v>
      </c>
      <c r="G112" t="s">
        <v>353</v>
      </c>
      <c r="H112" t="s">
        <v>1814</v>
      </c>
      <c r="I112" t="s">
        <v>355</v>
      </c>
      <c r="K112">
        <v>1</v>
      </c>
      <c r="L112" t="s">
        <v>340</v>
      </c>
      <c r="M112">
        <v>103017</v>
      </c>
      <c r="N112" t="s">
        <v>341</v>
      </c>
      <c r="T112" t="s">
        <v>1751</v>
      </c>
      <c r="U112" s="2">
        <v>1</v>
      </c>
      <c r="V112" t="s">
        <v>1618</v>
      </c>
      <c r="W112" t="s">
        <v>1657</v>
      </c>
      <c r="X112" t="s">
        <v>1658</v>
      </c>
      <c r="Y112" s="4">
        <v>10</v>
      </c>
      <c r="Z112" s="5">
        <v>1001</v>
      </c>
      <c r="AA112" s="5" t="s">
        <v>1657</v>
      </c>
      <c r="AB112" t="s">
        <v>1801</v>
      </c>
      <c r="AC112">
        <v>2020</v>
      </c>
      <c r="AD112">
        <v>4</v>
      </c>
      <c r="AE112">
        <v>14</v>
      </c>
      <c r="AF112" t="s">
        <v>1802</v>
      </c>
      <c r="AH112">
        <v>89044</v>
      </c>
      <c r="AI112">
        <v>6467132</v>
      </c>
      <c r="AJ112" s="5">
        <v>89000</v>
      </c>
      <c r="AK112" s="5">
        <v>6467000</v>
      </c>
      <c r="AL112">
        <v>25</v>
      </c>
      <c r="AN112">
        <v>1010</v>
      </c>
      <c r="AO112" t="s">
        <v>1803</v>
      </c>
      <c r="AP112" s="7" t="s">
        <v>1815</v>
      </c>
      <c r="AQ112">
        <v>103017</v>
      </c>
      <c r="AS112" s="8" t="s">
        <v>344</v>
      </c>
      <c r="AT112">
        <v>1</v>
      </c>
      <c r="AU112" t="s">
        <v>345</v>
      </c>
      <c r="AV112" t="s">
        <v>1805</v>
      </c>
      <c r="AW112" t="s">
        <v>1816</v>
      </c>
      <c r="AX112">
        <v>1010</v>
      </c>
      <c r="AY112" t="s">
        <v>361</v>
      </c>
      <c r="AZ112" t="s">
        <v>362</v>
      </c>
      <c r="BB112" s="7">
        <v>43941.810624999998</v>
      </c>
      <c r="BC112" s="11" t="s">
        <v>350</v>
      </c>
      <c r="BE112">
        <v>6</v>
      </c>
      <c r="BF112">
        <v>233878</v>
      </c>
      <c r="BH112" t="s">
        <v>1817</v>
      </c>
      <c r="BT112">
        <v>132989</v>
      </c>
    </row>
    <row r="113" spans="1:72" x14ac:dyDescent="0.3">
      <c r="A113">
        <v>133022</v>
      </c>
      <c r="C113">
        <v>1</v>
      </c>
      <c r="F113" t="s">
        <v>338</v>
      </c>
      <c r="G113" t="s">
        <v>353</v>
      </c>
      <c r="H113" t="s">
        <v>1818</v>
      </c>
      <c r="I113" t="s">
        <v>355</v>
      </c>
      <c r="K113">
        <v>1</v>
      </c>
      <c r="L113" t="s">
        <v>340</v>
      </c>
      <c r="M113">
        <v>103017</v>
      </c>
      <c r="N113" t="s">
        <v>341</v>
      </c>
      <c r="T113" t="s">
        <v>1751</v>
      </c>
      <c r="U113" s="2">
        <v>1</v>
      </c>
      <c r="V113" t="s">
        <v>1618</v>
      </c>
      <c r="W113" t="s">
        <v>1657</v>
      </c>
      <c r="X113" t="s">
        <v>1658</v>
      </c>
      <c r="Y113" s="4">
        <v>10</v>
      </c>
      <c r="Z113" s="5">
        <v>1001</v>
      </c>
      <c r="AA113" s="5" t="s">
        <v>1657</v>
      </c>
      <c r="AB113" t="s">
        <v>1819</v>
      </c>
      <c r="AC113">
        <v>2021</v>
      </c>
      <c r="AD113">
        <v>4</v>
      </c>
      <c r="AE113">
        <v>20</v>
      </c>
      <c r="AF113" t="s">
        <v>1802</v>
      </c>
      <c r="AH113">
        <v>89083</v>
      </c>
      <c r="AI113">
        <v>6467156</v>
      </c>
      <c r="AJ113" s="5">
        <v>89000</v>
      </c>
      <c r="AK113" s="5">
        <v>6467000</v>
      </c>
      <c r="AL113">
        <v>25</v>
      </c>
      <c r="AN113">
        <v>1010</v>
      </c>
      <c r="AO113" t="s">
        <v>1803</v>
      </c>
      <c r="AP113" s="7" t="s">
        <v>1820</v>
      </c>
      <c r="AQ113">
        <v>103017</v>
      </c>
      <c r="AS113" s="8" t="s">
        <v>344</v>
      </c>
      <c r="AT113">
        <v>1</v>
      </c>
      <c r="AU113" t="s">
        <v>345</v>
      </c>
      <c r="AV113" t="s">
        <v>1821</v>
      </c>
      <c r="AW113" t="s">
        <v>1822</v>
      </c>
      <c r="AX113">
        <v>1010</v>
      </c>
      <c r="AY113" t="s">
        <v>361</v>
      </c>
      <c r="AZ113" t="s">
        <v>362</v>
      </c>
      <c r="BB113" s="7">
        <v>44308.285370370402</v>
      </c>
      <c r="BC113" s="11" t="s">
        <v>350</v>
      </c>
      <c r="BE113">
        <v>6</v>
      </c>
      <c r="BF113">
        <v>267560</v>
      </c>
      <c r="BH113" t="s">
        <v>1823</v>
      </c>
      <c r="BT113">
        <v>133022</v>
      </c>
    </row>
    <row r="114" spans="1:72" x14ac:dyDescent="0.3">
      <c r="A114">
        <v>132990</v>
      </c>
      <c r="C114">
        <v>1</v>
      </c>
      <c r="F114" t="s">
        <v>338</v>
      </c>
      <c r="G114" t="s">
        <v>353</v>
      </c>
      <c r="H114" t="s">
        <v>1824</v>
      </c>
      <c r="I114" t="s">
        <v>355</v>
      </c>
      <c r="K114">
        <v>1</v>
      </c>
      <c r="L114" t="s">
        <v>340</v>
      </c>
      <c r="M114">
        <v>103017</v>
      </c>
      <c r="N114" t="s">
        <v>341</v>
      </c>
      <c r="T114" t="s">
        <v>1751</v>
      </c>
      <c r="U114" s="2">
        <v>1</v>
      </c>
      <c r="V114" t="s">
        <v>1618</v>
      </c>
      <c r="W114" t="s">
        <v>1657</v>
      </c>
      <c r="X114" t="s">
        <v>1658</v>
      </c>
      <c r="Y114" s="4">
        <v>10</v>
      </c>
      <c r="Z114" s="5">
        <v>1001</v>
      </c>
      <c r="AA114" s="5" t="s">
        <v>1657</v>
      </c>
      <c r="AB114" t="s">
        <v>1801</v>
      </c>
      <c r="AC114">
        <v>2021</v>
      </c>
      <c r="AD114">
        <v>5</v>
      </c>
      <c r="AE114">
        <v>2</v>
      </c>
      <c r="AF114" t="s">
        <v>1802</v>
      </c>
      <c r="AH114">
        <v>89044</v>
      </c>
      <c r="AI114">
        <v>6467132</v>
      </c>
      <c r="AJ114" s="5">
        <v>89000</v>
      </c>
      <c r="AK114" s="5">
        <v>6467000</v>
      </c>
      <c r="AL114">
        <v>25</v>
      </c>
      <c r="AN114">
        <v>1010</v>
      </c>
      <c r="AO114" t="s">
        <v>1803</v>
      </c>
      <c r="AP114" s="7" t="s">
        <v>1825</v>
      </c>
      <c r="AQ114">
        <v>103017</v>
      </c>
      <c r="AS114" s="8" t="s">
        <v>344</v>
      </c>
      <c r="AT114">
        <v>1</v>
      </c>
      <c r="AU114" t="s">
        <v>345</v>
      </c>
      <c r="AV114" t="s">
        <v>1805</v>
      </c>
      <c r="AW114" t="s">
        <v>1826</v>
      </c>
      <c r="AX114">
        <v>1010</v>
      </c>
      <c r="AY114" t="s">
        <v>361</v>
      </c>
      <c r="AZ114" t="s">
        <v>362</v>
      </c>
      <c r="BB114" s="7">
        <v>44325.922118055598</v>
      </c>
      <c r="BC114" s="11" t="s">
        <v>350</v>
      </c>
      <c r="BE114">
        <v>6</v>
      </c>
      <c r="BF114">
        <v>268359</v>
      </c>
      <c r="BH114" t="s">
        <v>1827</v>
      </c>
      <c r="BT114">
        <v>132990</v>
      </c>
    </row>
    <row r="115" spans="1:72" x14ac:dyDescent="0.3">
      <c r="A115">
        <v>106138</v>
      </c>
      <c r="C115">
        <v>1</v>
      </c>
      <c r="F115" t="s">
        <v>338</v>
      </c>
      <c r="G115" t="s">
        <v>271</v>
      </c>
      <c r="H115" t="s">
        <v>1900</v>
      </c>
      <c r="I115" t="s">
        <v>23</v>
      </c>
      <c r="K115">
        <v>1</v>
      </c>
      <c r="L115" t="s">
        <v>340</v>
      </c>
      <c r="M115">
        <v>103017</v>
      </c>
      <c r="N115" t="s">
        <v>341</v>
      </c>
      <c r="T115" t="s">
        <v>1873</v>
      </c>
      <c r="U115" s="2">
        <v>1</v>
      </c>
      <c r="V115" t="s">
        <v>1618</v>
      </c>
      <c r="W115" t="s">
        <v>1863</v>
      </c>
      <c r="X115" t="s">
        <v>1658</v>
      </c>
      <c r="Y115" s="4">
        <v>10</v>
      </c>
      <c r="Z115" s="5">
        <v>1002</v>
      </c>
      <c r="AA115" t="s">
        <v>1864</v>
      </c>
      <c r="AB115" t="s">
        <v>1901</v>
      </c>
      <c r="AC115">
        <v>1999</v>
      </c>
      <c r="AD115">
        <v>4</v>
      </c>
      <c r="AE115">
        <v>20</v>
      </c>
      <c r="AF115" t="s">
        <v>1902</v>
      </c>
      <c r="AG115" t="s">
        <v>1902</v>
      </c>
      <c r="AH115">
        <v>54602</v>
      </c>
      <c r="AI115">
        <v>6456623</v>
      </c>
      <c r="AJ115" s="5">
        <v>55000</v>
      </c>
      <c r="AK115" s="5">
        <v>6457000</v>
      </c>
      <c r="AL115">
        <v>0</v>
      </c>
      <c r="AN115">
        <v>33</v>
      </c>
      <c r="AP115" s="7"/>
      <c r="AQ115">
        <v>103017</v>
      </c>
      <c r="AS115" s="8" t="s">
        <v>344</v>
      </c>
      <c r="AT115">
        <v>1</v>
      </c>
      <c r="AU115" t="s">
        <v>345</v>
      </c>
      <c r="AV115" t="s">
        <v>1903</v>
      </c>
      <c r="AW115" t="s">
        <v>1904</v>
      </c>
      <c r="AX115">
        <v>33</v>
      </c>
      <c r="AY115" t="s">
        <v>950</v>
      </c>
      <c r="AZ115" t="s">
        <v>349</v>
      </c>
      <c r="BB115" s="7">
        <v>42781</v>
      </c>
      <c r="BC115" s="11" t="s">
        <v>350</v>
      </c>
      <c r="BE115">
        <v>4</v>
      </c>
      <c r="BF115">
        <v>353525</v>
      </c>
      <c r="BH115" t="s">
        <v>1905</v>
      </c>
      <c r="BJ115" t="s">
        <v>1906</v>
      </c>
      <c r="BT115">
        <v>106138</v>
      </c>
    </row>
    <row r="116" spans="1:72" x14ac:dyDescent="0.3">
      <c r="A116">
        <v>37469</v>
      </c>
      <c r="C116">
        <v>1</v>
      </c>
      <c r="F116" t="s">
        <v>338</v>
      </c>
      <c r="G116" t="s">
        <v>353</v>
      </c>
      <c r="H116" t="s">
        <v>2111</v>
      </c>
      <c r="I116" t="s">
        <v>355</v>
      </c>
      <c r="K116">
        <v>1</v>
      </c>
      <c r="L116" t="s">
        <v>340</v>
      </c>
      <c r="M116">
        <v>103017</v>
      </c>
      <c r="N116" t="s">
        <v>341</v>
      </c>
      <c r="T116" t="s">
        <v>2102</v>
      </c>
      <c r="U116" s="2">
        <v>1</v>
      </c>
      <c r="V116" t="s">
        <v>2081</v>
      </c>
      <c r="W116" t="s">
        <v>2103</v>
      </c>
      <c r="X116" t="s">
        <v>2083</v>
      </c>
      <c r="Y116" s="4">
        <v>11</v>
      </c>
      <c r="Z116" s="5">
        <v>1103</v>
      </c>
      <c r="AA116" s="5" t="s">
        <v>2103</v>
      </c>
      <c r="AB116" t="s">
        <v>2112</v>
      </c>
      <c r="AC116">
        <v>2013</v>
      </c>
      <c r="AD116">
        <v>4</v>
      </c>
      <c r="AE116">
        <v>23</v>
      </c>
      <c r="AF116" t="s">
        <v>2113</v>
      </c>
      <c r="AH116">
        <v>-31521</v>
      </c>
      <c r="AI116">
        <v>6571979</v>
      </c>
      <c r="AJ116" s="5">
        <v>-31000</v>
      </c>
      <c r="AK116" s="5">
        <v>6571000</v>
      </c>
      <c r="AL116">
        <v>5</v>
      </c>
      <c r="AN116">
        <v>1010</v>
      </c>
      <c r="AP116" s="7" t="s">
        <v>2114</v>
      </c>
      <c r="AQ116">
        <v>103017</v>
      </c>
      <c r="AS116" s="8" t="s">
        <v>344</v>
      </c>
      <c r="AT116">
        <v>1</v>
      </c>
      <c r="AU116" t="s">
        <v>345</v>
      </c>
      <c r="AV116" t="s">
        <v>2115</v>
      </c>
      <c r="AW116" t="s">
        <v>2116</v>
      </c>
      <c r="AX116">
        <v>1010</v>
      </c>
      <c r="AY116" t="s">
        <v>361</v>
      </c>
      <c r="AZ116" t="s">
        <v>362</v>
      </c>
      <c r="BB116" s="7">
        <v>43710.333333333299</v>
      </c>
      <c r="BC116" s="11" t="s">
        <v>350</v>
      </c>
      <c r="BE116">
        <v>6</v>
      </c>
      <c r="BF116">
        <v>143274</v>
      </c>
      <c r="BH116" t="s">
        <v>2117</v>
      </c>
      <c r="BT116">
        <v>37469</v>
      </c>
    </row>
    <row r="117" spans="1:72" x14ac:dyDescent="0.3">
      <c r="A117">
        <v>38160</v>
      </c>
      <c r="C117">
        <v>1</v>
      </c>
      <c r="F117" t="s">
        <v>338</v>
      </c>
      <c r="G117" t="s">
        <v>353</v>
      </c>
      <c r="H117" t="s">
        <v>2125</v>
      </c>
      <c r="I117" t="s">
        <v>355</v>
      </c>
      <c r="K117">
        <v>1</v>
      </c>
      <c r="L117" t="s">
        <v>340</v>
      </c>
      <c r="M117">
        <v>103017</v>
      </c>
      <c r="N117" t="s">
        <v>341</v>
      </c>
      <c r="T117" t="s">
        <v>2119</v>
      </c>
      <c r="U117" s="2">
        <v>1</v>
      </c>
      <c r="V117" t="s">
        <v>2081</v>
      </c>
      <c r="W117" t="s">
        <v>2103</v>
      </c>
      <c r="X117" t="s">
        <v>2083</v>
      </c>
      <c r="Y117" s="4">
        <v>11</v>
      </c>
      <c r="Z117" s="5">
        <v>1103</v>
      </c>
      <c r="AA117" s="5" t="s">
        <v>2103</v>
      </c>
      <c r="AB117" t="s">
        <v>2126</v>
      </c>
      <c r="AC117">
        <v>2012</v>
      </c>
      <c r="AD117">
        <v>4</v>
      </c>
      <c r="AE117">
        <v>17</v>
      </c>
      <c r="AF117" t="s">
        <v>2113</v>
      </c>
      <c r="AH117">
        <v>-31323</v>
      </c>
      <c r="AI117">
        <v>6573316</v>
      </c>
      <c r="AJ117" s="5">
        <v>-31000</v>
      </c>
      <c r="AK117" s="5">
        <v>6573000</v>
      </c>
      <c r="AL117">
        <v>5</v>
      </c>
      <c r="AN117">
        <v>1010</v>
      </c>
      <c r="AP117" s="7" t="s">
        <v>2127</v>
      </c>
      <c r="AQ117">
        <v>103017</v>
      </c>
      <c r="AS117" s="8" t="s">
        <v>344</v>
      </c>
      <c r="AT117">
        <v>1</v>
      </c>
      <c r="AU117" t="s">
        <v>345</v>
      </c>
      <c r="AV117" t="s">
        <v>2128</v>
      </c>
      <c r="AW117" t="s">
        <v>2129</v>
      </c>
      <c r="AX117">
        <v>1010</v>
      </c>
      <c r="AY117" t="s">
        <v>361</v>
      </c>
      <c r="AZ117" t="s">
        <v>362</v>
      </c>
      <c r="BB117" s="7">
        <v>43709.903472222199</v>
      </c>
      <c r="BC117" s="11" t="s">
        <v>350</v>
      </c>
      <c r="BE117">
        <v>6</v>
      </c>
      <c r="BF117">
        <v>62133</v>
      </c>
      <c r="BH117" t="s">
        <v>2130</v>
      </c>
      <c r="BT117">
        <v>38160</v>
      </c>
    </row>
    <row r="118" spans="1:72" x14ac:dyDescent="0.3">
      <c r="A118">
        <v>37273</v>
      </c>
      <c r="C118">
        <v>1</v>
      </c>
      <c r="F118" t="s">
        <v>338</v>
      </c>
      <c r="G118" t="s">
        <v>353</v>
      </c>
      <c r="H118" t="s">
        <v>2131</v>
      </c>
      <c r="I118" s="1" t="str">
        <f>HYPERLINK(AP118,"Foto")</f>
        <v>Foto</v>
      </c>
      <c r="K118">
        <v>1</v>
      </c>
      <c r="L118" t="s">
        <v>340</v>
      </c>
      <c r="M118">
        <v>103017</v>
      </c>
      <c r="N118" t="s">
        <v>341</v>
      </c>
      <c r="T118" t="s">
        <v>2119</v>
      </c>
      <c r="U118" s="2">
        <v>1</v>
      </c>
      <c r="V118" t="s">
        <v>2081</v>
      </c>
      <c r="W118" t="s">
        <v>2103</v>
      </c>
      <c r="X118" t="s">
        <v>2083</v>
      </c>
      <c r="Y118" s="4">
        <v>11</v>
      </c>
      <c r="Z118" s="5">
        <v>1103</v>
      </c>
      <c r="AA118" s="5" t="s">
        <v>2103</v>
      </c>
      <c r="AB118" t="s">
        <v>2112</v>
      </c>
      <c r="AC118">
        <v>2013</v>
      </c>
      <c r="AD118">
        <v>4</v>
      </c>
      <c r="AE118">
        <v>23</v>
      </c>
      <c r="AF118" t="s">
        <v>2113</v>
      </c>
      <c r="AH118">
        <v>-31561</v>
      </c>
      <c r="AI118">
        <v>6572380</v>
      </c>
      <c r="AJ118" s="5">
        <v>-31000</v>
      </c>
      <c r="AK118" s="5">
        <v>6573000</v>
      </c>
      <c r="AL118">
        <v>5</v>
      </c>
      <c r="AN118">
        <v>1010</v>
      </c>
      <c r="AP118" s="7" t="s">
        <v>2132</v>
      </c>
      <c r="AQ118">
        <v>103017</v>
      </c>
      <c r="AS118" s="8" t="s">
        <v>344</v>
      </c>
      <c r="AT118">
        <v>1</v>
      </c>
      <c r="AU118" t="s">
        <v>345</v>
      </c>
      <c r="AV118" t="s">
        <v>2133</v>
      </c>
      <c r="AW118" t="s">
        <v>2134</v>
      </c>
      <c r="AX118">
        <v>1010</v>
      </c>
      <c r="AY118" t="s">
        <v>361</v>
      </c>
      <c r="AZ118" t="s">
        <v>362</v>
      </c>
      <c r="BA118">
        <v>1</v>
      </c>
      <c r="BB118" s="7">
        <v>43991.959027777797</v>
      </c>
      <c r="BC118" s="11" t="s">
        <v>350</v>
      </c>
      <c r="BE118">
        <v>6</v>
      </c>
      <c r="BF118">
        <v>143272</v>
      </c>
      <c r="BH118" t="s">
        <v>2135</v>
      </c>
      <c r="BT118">
        <v>37273</v>
      </c>
    </row>
    <row r="119" spans="1:72" x14ac:dyDescent="0.3">
      <c r="A119">
        <v>37390</v>
      </c>
      <c r="C119">
        <v>1</v>
      </c>
      <c r="F119" t="s">
        <v>338</v>
      </c>
      <c r="G119" t="s">
        <v>353</v>
      </c>
      <c r="H119" t="s">
        <v>2136</v>
      </c>
      <c r="I119" s="1" t="str">
        <f>HYPERLINK(AP119,"Foto")</f>
        <v>Foto</v>
      </c>
      <c r="K119">
        <v>1</v>
      </c>
      <c r="L119" t="s">
        <v>340</v>
      </c>
      <c r="M119">
        <v>103017</v>
      </c>
      <c r="N119" t="s">
        <v>341</v>
      </c>
      <c r="T119" t="s">
        <v>2119</v>
      </c>
      <c r="U119" s="2">
        <v>1</v>
      </c>
      <c r="V119" t="s">
        <v>2081</v>
      </c>
      <c r="W119" t="s">
        <v>2103</v>
      </c>
      <c r="X119" t="s">
        <v>2083</v>
      </c>
      <c r="Y119" s="4">
        <v>11</v>
      </c>
      <c r="Z119" s="5">
        <v>1103</v>
      </c>
      <c r="AA119" s="5" t="s">
        <v>2103</v>
      </c>
      <c r="AB119" t="s">
        <v>2112</v>
      </c>
      <c r="AC119">
        <v>2013</v>
      </c>
      <c r="AD119">
        <v>4</v>
      </c>
      <c r="AE119">
        <v>23</v>
      </c>
      <c r="AF119" t="s">
        <v>2113</v>
      </c>
      <c r="AH119">
        <v>-31537</v>
      </c>
      <c r="AI119">
        <v>6572067</v>
      </c>
      <c r="AJ119" s="5">
        <v>-31000</v>
      </c>
      <c r="AK119" s="5">
        <v>6573000</v>
      </c>
      <c r="AL119">
        <v>5</v>
      </c>
      <c r="AN119">
        <v>1010</v>
      </c>
      <c r="AP119" s="7" t="s">
        <v>2137</v>
      </c>
      <c r="AQ119">
        <v>103017</v>
      </c>
      <c r="AS119" s="8" t="s">
        <v>344</v>
      </c>
      <c r="AT119">
        <v>1</v>
      </c>
      <c r="AU119" t="s">
        <v>345</v>
      </c>
      <c r="AV119" t="s">
        <v>2138</v>
      </c>
      <c r="AW119" t="s">
        <v>2139</v>
      </c>
      <c r="AX119">
        <v>1010</v>
      </c>
      <c r="AY119" t="s">
        <v>361</v>
      </c>
      <c r="AZ119" t="s">
        <v>362</v>
      </c>
      <c r="BA119">
        <v>1</v>
      </c>
      <c r="BB119" s="7">
        <v>43991.959027777797</v>
      </c>
      <c r="BC119" s="11" t="s">
        <v>350</v>
      </c>
      <c r="BE119">
        <v>6</v>
      </c>
      <c r="BF119">
        <v>143273</v>
      </c>
      <c r="BH119" t="s">
        <v>2140</v>
      </c>
      <c r="BT119">
        <v>37390</v>
      </c>
    </row>
    <row r="120" spans="1:72" x14ac:dyDescent="0.3">
      <c r="A120">
        <v>36533</v>
      </c>
      <c r="C120">
        <v>1</v>
      </c>
      <c r="F120" t="s">
        <v>338</v>
      </c>
      <c r="G120" t="s">
        <v>353</v>
      </c>
      <c r="H120" t="s">
        <v>2141</v>
      </c>
      <c r="I120" t="s">
        <v>355</v>
      </c>
      <c r="K120">
        <v>1</v>
      </c>
      <c r="L120" t="s">
        <v>340</v>
      </c>
      <c r="M120">
        <v>103017</v>
      </c>
      <c r="N120" t="s">
        <v>341</v>
      </c>
      <c r="T120" t="s">
        <v>2119</v>
      </c>
      <c r="U120" s="2">
        <v>1</v>
      </c>
      <c r="V120" t="s">
        <v>2081</v>
      </c>
      <c r="W120" t="s">
        <v>2103</v>
      </c>
      <c r="X120" t="s">
        <v>2083</v>
      </c>
      <c r="Y120" s="4">
        <v>11</v>
      </c>
      <c r="Z120" s="5">
        <v>1103</v>
      </c>
      <c r="AA120" s="5" t="s">
        <v>2103</v>
      </c>
      <c r="AB120" t="s">
        <v>2142</v>
      </c>
      <c r="AC120">
        <v>2018</v>
      </c>
      <c r="AD120">
        <v>4</v>
      </c>
      <c r="AE120">
        <v>24</v>
      </c>
      <c r="AF120" t="s">
        <v>377</v>
      </c>
      <c r="AH120">
        <v>-31731</v>
      </c>
      <c r="AI120">
        <v>6573149</v>
      </c>
      <c r="AJ120" s="5">
        <v>-31000</v>
      </c>
      <c r="AK120" s="5">
        <v>6573000</v>
      </c>
      <c r="AL120">
        <v>20</v>
      </c>
      <c r="AN120">
        <v>1010</v>
      </c>
      <c r="AP120" s="7" t="s">
        <v>2143</v>
      </c>
      <c r="AQ120">
        <v>103017</v>
      </c>
      <c r="AS120" s="8" t="s">
        <v>344</v>
      </c>
      <c r="AT120">
        <v>1</v>
      </c>
      <c r="AU120" t="s">
        <v>345</v>
      </c>
      <c r="AV120" t="s">
        <v>2144</v>
      </c>
      <c r="AW120" t="s">
        <v>2145</v>
      </c>
      <c r="AX120">
        <v>1010</v>
      </c>
      <c r="AY120" t="s">
        <v>361</v>
      </c>
      <c r="AZ120" t="s">
        <v>362</v>
      </c>
      <c r="BB120" s="7">
        <v>43710.333333333299</v>
      </c>
      <c r="BC120" s="11" t="s">
        <v>350</v>
      </c>
      <c r="BE120">
        <v>6</v>
      </c>
      <c r="BF120">
        <v>153494</v>
      </c>
      <c r="BH120" t="s">
        <v>2146</v>
      </c>
      <c r="BT120">
        <v>36533</v>
      </c>
    </row>
    <row r="121" spans="1:72" x14ac:dyDescent="0.3">
      <c r="A121">
        <v>37707</v>
      </c>
      <c r="C121">
        <v>1</v>
      </c>
      <c r="F121" t="s">
        <v>338</v>
      </c>
      <c r="G121" t="s">
        <v>353</v>
      </c>
      <c r="H121" t="s">
        <v>2147</v>
      </c>
      <c r="I121" t="s">
        <v>355</v>
      </c>
      <c r="K121">
        <v>1</v>
      </c>
      <c r="L121" t="s">
        <v>340</v>
      </c>
      <c r="M121">
        <v>103017</v>
      </c>
      <c r="N121" t="s">
        <v>341</v>
      </c>
      <c r="T121" t="s">
        <v>2119</v>
      </c>
      <c r="U121" s="2">
        <v>1</v>
      </c>
      <c r="V121" t="s">
        <v>2081</v>
      </c>
      <c r="W121" t="s">
        <v>2103</v>
      </c>
      <c r="X121" t="s">
        <v>2083</v>
      </c>
      <c r="Y121" s="4">
        <v>11</v>
      </c>
      <c r="Z121" s="5">
        <v>1103</v>
      </c>
      <c r="AA121" s="5" t="s">
        <v>2103</v>
      </c>
      <c r="AB121" t="s">
        <v>2148</v>
      </c>
      <c r="AC121">
        <v>2019</v>
      </c>
      <c r="AD121">
        <v>3</v>
      </c>
      <c r="AE121">
        <v>17</v>
      </c>
      <c r="AF121" t="s">
        <v>2149</v>
      </c>
      <c r="AH121">
        <v>-31444</v>
      </c>
      <c r="AI121">
        <v>6572991</v>
      </c>
      <c r="AJ121" s="5">
        <v>-31000</v>
      </c>
      <c r="AK121" s="5">
        <v>6573000</v>
      </c>
      <c r="AL121">
        <v>38</v>
      </c>
      <c r="AN121">
        <v>1010</v>
      </c>
      <c r="AP121" s="7" t="s">
        <v>2150</v>
      </c>
      <c r="AQ121">
        <v>103017</v>
      </c>
      <c r="AS121" s="8" t="s">
        <v>344</v>
      </c>
      <c r="AT121">
        <v>1</v>
      </c>
      <c r="AU121" t="s">
        <v>345</v>
      </c>
      <c r="AV121" t="s">
        <v>2151</v>
      </c>
      <c r="AW121" t="s">
        <v>2152</v>
      </c>
      <c r="AX121">
        <v>1010</v>
      </c>
      <c r="AY121" t="s">
        <v>361</v>
      </c>
      <c r="AZ121" t="s">
        <v>362</v>
      </c>
      <c r="BB121" s="7">
        <v>43674.977256944403</v>
      </c>
      <c r="BC121" s="11" t="s">
        <v>350</v>
      </c>
      <c r="BE121">
        <v>6</v>
      </c>
      <c r="BF121">
        <v>211238</v>
      </c>
      <c r="BH121" t="s">
        <v>2153</v>
      </c>
      <c r="BT121">
        <v>37707</v>
      </c>
    </row>
    <row r="122" spans="1:72" x14ac:dyDescent="0.3">
      <c r="A122">
        <v>36022</v>
      </c>
      <c r="C122">
        <v>1</v>
      </c>
      <c r="F122" t="s">
        <v>338</v>
      </c>
      <c r="G122" t="s">
        <v>640</v>
      </c>
      <c r="H122" t="s">
        <v>2154</v>
      </c>
      <c r="I122" t="s">
        <v>355</v>
      </c>
      <c r="K122">
        <v>1</v>
      </c>
      <c r="L122" t="s">
        <v>340</v>
      </c>
      <c r="M122">
        <v>103017</v>
      </c>
      <c r="N122" t="s">
        <v>341</v>
      </c>
      <c r="T122" t="s">
        <v>2119</v>
      </c>
      <c r="U122" s="2">
        <v>1</v>
      </c>
      <c r="V122" t="s">
        <v>2081</v>
      </c>
      <c r="W122" t="s">
        <v>2103</v>
      </c>
      <c r="X122" t="s">
        <v>2083</v>
      </c>
      <c r="Y122" s="4">
        <v>11</v>
      </c>
      <c r="Z122" s="5">
        <v>1103</v>
      </c>
      <c r="AA122" s="5" t="s">
        <v>2103</v>
      </c>
      <c r="AB122" t="s">
        <v>917</v>
      </c>
      <c r="AC122">
        <v>2019</v>
      </c>
      <c r="AD122">
        <v>3</v>
      </c>
      <c r="AE122">
        <v>31</v>
      </c>
      <c r="AH122">
        <v>-31872</v>
      </c>
      <c r="AI122">
        <v>6572232</v>
      </c>
      <c r="AJ122" s="5">
        <v>-31000</v>
      </c>
      <c r="AK122" s="5">
        <v>6573000</v>
      </c>
      <c r="AL122">
        <v>18</v>
      </c>
      <c r="AN122">
        <v>40</v>
      </c>
      <c r="AP122" t="s">
        <v>2155</v>
      </c>
      <c r="AQ122">
        <v>103017</v>
      </c>
      <c r="AS122" s="8" t="s">
        <v>344</v>
      </c>
      <c r="AT122">
        <v>1</v>
      </c>
      <c r="AU122" t="s">
        <v>345</v>
      </c>
      <c r="AV122" t="s">
        <v>2156</v>
      </c>
      <c r="AW122" t="s">
        <v>2157</v>
      </c>
      <c r="AX122">
        <v>40</v>
      </c>
      <c r="AY122" t="s">
        <v>646</v>
      </c>
      <c r="AZ122" t="s">
        <v>647</v>
      </c>
      <c r="BB122" s="7">
        <v>43555</v>
      </c>
      <c r="BC122" s="11" t="s">
        <v>350</v>
      </c>
      <c r="BE122">
        <v>4</v>
      </c>
      <c r="BF122">
        <v>374472</v>
      </c>
      <c r="BH122" t="s">
        <v>2158</v>
      </c>
      <c r="BT122">
        <v>36022</v>
      </c>
    </row>
    <row r="123" spans="1:72" x14ac:dyDescent="0.3">
      <c r="A123">
        <v>29080</v>
      </c>
      <c r="C123">
        <v>1</v>
      </c>
      <c r="F123" t="s">
        <v>338</v>
      </c>
      <c r="G123" t="s">
        <v>353</v>
      </c>
      <c r="H123" t="s">
        <v>2167</v>
      </c>
      <c r="I123" s="1" t="str">
        <f>HYPERLINK(AP123,"Foto")</f>
        <v>Foto</v>
      </c>
      <c r="K123">
        <v>1</v>
      </c>
      <c r="L123" t="s">
        <v>340</v>
      </c>
      <c r="M123">
        <v>103017</v>
      </c>
      <c r="N123" t="s">
        <v>341</v>
      </c>
      <c r="T123" t="s">
        <v>2160</v>
      </c>
      <c r="U123" s="2">
        <v>1</v>
      </c>
      <c r="V123" t="s">
        <v>2081</v>
      </c>
      <c r="W123" t="s">
        <v>2103</v>
      </c>
      <c r="X123" t="s">
        <v>2083</v>
      </c>
      <c r="Y123" s="4">
        <v>11</v>
      </c>
      <c r="Z123" s="5">
        <v>1103</v>
      </c>
      <c r="AA123" s="5" t="s">
        <v>2103</v>
      </c>
      <c r="AB123" t="s">
        <v>2168</v>
      </c>
      <c r="AC123">
        <v>2011</v>
      </c>
      <c r="AD123">
        <v>4</v>
      </c>
      <c r="AE123">
        <v>18</v>
      </c>
      <c r="AF123" t="s">
        <v>2162</v>
      </c>
      <c r="AG123" t="s">
        <v>460</v>
      </c>
      <c r="AH123">
        <v>-33811</v>
      </c>
      <c r="AI123">
        <v>6567381</v>
      </c>
      <c r="AJ123" s="5">
        <v>-33000</v>
      </c>
      <c r="AK123" s="5">
        <v>6567000</v>
      </c>
      <c r="AL123">
        <v>25</v>
      </c>
      <c r="AN123">
        <v>1010</v>
      </c>
      <c r="AO123" t="s">
        <v>2169</v>
      </c>
      <c r="AP123" s="7" t="s">
        <v>2170</v>
      </c>
      <c r="AQ123">
        <v>103017</v>
      </c>
      <c r="AS123" s="8" t="s">
        <v>344</v>
      </c>
      <c r="AT123">
        <v>1</v>
      </c>
      <c r="AU123" t="s">
        <v>345</v>
      </c>
      <c r="AV123" t="s">
        <v>2171</v>
      </c>
      <c r="AW123" t="s">
        <v>2172</v>
      </c>
      <c r="AX123">
        <v>1010</v>
      </c>
      <c r="AY123" t="s">
        <v>361</v>
      </c>
      <c r="AZ123" t="s">
        <v>362</v>
      </c>
      <c r="BA123">
        <v>1</v>
      </c>
      <c r="BB123" s="7">
        <v>43006.409027777801</v>
      </c>
      <c r="BC123" s="11" t="s">
        <v>350</v>
      </c>
      <c r="BE123">
        <v>6</v>
      </c>
      <c r="BF123">
        <v>62626</v>
      </c>
      <c r="BH123" t="s">
        <v>2173</v>
      </c>
      <c r="BT123">
        <v>29080</v>
      </c>
    </row>
    <row r="124" spans="1:72" x14ac:dyDescent="0.3">
      <c r="A124">
        <v>29046</v>
      </c>
      <c r="C124">
        <v>1</v>
      </c>
      <c r="F124" t="s">
        <v>338</v>
      </c>
      <c r="G124" t="s">
        <v>353</v>
      </c>
      <c r="H124" t="s">
        <v>2187</v>
      </c>
      <c r="I124" t="s">
        <v>355</v>
      </c>
      <c r="K124">
        <v>1</v>
      </c>
      <c r="L124" t="s">
        <v>340</v>
      </c>
      <c r="M124">
        <v>103017</v>
      </c>
      <c r="N124" t="s">
        <v>341</v>
      </c>
      <c r="T124" t="s">
        <v>2160</v>
      </c>
      <c r="U124" s="2">
        <v>1</v>
      </c>
      <c r="V124" t="s">
        <v>2081</v>
      </c>
      <c r="W124" t="s">
        <v>2103</v>
      </c>
      <c r="X124" t="s">
        <v>2083</v>
      </c>
      <c r="Y124" s="4">
        <v>11</v>
      </c>
      <c r="Z124" s="5">
        <v>1103</v>
      </c>
      <c r="AA124" s="5" t="s">
        <v>2103</v>
      </c>
      <c r="AB124" t="s">
        <v>2182</v>
      </c>
      <c r="AC124">
        <v>2016</v>
      </c>
      <c r="AD124">
        <v>4</v>
      </c>
      <c r="AE124">
        <v>28</v>
      </c>
      <c r="AF124" t="s">
        <v>2113</v>
      </c>
      <c r="AH124">
        <v>-33823</v>
      </c>
      <c r="AI124">
        <v>6567410</v>
      </c>
      <c r="AJ124" s="5">
        <v>-33000</v>
      </c>
      <c r="AK124" s="5">
        <v>6567000</v>
      </c>
      <c r="AL124">
        <v>5</v>
      </c>
      <c r="AN124">
        <v>1010</v>
      </c>
      <c r="AP124" s="7" t="s">
        <v>2188</v>
      </c>
      <c r="AQ124">
        <v>103017</v>
      </c>
      <c r="AS124" s="8" t="s">
        <v>344</v>
      </c>
      <c r="AT124">
        <v>1</v>
      </c>
      <c r="AU124" t="s">
        <v>345</v>
      </c>
      <c r="AV124" t="s">
        <v>2189</v>
      </c>
      <c r="AW124" t="s">
        <v>2190</v>
      </c>
      <c r="AX124">
        <v>1010</v>
      </c>
      <c r="AY124" t="s">
        <v>361</v>
      </c>
      <c r="AZ124" t="s">
        <v>362</v>
      </c>
      <c r="BB124" s="7">
        <v>42507.881122685198</v>
      </c>
      <c r="BC124" s="11" t="s">
        <v>350</v>
      </c>
      <c r="BE124">
        <v>6</v>
      </c>
      <c r="BF124">
        <v>103243</v>
      </c>
      <c r="BH124" t="s">
        <v>2191</v>
      </c>
      <c r="BT124">
        <v>29046</v>
      </c>
    </row>
    <row r="125" spans="1:72" x14ac:dyDescent="0.3">
      <c r="A125">
        <v>29086</v>
      </c>
      <c r="C125">
        <v>1</v>
      </c>
      <c r="F125" t="s">
        <v>338</v>
      </c>
      <c r="G125" t="s">
        <v>640</v>
      </c>
      <c r="H125" t="s">
        <v>2192</v>
      </c>
      <c r="I125" t="s">
        <v>355</v>
      </c>
      <c r="K125">
        <v>1</v>
      </c>
      <c r="L125" t="s">
        <v>340</v>
      </c>
      <c r="M125">
        <v>103017</v>
      </c>
      <c r="N125" t="s">
        <v>341</v>
      </c>
      <c r="T125" t="s">
        <v>2160</v>
      </c>
      <c r="U125" s="2">
        <v>1</v>
      </c>
      <c r="V125" t="s">
        <v>2081</v>
      </c>
      <c r="W125" t="s">
        <v>2103</v>
      </c>
      <c r="X125" t="s">
        <v>2083</v>
      </c>
      <c r="Y125" s="4">
        <v>11</v>
      </c>
      <c r="Z125" s="5">
        <v>1103</v>
      </c>
      <c r="AA125" s="5" t="s">
        <v>2103</v>
      </c>
      <c r="AB125" t="s">
        <v>917</v>
      </c>
      <c r="AC125">
        <v>2019</v>
      </c>
      <c r="AD125">
        <v>3</v>
      </c>
      <c r="AE125">
        <v>28</v>
      </c>
      <c r="AH125">
        <v>-33810</v>
      </c>
      <c r="AI125">
        <v>6567384</v>
      </c>
      <c r="AJ125" s="5">
        <v>-33000</v>
      </c>
      <c r="AK125" s="5">
        <v>6567000</v>
      </c>
      <c r="AL125">
        <v>3</v>
      </c>
      <c r="AN125">
        <v>40</v>
      </c>
      <c r="AP125" t="s">
        <v>2193</v>
      </c>
      <c r="AQ125">
        <v>103017</v>
      </c>
      <c r="AS125" s="8" t="s">
        <v>344</v>
      </c>
      <c r="AT125">
        <v>1</v>
      </c>
      <c r="AU125" t="s">
        <v>345</v>
      </c>
      <c r="AV125" t="s">
        <v>2194</v>
      </c>
      <c r="AW125" t="s">
        <v>2195</v>
      </c>
      <c r="AX125">
        <v>40</v>
      </c>
      <c r="AY125" t="s">
        <v>646</v>
      </c>
      <c r="AZ125" t="s">
        <v>647</v>
      </c>
      <c r="BB125" s="7">
        <v>43552</v>
      </c>
      <c r="BC125" s="11" t="s">
        <v>350</v>
      </c>
      <c r="BE125">
        <v>4</v>
      </c>
      <c r="BF125">
        <v>375480</v>
      </c>
      <c r="BH125" t="s">
        <v>2196</v>
      </c>
      <c r="BT125">
        <v>29086</v>
      </c>
    </row>
    <row r="126" spans="1:72" x14ac:dyDescent="0.3">
      <c r="A126">
        <v>35555</v>
      </c>
      <c r="C126">
        <v>1</v>
      </c>
      <c r="F126" t="s">
        <v>338</v>
      </c>
      <c r="G126" t="s">
        <v>353</v>
      </c>
      <c r="H126" t="s">
        <v>2197</v>
      </c>
      <c r="I126" s="1" t="str">
        <f>HYPERLINK(AP126,"Foto")</f>
        <v>Foto</v>
      </c>
      <c r="K126">
        <v>1</v>
      </c>
      <c r="L126" t="s">
        <v>340</v>
      </c>
      <c r="M126">
        <v>103017</v>
      </c>
      <c r="N126" t="s">
        <v>341</v>
      </c>
      <c r="T126" t="s">
        <v>2160</v>
      </c>
      <c r="U126" s="2">
        <v>1</v>
      </c>
      <c r="V126" t="s">
        <v>2081</v>
      </c>
      <c r="W126" t="s">
        <v>2103</v>
      </c>
      <c r="X126" t="s">
        <v>2083</v>
      </c>
      <c r="Y126" s="4">
        <v>11</v>
      </c>
      <c r="Z126" s="5">
        <v>1103</v>
      </c>
      <c r="AA126" s="5" t="s">
        <v>2103</v>
      </c>
      <c r="AB126" t="s">
        <v>2198</v>
      </c>
      <c r="AC126">
        <v>2021</v>
      </c>
      <c r="AD126">
        <v>4</v>
      </c>
      <c r="AE126">
        <v>7</v>
      </c>
      <c r="AF126" t="s">
        <v>2199</v>
      </c>
      <c r="AH126">
        <v>-32026</v>
      </c>
      <c r="AI126">
        <v>6567246</v>
      </c>
      <c r="AJ126" s="5">
        <v>-33000</v>
      </c>
      <c r="AK126" s="5">
        <v>6567000</v>
      </c>
      <c r="AL126">
        <v>250</v>
      </c>
      <c r="AN126">
        <v>1010</v>
      </c>
      <c r="AP126" s="7" t="s">
        <v>2200</v>
      </c>
      <c r="AQ126">
        <v>103017</v>
      </c>
      <c r="AS126" s="8" t="s">
        <v>344</v>
      </c>
      <c r="AT126">
        <v>1</v>
      </c>
      <c r="AU126" t="s">
        <v>345</v>
      </c>
      <c r="AV126" t="s">
        <v>2201</v>
      </c>
      <c r="AW126" t="s">
        <v>2202</v>
      </c>
      <c r="AX126">
        <v>1010</v>
      </c>
      <c r="AY126" t="s">
        <v>361</v>
      </c>
      <c r="AZ126" t="s">
        <v>362</v>
      </c>
      <c r="BA126">
        <v>1</v>
      </c>
      <c r="BB126" s="7">
        <v>44293.843541666698</v>
      </c>
      <c r="BC126" s="11" t="s">
        <v>350</v>
      </c>
      <c r="BE126">
        <v>6</v>
      </c>
      <c r="BF126">
        <v>267105</v>
      </c>
      <c r="BH126" t="s">
        <v>2203</v>
      </c>
      <c r="BT126">
        <v>35555</v>
      </c>
    </row>
    <row r="127" spans="1:72" x14ac:dyDescent="0.3">
      <c r="A127">
        <v>34188</v>
      </c>
      <c r="C127">
        <v>1</v>
      </c>
      <c r="F127" t="s">
        <v>338</v>
      </c>
      <c r="G127" t="s">
        <v>353</v>
      </c>
      <c r="H127" t="s">
        <v>2245</v>
      </c>
      <c r="I127" t="s">
        <v>355</v>
      </c>
      <c r="K127">
        <v>1</v>
      </c>
      <c r="L127" t="s">
        <v>340</v>
      </c>
      <c r="M127">
        <v>103017</v>
      </c>
      <c r="N127" t="s">
        <v>341</v>
      </c>
      <c r="T127" t="s">
        <v>2218</v>
      </c>
      <c r="U127" s="2">
        <v>1</v>
      </c>
      <c r="V127" t="s">
        <v>2081</v>
      </c>
      <c r="W127" t="s">
        <v>2103</v>
      </c>
      <c r="X127" t="s">
        <v>2083</v>
      </c>
      <c r="Y127" s="4">
        <v>11</v>
      </c>
      <c r="Z127" s="5">
        <v>1103</v>
      </c>
      <c r="AA127" s="5" t="s">
        <v>2103</v>
      </c>
      <c r="AB127" t="s">
        <v>2246</v>
      </c>
      <c r="AC127">
        <v>2012</v>
      </c>
      <c r="AD127">
        <v>4</v>
      </c>
      <c r="AE127">
        <v>12</v>
      </c>
      <c r="AF127" t="s">
        <v>2113</v>
      </c>
      <c r="AH127">
        <v>-32449</v>
      </c>
      <c r="AI127">
        <v>6572751</v>
      </c>
      <c r="AJ127" s="5">
        <v>-33000</v>
      </c>
      <c r="AK127" s="5">
        <v>6573000</v>
      </c>
      <c r="AL127">
        <v>5</v>
      </c>
      <c r="AN127">
        <v>1010</v>
      </c>
      <c r="AP127" s="7" t="s">
        <v>2247</v>
      </c>
      <c r="AQ127">
        <v>103017</v>
      </c>
      <c r="AS127" s="8" t="s">
        <v>344</v>
      </c>
      <c r="AT127">
        <v>1</v>
      </c>
      <c r="AU127" t="s">
        <v>345</v>
      </c>
      <c r="AV127" t="s">
        <v>2248</v>
      </c>
      <c r="AW127" t="s">
        <v>2249</v>
      </c>
      <c r="AX127">
        <v>1010</v>
      </c>
      <c r="AY127" t="s">
        <v>361</v>
      </c>
      <c r="AZ127" t="s">
        <v>362</v>
      </c>
      <c r="BB127" s="7">
        <v>43709.903472222199</v>
      </c>
      <c r="BC127" s="11" t="s">
        <v>350</v>
      </c>
      <c r="BE127">
        <v>6</v>
      </c>
      <c r="BF127">
        <v>62466</v>
      </c>
      <c r="BH127" t="s">
        <v>2250</v>
      </c>
      <c r="BT127">
        <v>34188</v>
      </c>
    </row>
    <row r="128" spans="1:72" x14ac:dyDescent="0.3">
      <c r="A128">
        <v>34042</v>
      </c>
      <c r="C128">
        <v>1</v>
      </c>
      <c r="F128" t="s">
        <v>338</v>
      </c>
      <c r="G128" t="s">
        <v>353</v>
      </c>
      <c r="H128" t="s">
        <v>2251</v>
      </c>
      <c r="I128" t="s">
        <v>355</v>
      </c>
      <c r="K128">
        <v>1</v>
      </c>
      <c r="L128" t="s">
        <v>340</v>
      </c>
      <c r="M128">
        <v>103017</v>
      </c>
      <c r="N128" t="s">
        <v>341</v>
      </c>
      <c r="T128" t="s">
        <v>2218</v>
      </c>
      <c r="U128" s="2">
        <v>1</v>
      </c>
      <c r="V128" t="s">
        <v>2081</v>
      </c>
      <c r="W128" t="s">
        <v>2103</v>
      </c>
      <c r="X128" t="s">
        <v>2083</v>
      </c>
      <c r="Y128" s="4">
        <v>11</v>
      </c>
      <c r="Z128" s="5">
        <v>1103</v>
      </c>
      <c r="AA128" s="5" t="s">
        <v>2103</v>
      </c>
      <c r="AB128" t="s">
        <v>2246</v>
      </c>
      <c r="AC128">
        <v>2012</v>
      </c>
      <c r="AD128">
        <v>4</v>
      </c>
      <c r="AE128">
        <v>12</v>
      </c>
      <c r="AF128" t="s">
        <v>2113</v>
      </c>
      <c r="AH128">
        <v>-32506</v>
      </c>
      <c r="AI128">
        <v>6572639</v>
      </c>
      <c r="AJ128" s="5">
        <v>-33000</v>
      </c>
      <c r="AK128" s="5">
        <v>6573000</v>
      </c>
      <c r="AL128">
        <v>5</v>
      </c>
      <c r="AN128">
        <v>1010</v>
      </c>
      <c r="AP128" s="7" t="s">
        <v>2252</v>
      </c>
      <c r="AQ128">
        <v>103017</v>
      </c>
      <c r="AS128" s="8" t="s">
        <v>344</v>
      </c>
      <c r="AT128">
        <v>1</v>
      </c>
      <c r="AU128" t="s">
        <v>345</v>
      </c>
      <c r="AV128" t="s">
        <v>2253</v>
      </c>
      <c r="AW128" t="s">
        <v>2254</v>
      </c>
      <c r="AX128">
        <v>1010</v>
      </c>
      <c r="AY128" t="s">
        <v>361</v>
      </c>
      <c r="AZ128" t="s">
        <v>362</v>
      </c>
      <c r="BB128" s="7">
        <v>43709.903472222199</v>
      </c>
      <c r="BC128" s="11" t="s">
        <v>350</v>
      </c>
      <c r="BE128">
        <v>6</v>
      </c>
      <c r="BF128">
        <v>62467</v>
      </c>
      <c r="BH128" t="s">
        <v>2255</v>
      </c>
      <c r="BT128">
        <v>34042</v>
      </c>
    </row>
    <row r="129" spans="1:72" x14ac:dyDescent="0.3">
      <c r="A129">
        <v>33804</v>
      </c>
      <c r="C129">
        <v>1</v>
      </c>
      <c r="F129" t="s">
        <v>338</v>
      </c>
      <c r="G129" t="s">
        <v>353</v>
      </c>
      <c r="H129" t="s">
        <v>2256</v>
      </c>
      <c r="I129" t="s">
        <v>355</v>
      </c>
      <c r="K129">
        <v>1</v>
      </c>
      <c r="L129" t="s">
        <v>340</v>
      </c>
      <c r="M129">
        <v>103017</v>
      </c>
      <c r="N129" t="s">
        <v>341</v>
      </c>
      <c r="T129" t="s">
        <v>2218</v>
      </c>
      <c r="U129" s="2">
        <v>1</v>
      </c>
      <c r="V129" t="s">
        <v>2081</v>
      </c>
      <c r="W129" t="s">
        <v>2103</v>
      </c>
      <c r="X129" t="s">
        <v>2083</v>
      </c>
      <c r="Y129" s="4">
        <v>11</v>
      </c>
      <c r="Z129" s="5">
        <v>1103</v>
      </c>
      <c r="AA129" s="5" t="s">
        <v>2103</v>
      </c>
      <c r="AB129" t="s">
        <v>2257</v>
      </c>
      <c r="AC129">
        <v>2012</v>
      </c>
      <c r="AD129">
        <v>4</v>
      </c>
      <c r="AE129">
        <v>12</v>
      </c>
      <c r="AF129" t="s">
        <v>2113</v>
      </c>
      <c r="AH129">
        <v>-32598</v>
      </c>
      <c r="AI129">
        <v>6572515</v>
      </c>
      <c r="AJ129" s="5">
        <v>-33000</v>
      </c>
      <c r="AK129" s="5">
        <v>6573000</v>
      </c>
      <c r="AL129">
        <v>5</v>
      </c>
      <c r="AN129">
        <v>1010</v>
      </c>
      <c r="AP129" s="7" t="s">
        <v>2258</v>
      </c>
      <c r="AQ129">
        <v>103017</v>
      </c>
      <c r="AS129" s="8" t="s">
        <v>344</v>
      </c>
      <c r="AT129">
        <v>1</v>
      </c>
      <c r="AU129" t="s">
        <v>345</v>
      </c>
      <c r="AV129" t="s">
        <v>2259</v>
      </c>
      <c r="AW129" t="s">
        <v>2260</v>
      </c>
      <c r="AX129">
        <v>1010</v>
      </c>
      <c r="AY129" t="s">
        <v>361</v>
      </c>
      <c r="AZ129" t="s">
        <v>362</v>
      </c>
      <c r="BB129" s="7">
        <v>43709.903472222199</v>
      </c>
      <c r="BC129" s="11" t="s">
        <v>350</v>
      </c>
      <c r="BE129">
        <v>6</v>
      </c>
      <c r="BF129">
        <v>62581</v>
      </c>
      <c r="BH129" t="s">
        <v>2261</v>
      </c>
      <c r="BT129">
        <v>33804</v>
      </c>
    </row>
    <row r="130" spans="1:72" x14ac:dyDescent="0.3">
      <c r="A130">
        <v>29625</v>
      </c>
      <c r="C130">
        <v>1</v>
      </c>
      <c r="F130" t="s">
        <v>338</v>
      </c>
      <c r="G130" t="s">
        <v>353</v>
      </c>
      <c r="H130" t="s">
        <v>2262</v>
      </c>
      <c r="I130" t="s">
        <v>355</v>
      </c>
      <c r="K130">
        <v>1</v>
      </c>
      <c r="L130" t="s">
        <v>340</v>
      </c>
      <c r="M130">
        <v>103017</v>
      </c>
      <c r="N130" t="s">
        <v>341</v>
      </c>
      <c r="T130" t="s">
        <v>2218</v>
      </c>
      <c r="U130" s="2">
        <v>1</v>
      </c>
      <c r="V130" t="s">
        <v>2081</v>
      </c>
      <c r="W130" t="s">
        <v>2103</v>
      </c>
      <c r="X130" t="s">
        <v>2083</v>
      </c>
      <c r="Y130" s="4">
        <v>11</v>
      </c>
      <c r="Z130" s="5">
        <v>1103</v>
      </c>
      <c r="AA130" s="5" t="s">
        <v>2103</v>
      </c>
      <c r="AB130" t="s">
        <v>2263</v>
      </c>
      <c r="AC130">
        <v>2012</v>
      </c>
      <c r="AD130">
        <v>4</v>
      </c>
      <c r="AE130">
        <v>17</v>
      </c>
      <c r="AF130" t="s">
        <v>2113</v>
      </c>
      <c r="AH130">
        <v>-33660</v>
      </c>
      <c r="AI130">
        <v>6572534</v>
      </c>
      <c r="AJ130" s="5">
        <v>-33000</v>
      </c>
      <c r="AK130" s="5">
        <v>6573000</v>
      </c>
      <c r="AL130">
        <v>5</v>
      </c>
      <c r="AN130">
        <v>1010</v>
      </c>
      <c r="AP130" s="7" t="s">
        <v>2264</v>
      </c>
      <c r="AQ130">
        <v>103017</v>
      </c>
      <c r="AS130" s="8" t="s">
        <v>344</v>
      </c>
      <c r="AT130">
        <v>1</v>
      </c>
      <c r="AU130" t="s">
        <v>345</v>
      </c>
      <c r="AV130" t="s">
        <v>2265</v>
      </c>
      <c r="AW130" t="s">
        <v>2266</v>
      </c>
      <c r="AX130">
        <v>1010</v>
      </c>
      <c r="AY130" t="s">
        <v>361</v>
      </c>
      <c r="AZ130" t="s">
        <v>362</v>
      </c>
      <c r="BB130" s="7">
        <v>43709.903472222199</v>
      </c>
      <c r="BC130" s="11" t="s">
        <v>350</v>
      </c>
      <c r="BE130">
        <v>6</v>
      </c>
      <c r="BF130">
        <v>62621</v>
      </c>
      <c r="BH130" t="s">
        <v>2267</v>
      </c>
      <c r="BT130">
        <v>29625</v>
      </c>
    </row>
    <row r="131" spans="1:72" x14ac:dyDescent="0.3">
      <c r="A131">
        <v>30497</v>
      </c>
      <c r="C131">
        <v>1</v>
      </c>
      <c r="F131" t="s">
        <v>338</v>
      </c>
      <c r="G131" t="s">
        <v>353</v>
      </c>
      <c r="H131" t="s">
        <v>2268</v>
      </c>
      <c r="I131" t="s">
        <v>355</v>
      </c>
      <c r="K131">
        <v>1</v>
      </c>
      <c r="L131" t="s">
        <v>340</v>
      </c>
      <c r="M131">
        <v>103017</v>
      </c>
      <c r="N131" t="s">
        <v>341</v>
      </c>
      <c r="T131" t="s">
        <v>2218</v>
      </c>
      <c r="U131" s="2">
        <v>1</v>
      </c>
      <c r="V131" t="s">
        <v>2081</v>
      </c>
      <c r="W131" t="s">
        <v>2103</v>
      </c>
      <c r="X131" t="s">
        <v>2083</v>
      </c>
      <c r="Y131" s="4">
        <v>11</v>
      </c>
      <c r="Z131" s="5">
        <v>1103</v>
      </c>
      <c r="AA131" s="5" t="s">
        <v>2103</v>
      </c>
      <c r="AB131" t="s">
        <v>2269</v>
      </c>
      <c r="AC131">
        <v>2012</v>
      </c>
      <c r="AD131">
        <v>4</v>
      </c>
      <c r="AE131">
        <v>17</v>
      </c>
      <c r="AF131" t="s">
        <v>2113</v>
      </c>
      <c r="AH131">
        <v>-33433</v>
      </c>
      <c r="AI131">
        <v>6572161</v>
      </c>
      <c r="AJ131" s="5">
        <v>-33000</v>
      </c>
      <c r="AK131" s="5">
        <v>6573000</v>
      </c>
      <c r="AL131">
        <v>5</v>
      </c>
      <c r="AN131">
        <v>1010</v>
      </c>
      <c r="AP131" s="7" t="s">
        <v>2270</v>
      </c>
      <c r="AQ131">
        <v>103017</v>
      </c>
      <c r="AS131" s="8" t="s">
        <v>344</v>
      </c>
      <c r="AT131">
        <v>1</v>
      </c>
      <c r="AU131" t="s">
        <v>345</v>
      </c>
      <c r="AV131" t="s">
        <v>2271</v>
      </c>
      <c r="AW131" t="s">
        <v>2272</v>
      </c>
      <c r="AX131">
        <v>1010</v>
      </c>
      <c r="AY131" t="s">
        <v>361</v>
      </c>
      <c r="AZ131" t="s">
        <v>362</v>
      </c>
      <c r="BB131" s="7">
        <v>43709.903472222199</v>
      </c>
      <c r="BC131" s="11" t="s">
        <v>350</v>
      </c>
      <c r="BE131">
        <v>6</v>
      </c>
      <c r="BF131">
        <v>62627</v>
      </c>
      <c r="BH131" t="s">
        <v>2273</v>
      </c>
      <c r="BT131">
        <v>30497</v>
      </c>
    </row>
    <row r="132" spans="1:72" x14ac:dyDescent="0.3">
      <c r="A132">
        <v>33826</v>
      </c>
      <c r="C132">
        <v>1</v>
      </c>
      <c r="F132" t="s">
        <v>338</v>
      </c>
      <c r="G132" t="s">
        <v>353</v>
      </c>
      <c r="H132" t="s">
        <v>2274</v>
      </c>
      <c r="I132" t="s">
        <v>355</v>
      </c>
      <c r="K132">
        <v>1</v>
      </c>
      <c r="L132" t="s">
        <v>340</v>
      </c>
      <c r="M132">
        <v>103017</v>
      </c>
      <c r="N132" t="s">
        <v>341</v>
      </c>
      <c r="T132" t="s">
        <v>2218</v>
      </c>
      <c r="U132" s="2">
        <v>1</v>
      </c>
      <c r="V132" t="s">
        <v>2081</v>
      </c>
      <c r="W132" t="s">
        <v>2103</v>
      </c>
      <c r="X132" t="s">
        <v>2083</v>
      </c>
      <c r="Y132" s="4">
        <v>11</v>
      </c>
      <c r="Z132" s="5">
        <v>1103</v>
      </c>
      <c r="AA132" s="5" t="s">
        <v>2103</v>
      </c>
      <c r="AB132" t="s">
        <v>2275</v>
      </c>
      <c r="AC132">
        <v>2012</v>
      </c>
      <c r="AD132">
        <v>5</v>
      </c>
      <c r="AE132">
        <v>4</v>
      </c>
      <c r="AF132" t="s">
        <v>2113</v>
      </c>
      <c r="AH132">
        <v>-32589</v>
      </c>
      <c r="AI132">
        <v>6572685</v>
      </c>
      <c r="AJ132" s="5">
        <v>-33000</v>
      </c>
      <c r="AK132" s="5">
        <v>6573000</v>
      </c>
      <c r="AL132">
        <v>5</v>
      </c>
      <c r="AN132">
        <v>1010</v>
      </c>
      <c r="AP132" s="7" t="s">
        <v>2276</v>
      </c>
      <c r="AQ132">
        <v>103017</v>
      </c>
      <c r="AS132" s="8" t="s">
        <v>344</v>
      </c>
      <c r="AT132">
        <v>1</v>
      </c>
      <c r="AU132" t="s">
        <v>345</v>
      </c>
      <c r="AV132" t="s">
        <v>2277</v>
      </c>
      <c r="AW132" t="s">
        <v>2278</v>
      </c>
      <c r="AX132">
        <v>1010</v>
      </c>
      <c r="AY132" t="s">
        <v>361</v>
      </c>
      <c r="AZ132" t="s">
        <v>362</v>
      </c>
      <c r="BB132" s="7">
        <v>41963.902777777803</v>
      </c>
      <c r="BC132" s="11" t="s">
        <v>350</v>
      </c>
      <c r="BE132">
        <v>6</v>
      </c>
      <c r="BF132">
        <v>62622</v>
      </c>
      <c r="BH132" t="s">
        <v>2279</v>
      </c>
      <c r="BT132">
        <v>33826</v>
      </c>
    </row>
    <row r="133" spans="1:72" x14ac:dyDescent="0.3">
      <c r="A133">
        <v>28959</v>
      </c>
      <c r="C133">
        <v>1</v>
      </c>
      <c r="F133" t="s">
        <v>338</v>
      </c>
      <c r="G133" t="s">
        <v>353</v>
      </c>
      <c r="H133" t="s">
        <v>2292</v>
      </c>
      <c r="I133" s="1" t="str">
        <f>HYPERLINK(AP133,"Foto")</f>
        <v>Foto</v>
      </c>
      <c r="K133">
        <v>1</v>
      </c>
      <c r="L133" t="s">
        <v>340</v>
      </c>
      <c r="M133">
        <v>103017</v>
      </c>
      <c r="N133" t="s">
        <v>341</v>
      </c>
      <c r="T133" t="s">
        <v>2218</v>
      </c>
      <c r="U133" s="2">
        <v>1</v>
      </c>
      <c r="V133" t="s">
        <v>2081</v>
      </c>
      <c r="W133" t="s">
        <v>2103</v>
      </c>
      <c r="X133" t="s">
        <v>2083</v>
      </c>
      <c r="Y133" s="4">
        <v>11</v>
      </c>
      <c r="Z133" s="5">
        <v>1103</v>
      </c>
      <c r="AA133" s="5" t="s">
        <v>2103</v>
      </c>
      <c r="AB133" t="s">
        <v>2293</v>
      </c>
      <c r="AC133">
        <v>2016</v>
      </c>
      <c r="AD133">
        <v>3</v>
      </c>
      <c r="AE133">
        <v>26</v>
      </c>
      <c r="AF133" t="s">
        <v>2113</v>
      </c>
      <c r="AH133">
        <v>-33859</v>
      </c>
      <c r="AI133">
        <v>6572677</v>
      </c>
      <c r="AJ133" s="5">
        <v>-33000</v>
      </c>
      <c r="AK133" s="5">
        <v>6573000</v>
      </c>
      <c r="AL133">
        <v>5</v>
      </c>
      <c r="AN133">
        <v>1010</v>
      </c>
      <c r="AP133" s="7" t="s">
        <v>2294</v>
      </c>
      <c r="AQ133">
        <v>103017</v>
      </c>
      <c r="AS133" s="8" t="s">
        <v>344</v>
      </c>
      <c r="AT133">
        <v>1</v>
      </c>
      <c r="AU133" t="s">
        <v>345</v>
      </c>
      <c r="AV133" t="s">
        <v>2295</v>
      </c>
      <c r="AW133" t="s">
        <v>2296</v>
      </c>
      <c r="AX133">
        <v>1010</v>
      </c>
      <c r="AY133" t="s">
        <v>361</v>
      </c>
      <c r="AZ133" t="s">
        <v>362</v>
      </c>
      <c r="BA133">
        <v>1</v>
      </c>
      <c r="BB133" s="7">
        <v>44290.690821759301</v>
      </c>
      <c r="BC133" s="11" t="s">
        <v>350</v>
      </c>
      <c r="BE133">
        <v>6</v>
      </c>
      <c r="BF133">
        <v>266953</v>
      </c>
      <c r="BH133" t="s">
        <v>2297</v>
      </c>
      <c r="BT133">
        <v>28959</v>
      </c>
    </row>
    <row r="134" spans="1:72" x14ac:dyDescent="0.3">
      <c r="A134">
        <v>31163</v>
      </c>
      <c r="C134">
        <v>1</v>
      </c>
      <c r="F134" t="s">
        <v>338</v>
      </c>
      <c r="G134" t="s">
        <v>353</v>
      </c>
      <c r="H134" t="s">
        <v>2304</v>
      </c>
      <c r="I134" s="1" t="str">
        <f>HYPERLINK(AP134,"Foto")</f>
        <v>Foto</v>
      </c>
      <c r="K134">
        <v>1</v>
      </c>
      <c r="L134" t="s">
        <v>340</v>
      </c>
      <c r="M134">
        <v>103017</v>
      </c>
      <c r="N134" t="s">
        <v>341</v>
      </c>
      <c r="T134" t="s">
        <v>2218</v>
      </c>
      <c r="U134" s="2">
        <v>1</v>
      </c>
      <c r="V134" t="s">
        <v>2081</v>
      </c>
      <c r="W134" t="s">
        <v>2103</v>
      </c>
      <c r="X134" t="s">
        <v>2083</v>
      </c>
      <c r="Y134" s="4">
        <v>11</v>
      </c>
      <c r="Z134" s="5">
        <v>1103</v>
      </c>
      <c r="AA134" s="5" t="s">
        <v>2103</v>
      </c>
      <c r="AB134" t="s">
        <v>2305</v>
      </c>
      <c r="AC134">
        <v>2016</v>
      </c>
      <c r="AD134">
        <v>4</v>
      </c>
      <c r="AE134">
        <v>8</v>
      </c>
      <c r="AF134" t="s">
        <v>2113</v>
      </c>
      <c r="AG134" t="s">
        <v>460</v>
      </c>
      <c r="AH134">
        <v>-33174</v>
      </c>
      <c r="AI134">
        <v>6572918</v>
      </c>
      <c r="AJ134" s="5">
        <v>-33000</v>
      </c>
      <c r="AK134" s="5">
        <v>6573000</v>
      </c>
      <c r="AL134">
        <v>5</v>
      </c>
      <c r="AN134">
        <v>1010</v>
      </c>
      <c r="AO134" t="s">
        <v>849</v>
      </c>
      <c r="AP134" s="7" t="s">
        <v>2306</v>
      </c>
      <c r="AQ134">
        <v>103017</v>
      </c>
      <c r="AS134" s="8" t="s">
        <v>344</v>
      </c>
      <c r="AT134">
        <v>1</v>
      </c>
      <c r="AU134" t="s">
        <v>345</v>
      </c>
      <c r="AV134" t="s">
        <v>2307</v>
      </c>
      <c r="AW134" t="s">
        <v>2308</v>
      </c>
      <c r="AX134">
        <v>1010</v>
      </c>
      <c r="AY134" t="s">
        <v>361</v>
      </c>
      <c r="AZ134" t="s">
        <v>362</v>
      </c>
      <c r="BA134">
        <v>1</v>
      </c>
      <c r="BB134" s="7">
        <v>43991.959027777797</v>
      </c>
      <c r="BC134" s="11" t="s">
        <v>350</v>
      </c>
      <c r="BE134">
        <v>6</v>
      </c>
      <c r="BF134">
        <v>104618</v>
      </c>
      <c r="BH134" t="s">
        <v>2309</v>
      </c>
      <c r="BT134">
        <v>31163</v>
      </c>
    </row>
    <row r="135" spans="1:72" x14ac:dyDescent="0.3">
      <c r="A135">
        <v>29690</v>
      </c>
      <c r="C135">
        <v>1</v>
      </c>
      <c r="F135" t="s">
        <v>338</v>
      </c>
      <c r="G135" t="s">
        <v>353</v>
      </c>
      <c r="H135" t="s">
        <v>2310</v>
      </c>
      <c r="I135" s="1" t="str">
        <f>HYPERLINK(AP135,"Foto")</f>
        <v>Foto</v>
      </c>
      <c r="K135">
        <v>1</v>
      </c>
      <c r="L135" t="s">
        <v>340</v>
      </c>
      <c r="M135">
        <v>103017</v>
      </c>
      <c r="N135" t="s">
        <v>341</v>
      </c>
      <c r="T135" t="s">
        <v>2218</v>
      </c>
      <c r="U135" s="2">
        <v>1</v>
      </c>
      <c r="V135" t="s">
        <v>2081</v>
      </c>
      <c r="W135" t="s">
        <v>2103</v>
      </c>
      <c r="X135" t="s">
        <v>2083</v>
      </c>
      <c r="Y135" s="4">
        <v>11</v>
      </c>
      <c r="Z135" s="5">
        <v>1103</v>
      </c>
      <c r="AA135" s="5" t="s">
        <v>2103</v>
      </c>
      <c r="AB135" t="s">
        <v>2311</v>
      </c>
      <c r="AC135">
        <v>2016</v>
      </c>
      <c r="AD135">
        <v>4</v>
      </c>
      <c r="AE135">
        <v>8</v>
      </c>
      <c r="AF135" t="s">
        <v>2113</v>
      </c>
      <c r="AG135" t="s">
        <v>460</v>
      </c>
      <c r="AH135">
        <v>-33645</v>
      </c>
      <c r="AI135">
        <v>6572689</v>
      </c>
      <c r="AJ135" s="5">
        <v>-33000</v>
      </c>
      <c r="AK135" s="5">
        <v>6573000</v>
      </c>
      <c r="AL135">
        <v>5</v>
      </c>
      <c r="AN135">
        <v>1010</v>
      </c>
      <c r="AO135" t="s">
        <v>849</v>
      </c>
      <c r="AP135" s="7" t="s">
        <v>2312</v>
      </c>
      <c r="AQ135">
        <v>103017</v>
      </c>
      <c r="AS135" s="8" t="s">
        <v>344</v>
      </c>
      <c r="AT135">
        <v>1</v>
      </c>
      <c r="AU135" t="s">
        <v>345</v>
      </c>
      <c r="AV135" t="s">
        <v>2313</v>
      </c>
      <c r="AW135" t="s">
        <v>2314</v>
      </c>
      <c r="AX135">
        <v>1010</v>
      </c>
      <c r="AY135" t="s">
        <v>361</v>
      </c>
      <c r="AZ135" t="s">
        <v>362</v>
      </c>
      <c r="BA135">
        <v>1</v>
      </c>
      <c r="BB135" s="7">
        <v>43991.959027777797</v>
      </c>
      <c r="BC135" s="11" t="s">
        <v>350</v>
      </c>
      <c r="BE135">
        <v>6</v>
      </c>
      <c r="BF135">
        <v>104630</v>
      </c>
      <c r="BH135" t="s">
        <v>2315</v>
      </c>
      <c r="BT135">
        <v>29690</v>
      </c>
    </row>
    <row r="136" spans="1:72" x14ac:dyDescent="0.3">
      <c r="A136">
        <v>29171</v>
      </c>
      <c r="C136">
        <v>1</v>
      </c>
      <c r="F136" t="s">
        <v>338</v>
      </c>
      <c r="G136" t="s">
        <v>353</v>
      </c>
      <c r="H136" t="s">
        <v>2316</v>
      </c>
      <c r="I136" t="s">
        <v>355</v>
      </c>
      <c r="K136">
        <v>1</v>
      </c>
      <c r="L136" t="s">
        <v>340</v>
      </c>
      <c r="M136">
        <v>103017</v>
      </c>
      <c r="N136" t="s">
        <v>341</v>
      </c>
      <c r="T136" t="s">
        <v>2218</v>
      </c>
      <c r="U136" s="2">
        <v>1</v>
      </c>
      <c r="V136" t="s">
        <v>2081</v>
      </c>
      <c r="W136" t="s">
        <v>2103</v>
      </c>
      <c r="X136" t="s">
        <v>2083</v>
      </c>
      <c r="Y136" s="4">
        <v>11</v>
      </c>
      <c r="Z136" s="5">
        <v>1103</v>
      </c>
      <c r="AA136" s="5" t="s">
        <v>2103</v>
      </c>
      <c r="AB136" t="s">
        <v>2311</v>
      </c>
      <c r="AC136">
        <v>2016</v>
      </c>
      <c r="AD136">
        <v>4</v>
      </c>
      <c r="AE136">
        <v>8</v>
      </c>
      <c r="AF136" t="s">
        <v>2113</v>
      </c>
      <c r="AH136">
        <v>-33782</v>
      </c>
      <c r="AI136">
        <v>6572611</v>
      </c>
      <c r="AJ136" s="5">
        <v>-33000</v>
      </c>
      <c r="AK136" s="5">
        <v>6573000</v>
      </c>
      <c r="AL136">
        <v>5</v>
      </c>
      <c r="AN136">
        <v>1010</v>
      </c>
      <c r="AP136" s="7" t="s">
        <v>2317</v>
      </c>
      <c r="AQ136">
        <v>103017</v>
      </c>
      <c r="AS136" s="8" t="s">
        <v>344</v>
      </c>
      <c r="AT136">
        <v>1</v>
      </c>
      <c r="AU136" t="s">
        <v>345</v>
      </c>
      <c r="AV136" t="s">
        <v>2318</v>
      </c>
      <c r="AW136" t="s">
        <v>2319</v>
      </c>
      <c r="AX136">
        <v>1010</v>
      </c>
      <c r="AY136" t="s">
        <v>361</v>
      </c>
      <c r="AZ136" t="s">
        <v>362</v>
      </c>
      <c r="BB136" s="7">
        <v>43710.332638888904</v>
      </c>
      <c r="BC136" s="11" t="s">
        <v>350</v>
      </c>
      <c r="BE136">
        <v>6</v>
      </c>
      <c r="BF136">
        <v>104631</v>
      </c>
      <c r="BH136" t="s">
        <v>2320</v>
      </c>
      <c r="BT136">
        <v>29171</v>
      </c>
    </row>
    <row r="137" spans="1:72" x14ac:dyDescent="0.3">
      <c r="A137">
        <v>31822</v>
      </c>
      <c r="C137">
        <v>1</v>
      </c>
      <c r="F137" t="s">
        <v>338</v>
      </c>
      <c r="G137" t="s">
        <v>353</v>
      </c>
      <c r="H137" t="s">
        <v>2321</v>
      </c>
      <c r="I137" s="1" t="str">
        <f>HYPERLINK(AP137,"Foto")</f>
        <v>Foto</v>
      </c>
      <c r="K137">
        <v>1</v>
      </c>
      <c r="L137" t="s">
        <v>340</v>
      </c>
      <c r="M137">
        <v>103017</v>
      </c>
      <c r="N137" t="s">
        <v>341</v>
      </c>
      <c r="T137" t="s">
        <v>2218</v>
      </c>
      <c r="U137" s="2">
        <v>1</v>
      </c>
      <c r="V137" t="s">
        <v>2081</v>
      </c>
      <c r="W137" t="s">
        <v>2103</v>
      </c>
      <c r="X137" t="s">
        <v>2083</v>
      </c>
      <c r="Y137" s="4">
        <v>11</v>
      </c>
      <c r="Z137" s="5">
        <v>1103</v>
      </c>
      <c r="AA137" s="5" t="s">
        <v>2103</v>
      </c>
      <c r="AB137" t="s">
        <v>2322</v>
      </c>
      <c r="AC137">
        <v>2017</v>
      </c>
      <c r="AD137">
        <v>4</v>
      </c>
      <c r="AE137">
        <v>7</v>
      </c>
      <c r="AF137" t="s">
        <v>2323</v>
      </c>
      <c r="AG137" t="s">
        <v>460</v>
      </c>
      <c r="AH137">
        <v>-32834</v>
      </c>
      <c r="AI137">
        <v>6573357</v>
      </c>
      <c r="AJ137" s="5">
        <v>-33000</v>
      </c>
      <c r="AK137" s="5">
        <v>6573000</v>
      </c>
      <c r="AL137">
        <v>10</v>
      </c>
      <c r="AN137">
        <v>1010</v>
      </c>
      <c r="AO137" t="s">
        <v>2324</v>
      </c>
      <c r="AP137" s="7" t="s">
        <v>2325</v>
      </c>
      <c r="AQ137">
        <v>103017</v>
      </c>
      <c r="AS137" s="8" t="s">
        <v>344</v>
      </c>
      <c r="AT137">
        <v>1</v>
      </c>
      <c r="AU137" t="s">
        <v>345</v>
      </c>
      <c r="AV137" t="s">
        <v>2326</v>
      </c>
      <c r="AW137" t="s">
        <v>2327</v>
      </c>
      <c r="AX137">
        <v>1010</v>
      </c>
      <c r="AY137" t="s">
        <v>361</v>
      </c>
      <c r="AZ137" t="s">
        <v>362</v>
      </c>
      <c r="BA137">
        <v>1</v>
      </c>
      <c r="BB137" s="7">
        <v>43710.333333333299</v>
      </c>
      <c r="BC137" s="11" t="s">
        <v>350</v>
      </c>
      <c r="BE137">
        <v>6</v>
      </c>
      <c r="BF137">
        <v>118871</v>
      </c>
      <c r="BH137" t="s">
        <v>2328</v>
      </c>
      <c r="BT137">
        <v>31822</v>
      </c>
    </row>
    <row r="138" spans="1:72" x14ac:dyDescent="0.3">
      <c r="A138">
        <v>29674</v>
      </c>
      <c r="C138">
        <v>1</v>
      </c>
      <c r="F138" t="s">
        <v>338</v>
      </c>
      <c r="G138" t="s">
        <v>353</v>
      </c>
      <c r="H138" t="s">
        <v>2329</v>
      </c>
      <c r="I138" s="1" t="str">
        <f>HYPERLINK(AP138,"Foto")</f>
        <v>Foto</v>
      </c>
      <c r="K138">
        <v>1</v>
      </c>
      <c r="L138" t="s">
        <v>340</v>
      </c>
      <c r="M138">
        <v>103017</v>
      </c>
      <c r="N138" t="s">
        <v>341</v>
      </c>
      <c r="T138" t="s">
        <v>2218</v>
      </c>
      <c r="U138" s="2">
        <v>1</v>
      </c>
      <c r="V138" t="s">
        <v>2081</v>
      </c>
      <c r="W138" t="s">
        <v>2103</v>
      </c>
      <c r="X138" t="s">
        <v>2083</v>
      </c>
      <c r="Y138" s="4">
        <v>11</v>
      </c>
      <c r="Z138" s="5">
        <v>1103</v>
      </c>
      <c r="AA138" s="5" t="s">
        <v>2103</v>
      </c>
      <c r="AB138" t="s">
        <v>2330</v>
      </c>
      <c r="AC138">
        <v>2017</v>
      </c>
      <c r="AD138">
        <v>4</v>
      </c>
      <c r="AE138">
        <v>12</v>
      </c>
      <c r="AF138" t="s">
        <v>2323</v>
      </c>
      <c r="AG138" t="s">
        <v>460</v>
      </c>
      <c r="AH138">
        <v>-33648</v>
      </c>
      <c r="AI138">
        <v>6572496</v>
      </c>
      <c r="AJ138" s="5">
        <v>-33000</v>
      </c>
      <c r="AK138" s="5">
        <v>6573000</v>
      </c>
      <c r="AL138">
        <v>10</v>
      </c>
      <c r="AN138">
        <v>1010</v>
      </c>
      <c r="AO138" t="s">
        <v>2331</v>
      </c>
      <c r="AP138" s="7" t="s">
        <v>2332</v>
      </c>
      <c r="AQ138">
        <v>103017</v>
      </c>
      <c r="AS138" s="8" t="s">
        <v>344</v>
      </c>
      <c r="AT138">
        <v>1</v>
      </c>
      <c r="AU138" t="s">
        <v>345</v>
      </c>
      <c r="AV138" t="s">
        <v>2333</v>
      </c>
      <c r="AW138" t="s">
        <v>2334</v>
      </c>
      <c r="AX138">
        <v>1010</v>
      </c>
      <c r="AY138" t="s">
        <v>361</v>
      </c>
      <c r="AZ138" t="s">
        <v>362</v>
      </c>
      <c r="BA138">
        <v>1</v>
      </c>
      <c r="BB138" s="7">
        <v>43710.333333333299</v>
      </c>
      <c r="BC138" s="11" t="s">
        <v>350</v>
      </c>
      <c r="BE138">
        <v>6</v>
      </c>
      <c r="BF138">
        <v>119087</v>
      </c>
      <c r="BH138" t="s">
        <v>2335</v>
      </c>
      <c r="BT138">
        <v>29674</v>
      </c>
    </row>
    <row r="139" spans="1:72" x14ac:dyDescent="0.3">
      <c r="A139">
        <v>31704</v>
      </c>
      <c r="C139">
        <v>1</v>
      </c>
      <c r="F139" t="s">
        <v>338</v>
      </c>
      <c r="G139" t="s">
        <v>353</v>
      </c>
      <c r="H139" t="s">
        <v>2336</v>
      </c>
      <c r="I139" t="s">
        <v>355</v>
      </c>
      <c r="K139">
        <v>1</v>
      </c>
      <c r="L139" t="s">
        <v>340</v>
      </c>
      <c r="M139">
        <v>103017</v>
      </c>
      <c r="N139" t="s">
        <v>341</v>
      </c>
      <c r="T139" t="s">
        <v>2218</v>
      </c>
      <c r="U139" s="2">
        <v>1</v>
      </c>
      <c r="V139" t="s">
        <v>2081</v>
      </c>
      <c r="W139" t="s">
        <v>2103</v>
      </c>
      <c r="X139" t="s">
        <v>2083</v>
      </c>
      <c r="Y139" s="4">
        <v>11</v>
      </c>
      <c r="Z139" s="5">
        <v>1103</v>
      </c>
      <c r="AA139" s="5" t="s">
        <v>2103</v>
      </c>
      <c r="AB139" t="s">
        <v>2337</v>
      </c>
      <c r="AC139">
        <v>2018</v>
      </c>
      <c r="AD139">
        <v>4</v>
      </c>
      <c r="AE139">
        <v>21</v>
      </c>
      <c r="AF139" t="s">
        <v>2113</v>
      </c>
      <c r="AH139">
        <v>-32894</v>
      </c>
      <c r="AI139">
        <v>6572646</v>
      </c>
      <c r="AJ139" s="5">
        <v>-33000</v>
      </c>
      <c r="AK139" s="5">
        <v>6573000</v>
      </c>
      <c r="AL139">
        <v>5</v>
      </c>
      <c r="AN139">
        <v>1010</v>
      </c>
      <c r="AP139" s="7" t="s">
        <v>2338</v>
      </c>
      <c r="AQ139">
        <v>103017</v>
      </c>
      <c r="AS139" s="8" t="s">
        <v>344</v>
      </c>
      <c r="AT139">
        <v>1</v>
      </c>
      <c r="AU139" t="s">
        <v>345</v>
      </c>
      <c r="AV139" t="s">
        <v>2339</v>
      </c>
      <c r="AW139" t="s">
        <v>2340</v>
      </c>
      <c r="AX139">
        <v>1010</v>
      </c>
      <c r="AY139" t="s">
        <v>361</v>
      </c>
      <c r="AZ139" t="s">
        <v>362</v>
      </c>
      <c r="BB139" s="7">
        <v>43710.333333333299</v>
      </c>
      <c r="BC139" s="11" t="s">
        <v>350</v>
      </c>
      <c r="BE139">
        <v>6</v>
      </c>
      <c r="BF139">
        <v>153263</v>
      </c>
      <c r="BH139" t="s">
        <v>2341</v>
      </c>
      <c r="BT139">
        <v>31704</v>
      </c>
    </row>
    <row r="140" spans="1:72" x14ac:dyDescent="0.3">
      <c r="A140">
        <v>29198</v>
      </c>
      <c r="C140">
        <v>1</v>
      </c>
      <c r="F140" t="s">
        <v>338</v>
      </c>
      <c r="G140" t="s">
        <v>353</v>
      </c>
      <c r="H140" t="s">
        <v>2342</v>
      </c>
      <c r="I140" t="s">
        <v>355</v>
      </c>
      <c r="K140">
        <v>1</v>
      </c>
      <c r="L140" t="s">
        <v>340</v>
      </c>
      <c r="M140">
        <v>103017</v>
      </c>
      <c r="N140" t="s">
        <v>341</v>
      </c>
      <c r="T140" t="s">
        <v>2218</v>
      </c>
      <c r="U140" s="2">
        <v>1</v>
      </c>
      <c r="V140" t="s">
        <v>2081</v>
      </c>
      <c r="W140" t="s">
        <v>2103</v>
      </c>
      <c r="X140" t="s">
        <v>2083</v>
      </c>
      <c r="Y140" s="4">
        <v>11</v>
      </c>
      <c r="Z140" s="5">
        <v>1103</v>
      </c>
      <c r="AA140" s="5" t="s">
        <v>2103</v>
      </c>
      <c r="AB140" t="s">
        <v>2343</v>
      </c>
      <c r="AC140">
        <v>2018</v>
      </c>
      <c r="AD140">
        <v>4</v>
      </c>
      <c r="AE140">
        <v>21</v>
      </c>
      <c r="AF140" t="s">
        <v>861</v>
      </c>
      <c r="AH140">
        <v>-33771</v>
      </c>
      <c r="AI140">
        <v>6572331</v>
      </c>
      <c r="AJ140" s="5">
        <v>-33000</v>
      </c>
      <c r="AK140" s="5">
        <v>6573000</v>
      </c>
      <c r="AL140">
        <v>5</v>
      </c>
      <c r="AN140">
        <v>1010</v>
      </c>
      <c r="AP140" s="7" t="s">
        <v>2344</v>
      </c>
      <c r="AQ140">
        <v>103017</v>
      </c>
      <c r="AS140" s="8" t="s">
        <v>344</v>
      </c>
      <c r="AT140">
        <v>1</v>
      </c>
      <c r="AU140" t="s">
        <v>345</v>
      </c>
      <c r="AV140" t="s">
        <v>2345</v>
      </c>
      <c r="AW140" t="s">
        <v>2346</v>
      </c>
      <c r="AX140">
        <v>1010</v>
      </c>
      <c r="AY140" t="s">
        <v>361</v>
      </c>
      <c r="AZ140" t="s">
        <v>362</v>
      </c>
      <c r="BB140" s="7">
        <v>43713.546527777798</v>
      </c>
      <c r="BC140" s="11" t="s">
        <v>350</v>
      </c>
      <c r="BE140">
        <v>6</v>
      </c>
      <c r="BF140">
        <v>167669</v>
      </c>
      <c r="BH140" t="s">
        <v>2347</v>
      </c>
      <c r="BT140">
        <v>29198</v>
      </c>
    </row>
    <row r="141" spans="1:72" x14ac:dyDescent="0.3">
      <c r="A141">
        <v>28803</v>
      </c>
      <c r="C141">
        <v>1</v>
      </c>
      <c r="F141" t="s">
        <v>338</v>
      </c>
      <c r="G141" t="s">
        <v>353</v>
      </c>
      <c r="H141" t="s">
        <v>2348</v>
      </c>
      <c r="I141" t="s">
        <v>355</v>
      </c>
      <c r="K141">
        <v>1</v>
      </c>
      <c r="L141" t="s">
        <v>340</v>
      </c>
      <c r="M141">
        <v>103017</v>
      </c>
      <c r="N141" t="s">
        <v>341</v>
      </c>
      <c r="T141" t="s">
        <v>2218</v>
      </c>
      <c r="U141" s="2">
        <v>1</v>
      </c>
      <c r="V141" t="s">
        <v>2081</v>
      </c>
      <c r="W141" t="s">
        <v>2103</v>
      </c>
      <c r="X141" t="s">
        <v>2083</v>
      </c>
      <c r="Y141" s="4">
        <v>11</v>
      </c>
      <c r="Z141" s="5">
        <v>1103</v>
      </c>
      <c r="AA141" s="5" t="s">
        <v>2103</v>
      </c>
      <c r="AB141" t="s">
        <v>2349</v>
      </c>
      <c r="AC141">
        <v>2018</v>
      </c>
      <c r="AD141">
        <v>4</v>
      </c>
      <c r="AE141">
        <v>25</v>
      </c>
      <c r="AF141" t="s">
        <v>2113</v>
      </c>
      <c r="AH141">
        <v>-33890</v>
      </c>
      <c r="AI141">
        <v>6572651</v>
      </c>
      <c r="AJ141" s="5">
        <v>-33000</v>
      </c>
      <c r="AK141" s="5">
        <v>6573000</v>
      </c>
      <c r="AL141">
        <v>5</v>
      </c>
      <c r="AN141">
        <v>1010</v>
      </c>
      <c r="AP141" s="7" t="s">
        <v>2350</v>
      </c>
      <c r="AQ141">
        <v>103017</v>
      </c>
      <c r="AS141" s="8" t="s">
        <v>344</v>
      </c>
      <c r="AT141">
        <v>1</v>
      </c>
      <c r="AU141" t="s">
        <v>345</v>
      </c>
      <c r="AV141" t="s">
        <v>2351</v>
      </c>
      <c r="AW141" t="s">
        <v>2352</v>
      </c>
      <c r="AX141">
        <v>1010</v>
      </c>
      <c r="AY141" t="s">
        <v>361</v>
      </c>
      <c r="AZ141" t="s">
        <v>362</v>
      </c>
      <c r="BB141" s="7">
        <v>43710.333333333299</v>
      </c>
      <c r="BC141" s="11" t="s">
        <v>350</v>
      </c>
      <c r="BE141">
        <v>6</v>
      </c>
      <c r="BF141">
        <v>153335</v>
      </c>
      <c r="BH141" t="s">
        <v>2353</v>
      </c>
      <c r="BT141">
        <v>28803</v>
      </c>
    </row>
    <row r="142" spans="1:72" x14ac:dyDescent="0.3">
      <c r="A142">
        <v>33646</v>
      </c>
      <c r="C142">
        <v>1</v>
      </c>
      <c r="F142" t="s">
        <v>338</v>
      </c>
      <c r="G142" t="s">
        <v>353</v>
      </c>
      <c r="H142" t="s">
        <v>2354</v>
      </c>
      <c r="I142" t="s">
        <v>355</v>
      </c>
      <c r="K142">
        <v>1</v>
      </c>
      <c r="L142" t="s">
        <v>340</v>
      </c>
      <c r="M142">
        <v>103017</v>
      </c>
      <c r="N142" t="s">
        <v>341</v>
      </c>
      <c r="T142" t="s">
        <v>2218</v>
      </c>
      <c r="U142" s="2">
        <v>1</v>
      </c>
      <c r="V142" t="s">
        <v>2081</v>
      </c>
      <c r="W142" t="s">
        <v>2103</v>
      </c>
      <c r="X142" t="s">
        <v>2083</v>
      </c>
      <c r="Y142" s="4">
        <v>11</v>
      </c>
      <c r="Z142" s="5">
        <v>1103</v>
      </c>
      <c r="AA142" s="5" t="s">
        <v>2103</v>
      </c>
      <c r="AB142" t="s">
        <v>2355</v>
      </c>
      <c r="AC142">
        <v>2018</v>
      </c>
      <c r="AD142">
        <v>5</v>
      </c>
      <c r="AE142">
        <v>27</v>
      </c>
      <c r="AF142" t="s">
        <v>2113</v>
      </c>
      <c r="AH142">
        <v>-32602</v>
      </c>
      <c r="AI142">
        <v>6573253</v>
      </c>
      <c r="AJ142" s="5">
        <v>-33000</v>
      </c>
      <c r="AK142" s="5">
        <v>6573000</v>
      </c>
      <c r="AL142">
        <v>5</v>
      </c>
      <c r="AN142">
        <v>1010</v>
      </c>
      <c r="AP142" s="7" t="s">
        <v>2356</v>
      </c>
      <c r="AQ142">
        <v>103017</v>
      </c>
      <c r="AS142" s="8" t="s">
        <v>344</v>
      </c>
      <c r="AT142">
        <v>1</v>
      </c>
      <c r="AU142" t="s">
        <v>345</v>
      </c>
      <c r="AV142" t="s">
        <v>2357</v>
      </c>
      <c r="AW142" t="s">
        <v>2358</v>
      </c>
      <c r="AX142">
        <v>1010</v>
      </c>
      <c r="AY142" t="s">
        <v>361</v>
      </c>
      <c r="AZ142" t="s">
        <v>362</v>
      </c>
      <c r="BB142" s="7">
        <v>43713.546527777798</v>
      </c>
      <c r="BC142" s="11" t="s">
        <v>350</v>
      </c>
      <c r="BE142">
        <v>6</v>
      </c>
      <c r="BF142">
        <v>154908</v>
      </c>
      <c r="BH142" t="s">
        <v>2359</v>
      </c>
      <c r="BT142">
        <v>33646</v>
      </c>
    </row>
    <row r="143" spans="1:72" x14ac:dyDescent="0.3">
      <c r="A143">
        <v>33809</v>
      </c>
      <c r="C143">
        <v>1</v>
      </c>
      <c r="F143" t="s">
        <v>338</v>
      </c>
      <c r="G143" t="s">
        <v>353</v>
      </c>
      <c r="H143" t="s">
        <v>2360</v>
      </c>
      <c r="I143" t="s">
        <v>355</v>
      </c>
      <c r="K143">
        <v>1</v>
      </c>
      <c r="L143" t="s">
        <v>340</v>
      </c>
      <c r="M143">
        <v>103017</v>
      </c>
      <c r="N143" t="s">
        <v>341</v>
      </c>
      <c r="T143" t="s">
        <v>2218</v>
      </c>
      <c r="U143" s="2">
        <v>1</v>
      </c>
      <c r="V143" t="s">
        <v>2081</v>
      </c>
      <c r="W143" t="s">
        <v>2103</v>
      </c>
      <c r="X143" t="s">
        <v>2083</v>
      </c>
      <c r="Y143" s="4">
        <v>11</v>
      </c>
      <c r="Z143" s="5">
        <v>1103</v>
      </c>
      <c r="AA143" s="5" t="s">
        <v>2103</v>
      </c>
      <c r="AB143" t="s">
        <v>2361</v>
      </c>
      <c r="AC143">
        <v>2019</v>
      </c>
      <c r="AD143">
        <v>3</v>
      </c>
      <c r="AE143">
        <v>23</v>
      </c>
      <c r="AF143" t="s">
        <v>750</v>
      </c>
      <c r="AH143">
        <v>-32596</v>
      </c>
      <c r="AI143">
        <v>6573486</v>
      </c>
      <c r="AJ143" s="5">
        <v>-33000</v>
      </c>
      <c r="AK143" s="5">
        <v>6573000</v>
      </c>
      <c r="AL143">
        <v>10</v>
      </c>
      <c r="AN143">
        <v>1010</v>
      </c>
      <c r="AO143" t="s">
        <v>1803</v>
      </c>
      <c r="AP143" s="7" t="s">
        <v>2362</v>
      </c>
      <c r="AQ143">
        <v>103017</v>
      </c>
      <c r="AS143" s="8" t="s">
        <v>344</v>
      </c>
      <c r="AT143">
        <v>1</v>
      </c>
      <c r="AU143" t="s">
        <v>345</v>
      </c>
      <c r="AV143" t="s">
        <v>2363</v>
      </c>
      <c r="AW143" t="s">
        <v>2364</v>
      </c>
      <c r="AX143">
        <v>1010</v>
      </c>
      <c r="AY143" t="s">
        <v>361</v>
      </c>
      <c r="AZ143" t="s">
        <v>362</v>
      </c>
      <c r="BB143" s="7">
        <v>43713.546527777798</v>
      </c>
      <c r="BC143" s="11" t="s">
        <v>350</v>
      </c>
      <c r="BE143">
        <v>6</v>
      </c>
      <c r="BF143">
        <v>194876</v>
      </c>
      <c r="BH143" t="s">
        <v>2365</v>
      </c>
      <c r="BT143">
        <v>33809</v>
      </c>
    </row>
    <row r="144" spans="1:72" x14ac:dyDescent="0.3">
      <c r="A144">
        <v>30967</v>
      </c>
      <c r="C144">
        <v>1</v>
      </c>
      <c r="F144" t="s">
        <v>338</v>
      </c>
      <c r="G144" t="s">
        <v>353</v>
      </c>
      <c r="H144" t="s">
        <v>2366</v>
      </c>
      <c r="I144" t="s">
        <v>355</v>
      </c>
      <c r="K144">
        <v>1</v>
      </c>
      <c r="L144" t="s">
        <v>340</v>
      </c>
      <c r="M144">
        <v>103017</v>
      </c>
      <c r="N144" t="s">
        <v>341</v>
      </c>
      <c r="T144" t="s">
        <v>2218</v>
      </c>
      <c r="U144" s="2">
        <v>1</v>
      </c>
      <c r="V144" t="s">
        <v>2081</v>
      </c>
      <c r="W144" t="s">
        <v>2103</v>
      </c>
      <c r="X144" t="s">
        <v>2083</v>
      </c>
      <c r="Y144" s="4">
        <v>11</v>
      </c>
      <c r="Z144" s="5">
        <v>1103</v>
      </c>
      <c r="AA144" s="5" t="s">
        <v>2103</v>
      </c>
      <c r="AB144" t="s">
        <v>2367</v>
      </c>
      <c r="AC144">
        <v>2019</v>
      </c>
      <c r="AD144">
        <v>3</v>
      </c>
      <c r="AE144">
        <v>28</v>
      </c>
      <c r="AF144" t="s">
        <v>2368</v>
      </c>
      <c r="AH144">
        <v>-33262</v>
      </c>
      <c r="AI144">
        <v>6572412</v>
      </c>
      <c r="AJ144" s="5">
        <v>-33000</v>
      </c>
      <c r="AK144" s="5">
        <v>6573000</v>
      </c>
      <c r="AL144">
        <v>500</v>
      </c>
      <c r="AN144">
        <v>1010</v>
      </c>
      <c r="AP144" s="7" t="s">
        <v>2369</v>
      </c>
      <c r="AQ144">
        <v>103017</v>
      </c>
      <c r="AS144" s="8" t="s">
        <v>344</v>
      </c>
      <c r="AT144">
        <v>1</v>
      </c>
      <c r="AU144" t="s">
        <v>345</v>
      </c>
      <c r="AV144" t="s">
        <v>2370</v>
      </c>
      <c r="AW144" t="s">
        <v>2371</v>
      </c>
      <c r="AX144">
        <v>1010</v>
      </c>
      <c r="AY144" t="s">
        <v>361</v>
      </c>
      <c r="AZ144" t="s">
        <v>362</v>
      </c>
      <c r="BB144" s="7">
        <v>44153.828414351898</v>
      </c>
      <c r="BC144" s="11" t="s">
        <v>350</v>
      </c>
      <c r="BE144">
        <v>6</v>
      </c>
      <c r="BF144">
        <v>257848</v>
      </c>
      <c r="BH144" t="s">
        <v>2372</v>
      </c>
      <c r="BT144">
        <v>30967</v>
      </c>
    </row>
    <row r="145" spans="1:72" x14ac:dyDescent="0.3">
      <c r="A145">
        <v>29587</v>
      </c>
      <c r="C145">
        <v>1</v>
      </c>
      <c r="F145" t="s">
        <v>338</v>
      </c>
      <c r="G145" t="s">
        <v>353</v>
      </c>
      <c r="H145" t="s">
        <v>2373</v>
      </c>
      <c r="I145" t="s">
        <v>355</v>
      </c>
      <c r="K145">
        <v>1</v>
      </c>
      <c r="L145" t="s">
        <v>340</v>
      </c>
      <c r="M145">
        <v>103017</v>
      </c>
      <c r="N145" t="s">
        <v>341</v>
      </c>
      <c r="T145" t="s">
        <v>2218</v>
      </c>
      <c r="U145" s="2">
        <v>1</v>
      </c>
      <c r="V145" t="s">
        <v>2081</v>
      </c>
      <c r="W145" t="s">
        <v>2103</v>
      </c>
      <c r="X145" t="s">
        <v>2083</v>
      </c>
      <c r="Y145" s="4">
        <v>11</v>
      </c>
      <c r="Z145" s="5">
        <v>1103</v>
      </c>
      <c r="AA145" s="5" t="s">
        <v>2103</v>
      </c>
      <c r="AB145" t="s">
        <v>2374</v>
      </c>
      <c r="AC145">
        <v>2019</v>
      </c>
      <c r="AD145">
        <v>4</v>
      </c>
      <c r="AE145">
        <v>7</v>
      </c>
      <c r="AF145" t="s">
        <v>2113</v>
      </c>
      <c r="AH145">
        <v>-33669</v>
      </c>
      <c r="AI145">
        <v>6572516</v>
      </c>
      <c r="AJ145" s="5">
        <v>-33000</v>
      </c>
      <c r="AK145" s="5">
        <v>6573000</v>
      </c>
      <c r="AL145">
        <v>5</v>
      </c>
      <c r="AN145">
        <v>1010</v>
      </c>
      <c r="AO145" t="s">
        <v>2375</v>
      </c>
      <c r="AP145" s="7" t="s">
        <v>2376</v>
      </c>
      <c r="AQ145">
        <v>103017</v>
      </c>
      <c r="AS145" s="8" t="s">
        <v>344</v>
      </c>
      <c r="AT145">
        <v>1</v>
      </c>
      <c r="AU145" t="s">
        <v>345</v>
      </c>
      <c r="AV145" t="s">
        <v>2377</v>
      </c>
      <c r="AW145" t="s">
        <v>2378</v>
      </c>
      <c r="AX145">
        <v>1010</v>
      </c>
      <c r="AY145" t="s">
        <v>361</v>
      </c>
      <c r="AZ145" t="s">
        <v>362</v>
      </c>
      <c r="BB145" s="7">
        <v>43562.772372685198</v>
      </c>
      <c r="BC145" s="11" t="s">
        <v>350</v>
      </c>
      <c r="BE145">
        <v>6</v>
      </c>
      <c r="BF145">
        <v>195522</v>
      </c>
      <c r="BH145" t="s">
        <v>2379</v>
      </c>
      <c r="BT145">
        <v>29587</v>
      </c>
    </row>
    <row r="146" spans="1:72" x14ac:dyDescent="0.3">
      <c r="A146">
        <v>35159</v>
      </c>
      <c r="C146">
        <v>1</v>
      </c>
      <c r="F146" t="s">
        <v>338</v>
      </c>
      <c r="G146" t="s">
        <v>353</v>
      </c>
      <c r="H146" t="s">
        <v>2380</v>
      </c>
      <c r="I146" t="s">
        <v>355</v>
      </c>
      <c r="K146">
        <v>1</v>
      </c>
      <c r="L146" t="s">
        <v>340</v>
      </c>
      <c r="M146">
        <v>103017</v>
      </c>
      <c r="N146" t="s">
        <v>341</v>
      </c>
      <c r="T146" t="s">
        <v>2218</v>
      </c>
      <c r="U146" s="2">
        <v>1</v>
      </c>
      <c r="V146" t="s">
        <v>2081</v>
      </c>
      <c r="W146" t="s">
        <v>2103</v>
      </c>
      <c r="X146" t="s">
        <v>2083</v>
      </c>
      <c r="Y146" s="4">
        <v>11</v>
      </c>
      <c r="Z146" s="5">
        <v>1103</v>
      </c>
      <c r="AA146" s="5" t="s">
        <v>2103</v>
      </c>
      <c r="AB146" t="s">
        <v>2381</v>
      </c>
      <c r="AC146">
        <v>2019</v>
      </c>
      <c r="AD146">
        <v>4</v>
      </c>
      <c r="AE146">
        <v>9</v>
      </c>
      <c r="AF146" t="s">
        <v>2113</v>
      </c>
      <c r="AH146">
        <v>-32131</v>
      </c>
      <c r="AI146">
        <v>6573840</v>
      </c>
      <c r="AJ146" s="5">
        <v>-33000</v>
      </c>
      <c r="AK146" s="5">
        <v>6573000</v>
      </c>
      <c r="AL146">
        <v>5</v>
      </c>
      <c r="AN146">
        <v>1010</v>
      </c>
      <c r="AP146" s="7" t="s">
        <v>2382</v>
      </c>
      <c r="AQ146">
        <v>103017</v>
      </c>
      <c r="AS146" s="8" t="s">
        <v>344</v>
      </c>
      <c r="AT146">
        <v>1</v>
      </c>
      <c r="AU146" t="s">
        <v>345</v>
      </c>
      <c r="AV146" t="s">
        <v>2383</v>
      </c>
      <c r="AW146" t="s">
        <v>2384</v>
      </c>
      <c r="AX146">
        <v>1010</v>
      </c>
      <c r="AY146" t="s">
        <v>361</v>
      </c>
      <c r="AZ146" t="s">
        <v>362</v>
      </c>
      <c r="BB146" s="7">
        <v>43713.546527777798</v>
      </c>
      <c r="BC146" s="11" t="s">
        <v>350</v>
      </c>
      <c r="BE146">
        <v>6</v>
      </c>
      <c r="BF146">
        <v>195624</v>
      </c>
      <c r="BH146" t="s">
        <v>2385</v>
      </c>
      <c r="BT146">
        <v>35159</v>
      </c>
    </row>
    <row r="147" spans="1:72" x14ac:dyDescent="0.3">
      <c r="A147">
        <v>29056</v>
      </c>
      <c r="C147">
        <v>1</v>
      </c>
      <c r="F147" t="s">
        <v>338</v>
      </c>
      <c r="G147" t="s">
        <v>353</v>
      </c>
      <c r="H147" t="s">
        <v>2386</v>
      </c>
      <c r="I147" t="s">
        <v>355</v>
      </c>
      <c r="K147">
        <v>1</v>
      </c>
      <c r="L147" t="s">
        <v>340</v>
      </c>
      <c r="M147">
        <v>103017</v>
      </c>
      <c r="N147" t="s">
        <v>341</v>
      </c>
      <c r="T147" t="s">
        <v>2218</v>
      </c>
      <c r="U147" s="2">
        <v>1</v>
      </c>
      <c r="V147" t="s">
        <v>2081</v>
      </c>
      <c r="W147" t="s">
        <v>2103</v>
      </c>
      <c r="X147" t="s">
        <v>2083</v>
      </c>
      <c r="Y147" s="4">
        <v>11</v>
      </c>
      <c r="Z147" s="5">
        <v>1103</v>
      </c>
      <c r="AA147" s="5" t="s">
        <v>2103</v>
      </c>
      <c r="AB147" t="s">
        <v>2387</v>
      </c>
      <c r="AC147">
        <v>2019</v>
      </c>
      <c r="AD147">
        <v>4</v>
      </c>
      <c r="AE147">
        <v>9</v>
      </c>
      <c r="AF147" t="s">
        <v>2113</v>
      </c>
      <c r="AH147">
        <v>-33820</v>
      </c>
      <c r="AI147">
        <v>6573812</v>
      </c>
      <c r="AJ147" s="5">
        <v>-33000</v>
      </c>
      <c r="AK147" s="5">
        <v>6573000</v>
      </c>
      <c r="AL147">
        <v>5</v>
      </c>
      <c r="AN147">
        <v>1010</v>
      </c>
      <c r="AP147" s="7" t="s">
        <v>2388</v>
      </c>
      <c r="AQ147">
        <v>103017</v>
      </c>
      <c r="AS147" s="8" t="s">
        <v>344</v>
      </c>
      <c r="AT147">
        <v>1</v>
      </c>
      <c r="AU147" t="s">
        <v>345</v>
      </c>
      <c r="AV147" t="s">
        <v>2389</v>
      </c>
      <c r="AW147" t="s">
        <v>2390</v>
      </c>
      <c r="AX147">
        <v>1010</v>
      </c>
      <c r="AY147" t="s">
        <v>361</v>
      </c>
      <c r="AZ147" t="s">
        <v>362</v>
      </c>
      <c r="BB147" s="7">
        <v>43713.546527777798</v>
      </c>
      <c r="BC147" s="11" t="s">
        <v>350</v>
      </c>
      <c r="BE147">
        <v>6</v>
      </c>
      <c r="BF147">
        <v>195644</v>
      </c>
      <c r="BH147" t="s">
        <v>2391</v>
      </c>
      <c r="BT147">
        <v>29056</v>
      </c>
    </row>
    <row r="148" spans="1:72" x14ac:dyDescent="0.3">
      <c r="A148">
        <v>29211</v>
      </c>
      <c r="C148">
        <v>1</v>
      </c>
      <c r="F148" t="s">
        <v>338</v>
      </c>
      <c r="G148" t="s">
        <v>353</v>
      </c>
      <c r="H148" t="s">
        <v>2392</v>
      </c>
      <c r="I148" t="s">
        <v>355</v>
      </c>
      <c r="K148">
        <v>1</v>
      </c>
      <c r="L148" t="s">
        <v>340</v>
      </c>
      <c r="M148">
        <v>103017</v>
      </c>
      <c r="N148" t="s">
        <v>341</v>
      </c>
      <c r="T148" t="s">
        <v>2218</v>
      </c>
      <c r="U148" s="2">
        <v>1</v>
      </c>
      <c r="V148" t="s">
        <v>2081</v>
      </c>
      <c r="W148" t="s">
        <v>2103</v>
      </c>
      <c r="X148" t="s">
        <v>2083</v>
      </c>
      <c r="Y148" s="4">
        <v>11</v>
      </c>
      <c r="Z148" s="5">
        <v>1103</v>
      </c>
      <c r="AA148" s="5" t="s">
        <v>2103</v>
      </c>
      <c r="AB148" t="s">
        <v>2337</v>
      </c>
      <c r="AC148">
        <v>2019</v>
      </c>
      <c r="AD148">
        <v>4</v>
      </c>
      <c r="AE148">
        <v>13</v>
      </c>
      <c r="AF148" t="s">
        <v>2113</v>
      </c>
      <c r="AH148">
        <v>-33769</v>
      </c>
      <c r="AI148">
        <v>6572323</v>
      </c>
      <c r="AJ148" s="5">
        <v>-33000</v>
      </c>
      <c r="AK148" s="5">
        <v>6573000</v>
      </c>
      <c r="AL148">
        <v>10</v>
      </c>
      <c r="AN148">
        <v>1010</v>
      </c>
      <c r="AP148" s="7" t="s">
        <v>2393</v>
      </c>
      <c r="AQ148">
        <v>103017</v>
      </c>
      <c r="AS148" s="8" t="s">
        <v>344</v>
      </c>
      <c r="AT148">
        <v>1</v>
      </c>
      <c r="AU148" t="s">
        <v>345</v>
      </c>
      <c r="AV148" t="s">
        <v>2394</v>
      </c>
      <c r="AW148" t="s">
        <v>2395</v>
      </c>
      <c r="AX148">
        <v>1010</v>
      </c>
      <c r="AY148" t="s">
        <v>361</v>
      </c>
      <c r="AZ148" t="s">
        <v>362</v>
      </c>
      <c r="BB148" s="7">
        <v>43713.546527777798</v>
      </c>
      <c r="BC148" s="11" t="s">
        <v>350</v>
      </c>
      <c r="BE148">
        <v>6</v>
      </c>
      <c r="BF148">
        <v>195769</v>
      </c>
      <c r="BH148" t="s">
        <v>2396</v>
      </c>
      <c r="BT148">
        <v>29211</v>
      </c>
    </row>
    <row r="149" spans="1:72" x14ac:dyDescent="0.3">
      <c r="A149">
        <v>30702</v>
      </c>
      <c r="C149">
        <v>1</v>
      </c>
      <c r="F149" t="s">
        <v>338</v>
      </c>
      <c r="G149" t="s">
        <v>640</v>
      </c>
      <c r="H149" t="s">
        <v>2397</v>
      </c>
      <c r="I149" t="s">
        <v>355</v>
      </c>
      <c r="K149">
        <v>1</v>
      </c>
      <c r="L149" t="s">
        <v>340</v>
      </c>
      <c r="M149">
        <v>103017</v>
      </c>
      <c r="N149" t="s">
        <v>341</v>
      </c>
      <c r="T149" t="s">
        <v>2218</v>
      </c>
      <c r="U149" s="2">
        <v>1</v>
      </c>
      <c r="V149" t="s">
        <v>2081</v>
      </c>
      <c r="W149" t="s">
        <v>2103</v>
      </c>
      <c r="X149" t="s">
        <v>2083</v>
      </c>
      <c r="Y149" s="4">
        <v>11</v>
      </c>
      <c r="Z149" s="5">
        <v>1103</v>
      </c>
      <c r="AA149" s="5" t="s">
        <v>2103</v>
      </c>
      <c r="AB149" t="s">
        <v>917</v>
      </c>
      <c r="AC149">
        <v>2019</v>
      </c>
      <c r="AD149">
        <v>4</v>
      </c>
      <c r="AE149">
        <v>19</v>
      </c>
      <c r="AH149">
        <v>-33365</v>
      </c>
      <c r="AI149">
        <v>6573819</v>
      </c>
      <c r="AJ149" s="5">
        <v>-33000</v>
      </c>
      <c r="AK149" s="5">
        <v>6573000</v>
      </c>
      <c r="AL149">
        <v>0</v>
      </c>
      <c r="AN149">
        <v>40</v>
      </c>
      <c r="AP149" t="s">
        <v>2398</v>
      </c>
      <c r="AQ149">
        <v>103017</v>
      </c>
      <c r="AS149" s="8" t="s">
        <v>344</v>
      </c>
      <c r="AT149">
        <v>1</v>
      </c>
      <c r="AU149" t="s">
        <v>345</v>
      </c>
      <c r="AV149" t="s">
        <v>2399</v>
      </c>
      <c r="AW149" t="s">
        <v>2400</v>
      </c>
      <c r="AX149">
        <v>40</v>
      </c>
      <c r="AY149" t="s">
        <v>646</v>
      </c>
      <c r="AZ149" t="s">
        <v>647</v>
      </c>
      <c r="BB149" s="7">
        <v>43574</v>
      </c>
      <c r="BC149" s="11" t="s">
        <v>350</v>
      </c>
      <c r="BE149">
        <v>4</v>
      </c>
      <c r="BF149">
        <v>374509</v>
      </c>
      <c r="BH149" t="s">
        <v>2401</v>
      </c>
      <c r="BT149">
        <v>30702</v>
      </c>
    </row>
    <row r="150" spans="1:72" x14ac:dyDescent="0.3">
      <c r="A150">
        <v>35128</v>
      </c>
      <c r="C150">
        <v>1</v>
      </c>
      <c r="F150" t="s">
        <v>338</v>
      </c>
      <c r="G150" t="s">
        <v>353</v>
      </c>
      <c r="H150" t="s">
        <v>2402</v>
      </c>
      <c r="I150" t="s">
        <v>355</v>
      </c>
      <c r="K150">
        <v>1</v>
      </c>
      <c r="L150" t="s">
        <v>340</v>
      </c>
      <c r="M150">
        <v>103017</v>
      </c>
      <c r="N150" t="s">
        <v>341</v>
      </c>
      <c r="T150" t="s">
        <v>2218</v>
      </c>
      <c r="U150" s="2">
        <v>1</v>
      </c>
      <c r="V150" t="s">
        <v>2081</v>
      </c>
      <c r="W150" t="s">
        <v>2103</v>
      </c>
      <c r="X150" t="s">
        <v>2083</v>
      </c>
      <c r="Y150" s="4">
        <v>11</v>
      </c>
      <c r="Z150" s="5">
        <v>1103</v>
      </c>
      <c r="AA150" s="5" t="s">
        <v>2103</v>
      </c>
      <c r="AB150" t="s">
        <v>2403</v>
      </c>
      <c r="AC150">
        <v>2019</v>
      </c>
      <c r="AD150">
        <v>5</v>
      </c>
      <c r="AE150">
        <v>2</v>
      </c>
      <c r="AF150" t="s">
        <v>2113</v>
      </c>
      <c r="AH150">
        <v>-32139</v>
      </c>
      <c r="AI150">
        <v>6573819</v>
      </c>
      <c r="AJ150" s="5">
        <v>-33000</v>
      </c>
      <c r="AK150" s="5">
        <v>6573000</v>
      </c>
      <c r="AL150">
        <v>5</v>
      </c>
      <c r="AN150">
        <v>1010</v>
      </c>
      <c r="AP150" s="7" t="s">
        <v>2404</v>
      </c>
      <c r="AQ150">
        <v>103017</v>
      </c>
      <c r="AS150" s="8" t="s">
        <v>344</v>
      </c>
      <c r="AT150">
        <v>1</v>
      </c>
      <c r="AU150" t="s">
        <v>345</v>
      </c>
      <c r="AV150" t="s">
        <v>2405</v>
      </c>
      <c r="AW150" t="s">
        <v>2406</v>
      </c>
      <c r="AX150">
        <v>1010</v>
      </c>
      <c r="AY150" t="s">
        <v>361</v>
      </c>
      <c r="AZ150" t="s">
        <v>362</v>
      </c>
      <c r="BB150" s="7">
        <v>43713.546527777798</v>
      </c>
      <c r="BC150" s="11" t="s">
        <v>350</v>
      </c>
      <c r="BE150">
        <v>6</v>
      </c>
      <c r="BF150">
        <v>196916</v>
      </c>
      <c r="BH150" t="s">
        <v>2407</v>
      </c>
      <c r="BT150">
        <v>35128</v>
      </c>
    </row>
    <row r="151" spans="1:72" x14ac:dyDescent="0.3">
      <c r="A151">
        <v>29047</v>
      </c>
      <c r="C151">
        <v>1</v>
      </c>
      <c r="F151" t="s">
        <v>338</v>
      </c>
      <c r="G151" t="s">
        <v>353</v>
      </c>
      <c r="H151" t="s">
        <v>2408</v>
      </c>
      <c r="I151" t="s">
        <v>355</v>
      </c>
      <c r="K151">
        <v>1</v>
      </c>
      <c r="L151" t="s">
        <v>340</v>
      </c>
      <c r="M151">
        <v>103017</v>
      </c>
      <c r="N151" t="s">
        <v>341</v>
      </c>
      <c r="T151" t="s">
        <v>2218</v>
      </c>
      <c r="U151" s="2">
        <v>1</v>
      </c>
      <c r="V151" t="s">
        <v>2081</v>
      </c>
      <c r="W151" t="s">
        <v>2103</v>
      </c>
      <c r="X151" t="s">
        <v>2083</v>
      </c>
      <c r="Y151" s="4">
        <v>11</v>
      </c>
      <c r="Z151" s="5">
        <v>1103</v>
      </c>
      <c r="AA151" s="5" t="s">
        <v>2103</v>
      </c>
      <c r="AB151" t="s">
        <v>2409</v>
      </c>
      <c r="AC151">
        <v>2020</v>
      </c>
      <c r="AD151">
        <v>4</v>
      </c>
      <c r="AE151">
        <v>5</v>
      </c>
      <c r="AF151" t="s">
        <v>2323</v>
      </c>
      <c r="AH151">
        <v>-33823</v>
      </c>
      <c r="AI151">
        <v>6572837</v>
      </c>
      <c r="AJ151" s="5">
        <v>-33000</v>
      </c>
      <c r="AK151" s="5">
        <v>6573000</v>
      </c>
      <c r="AL151">
        <v>50</v>
      </c>
      <c r="AN151">
        <v>1010</v>
      </c>
      <c r="AP151" s="7" t="s">
        <v>2410</v>
      </c>
      <c r="AQ151">
        <v>103017</v>
      </c>
      <c r="AS151" s="8" t="s">
        <v>344</v>
      </c>
      <c r="AT151">
        <v>1</v>
      </c>
      <c r="AU151" t="s">
        <v>345</v>
      </c>
      <c r="AV151" t="s">
        <v>2411</v>
      </c>
      <c r="AW151" t="s">
        <v>2412</v>
      </c>
      <c r="AX151">
        <v>1010</v>
      </c>
      <c r="AY151" t="s">
        <v>361</v>
      </c>
      <c r="AZ151" t="s">
        <v>362</v>
      </c>
      <c r="BB151" s="7">
        <v>43927.396412037</v>
      </c>
      <c r="BC151" s="11" t="s">
        <v>350</v>
      </c>
      <c r="BE151">
        <v>6</v>
      </c>
      <c r="BF151">
        <v>232882</v>
      </c>
      <c r="BH151" t="s">
        <v>2413</v>
      </c>
      <c r="BT151">
        <v>29047</v>
      </c>
    </row>
    <row r="152" spans="1:72" x14ac:dyDescent="0.3">
      <c r="A152">
        <v>29313</v>
      </c>
      <c r="C152">
        <v>1</v>
      </c>
      <c r="F152" t="s">
        <v>338</v>
      </c>
      <c r="G152" t="s">
        <v>353</v>
      </c>
      <c r="H152" t="s">
        <v>2414</v>
      </c>
      <c r="I152" t="s">
        <v>355</v>
      </c>
      <c r="K152">
        <v>1</v>
      </c>
      <c r="L152" t="s">
        <v>340</v>
      </c>
      <c r="M152">
        <v>103017</v>
      </c>
      <c r="N152" t="s">
        <v>341</v>
      </c>
      <c r="T152" t="s">
        <v>2218</v>
      </c>
      <c r="U152" s="2">
        <v>1</v>
      </c>
      <c r="V152" t="s">
        <v>2081</v>
      </c>
      <c r="W152" t="s">
        <v>2103</v>
      </c>
      <c r="X152" t="s">
        <v>2083</v>
      </c>
      <c r="Y152" s="4">
        <v>11</v>
      </c>
      <c r="Z152" s="5">
        <v>1103</v>
      </c>
      <c r="AA152" s="5" t="s">
        <v>2103</v>
      </c>
      <c r="AB152" t="s">
        <v>2415</v>
      </c>
      <c r="AC152">
        <v>2021</v>
      </c>
      <c r="AD152">
        <v>4</v>
      </c>
      <c r="AE152">
        <v>13</v>
      </c>
      <c r="AF152" t="s">
        <v>2323</v>
      </c>
      <c r="AH152">
        <v>-33742</v>
      </c>
      <c r="AI152">
        <v>6572538</v>
      </c>
      <c r="AJ152" s="5">
        <v>-33000</v>
      </c>
      <c r="AK152" s="5">
        <v>6573000</v>
      </c>
      <c r="AL152">
        <v>10</v>
      </c>
      <c r="AN152">
        <v>1010</v>
      </c>
      <c r="AO152" t="s">
        <v>2416</v>
      </c>
      <c r="AP152" s="7" t="s">
        <v>2417</v>
      </c>
      <c r="AQ152">
        <v>103017</v>
      </c>
      <c r="AS152" s="8" t="s">
        <v>344</v>
      </c>
      <c r="AT152">
        <v>1</v>
      </c>
      <c r="AU152" t="s">
        <v>345</v>
      </c>
      <c r="AV152" t="s">
        <v>2418</v>
      </c>
      <c r="AW152" t="s">
        <v>2419</v>
      </c>
      <c r="AX152">
        <v>1010</v>
      </c>
      <c r="AY152" t="s">
        <v>361</v>
      </c>
      <c r="AZ152" t="s">
        <v>362</v>
      </c>
      <c r="BB152" s="7">
        <v>44299.588090277801</v>
      </c>
      <c r="BC152" s="11" t="s">
        <v>350</v>
      </c>
      <c r="BE152">
        <v>6</v>
      </c>
      <c r="BF152">
        <v>267360</v>
      </c>
      <c r="BH152" t="s">
        <v>2420</v>
      </c>
      <c r="BT152">
        <v>29313</v>
      </c>
    </row>
    <row r="153" spans="1:72" x14ac:dyDescent="0.3">
      <c r="A153">
        <v>24023</v>
      </c>
      <c r="C153">
        <v>1</v>
      </c>
      <c r="F153" t="s">
        <v>338</v>
      </c>
      <c r="G153" t="s">
        <v>1</v>
      </c>
      <c r="H153" t="s">
        <v>2442</v>
      </c>
      <c r="I153" t="s">
        <v>23</v>
      </c>
      <c r="K153">
        <v>1</v>
      </c>
      <c r="L153" t="s">
        <v>340</v>
      </c>
      <c r="M153">
        <v>103017</v>
      </c>
      <c r="N153" t="s">
        <v>341</v>
      </c>
      <c r="T153" t="s">
        <v>2436</v>
      </c>
      <c r="U153" s="2">
        <v>1</v>
      </c>
      <c r="V153" t="s">
        <v>2081</v>
      </c>
      <c r="W153" t="s">
        <v>2103</v>
      </c>
      <c r="X153" t="s">
        <v>2083</v>
      </c>
      <c r="Y153" s="4">
        <v>11</v>
      </c>
      <c r="Z153" s="5">
        <v>1103</v>
      </c>
      <c r="AA153" s="5" t="s">
        <v>2103</v>
      </c>
      <c r="AB153" t="s">
        <v>2443</v>
      </c>
      <c r="AC153">
        <v>2015</v>
      </c>
      <c r="AD153">
        <v>5</v>
      </c>
      <c r="AE153">
        <v>7</v>
      </c>
      <c r="AF153" t="s">
        <v>2444</v>
      </c>
      <c r="AG153" t="s">
        <v>2444</v>
      </c>
      <c r="AH153">
        <v>-35563</v>
      </c>
      <c r="AI153">
        <v>6570809</v>
      </c>
      <c r="AJ153" s="5">
        <v>-35000</v>
      </c>
      <c r="AK153" s="5">
        <v>6571000</v>
      </c>
      <c r="AL153">
        <v>1</v>
      </c>
      <c r="AN153">
        <v>8</v>
      </c>
      <c r="AO153" t="s">
        <v>418</v>
      </c>
      <c r="AQ153">
        <v>103017</v>
      </c>
      <c r="AS153" s="8" t="s">
        <v>344</v>
      </c>
      <c r="AT153">
        <v>1</v>
      </c>
      <c r="AU153" t="s">
        <v>345</v>
      </c>
      <c r="AV153" t="s">
        <v>2445</v>
      </c>
      <c r="AW153" t="s">
        <v>2446</v>
      </c>
      <c r="AX153">
        <v>8</v>
      </c>
      <c r="AY153" t="s">
        <v>348</v>
      </c>
      <c r="AZ153" t="s">
        <v>349</v>
      </c>
      <c r="BB153" s="7">
        <v>43039</v>
      </c>
      <c r="BC153" s="11" t="s">
        <v>350</v>
      </c>
      <c r="BE153">
        <v>3</v>
      </c>
      <c r="BF153">
        <v>446988</v>
      </c>
      <c r="BH153" t="s">
        <v>2447</v>
      </c>
      <c r="BJ153" t="s">
        <v>2448</v>
      </c>
      <c r="BT153">
        <v>24023</v>
      </c>
    </row>
    <row r="154" spans="1:72" x14ac:dyDescent="0.3">
      <c r="A154">
        <v>25958</v>
      </c>
      <c r="C154">
        <v>1</v>
      </c>
      <c r="F154" t="s">
        <v>338</v>
      </c>
      <c r="G154" t="s">
        <v>353</v>
      </c>
      <c r="H154" t="s">
        <v>2449</v>
      </c>
      <c r="I154" s="1" t="str">
        <f>HYPERLINK(AP154,"Foto")</f>
        <v>Foto</v>
      </c>
      <c r="K154">
        <v>1</v>
      </c>
      <c r="L154" t="s">
        <v>340</v>
      </c>
      <c r="M154">
        <v>103017</v>
      </c>
      <c r="N154" t="s">
        <v>341</v>
      </c>
      <c r="T154" t="s">
        <v>2436</v>
      </c>
      <c r="U154" s="2">
        <v>1</v>
      </c>
      <c r="V154" t="s">
        <v>2081</v>
      </c>
      <c r="W154" t="s">
        <v>2103</v>
      </c>
      <c r="X154" t="s">
        <v>2083</v>
      </c>
      <c r="Y154" s="4">
        <v>11</v>
      </c>
      <c r="Z154" s="5">
        <v>1103</v>
      </c>
      <c r="AA154" s="5" t="s">
        <v>2103</v>
      </c>
      <c r="AB154" t="s">
        <v>2450</v>
      </c>
      <c r="AC154">
        <v>2017</v>
      </c>
      <c r="AD154">
        <v>4</v>
      </c>
      <c r="AE154">
        <v>1</v>
      </c>
      <c r="AF154" t="s">
        <v>2323</v>
      </c>
      <c r="AG154" t="s">
        <v>460</v>
      </c>
      <c r="AH154">
        <v>-34811</v>
      </c>
      <c r="AI154">
        <v>6571750</v>
      </c>
      <c r="AJ154" s="5">
        <v>-35000</v>
      </c>
      <c r="AK154" s="5">
        <v>6571000</v>
      </c>
      <c r="AL154">
        <v>10</v>
      </c>
      <c r="AN154">
        <v>1010</v>
      </c>
      <c r="AO154" t="s">
        <v>2451</v>
      </c>
      <c r="AP154" s="7" t="s">
        <v>2452</v>
      </c>
      <c r="AQ154">
        <v>103017</v>
      </c>
      <c r="AS154" s="8" t="s">
        <v>344</v>
      </c>
      <c r="AT154">
        <v>1</v>
      </c>
      <c r="AU154" t="s">
        <v>345</v>
      </c>
      <c r="AV154" t="s">
        <v>2453</v>
      </c>
      <c r="AW154" t="s">
        <v>2454</v>
      </c>
      <c r="AX154">
        <v>1010</v>
      </c>
      <c r="AY154" t="s">
        <v>361</v>
      </c>
      <c r="AZ154" t="s">
        <v>362</v>
      </c>
      <c r="BA154">
        <v>1</v>
      </c>
      <c r="BB154" s="7">
        <v>43710.333333333299</v>
      </c>
      <c r="BC154" s="11" t="s">
        <v>350</v>
      </c>
      <c r="BE154">
        <v>6</v>
      </c>
      <c r="BF154">
        <v>118792</v>
      </c>
      <c r="BH154" t="s">
        <v>2455</v>
      </c>
      <c r="BT154">
        <v>25958</v>
      </c>
    </row>
    <row r="155" spans="1:72" x14ac:dyDescent="0.3">
      <c r="A155">
        <v>24585</v>
      </c>
      <c r="C155">
        <v>1</v>
      </c>
      <c r="F155" t="s">
        <v>338</v>
      </c>
      <c r="G155" t="s">
        <v>353</v>
      </c>
      <c r="H155" t="s">
        <v>2456</v>
      </c>
      <c r="I155" s="1" t="str">
        <f>HYPERLINK(AP155,"Foto")</f>
        <v>Foto</v>
      </c>
      <c r="K155">
        <v>1</v>
      </c>
      <c r="L155" t="s">
        <v>340</v>
      </c>
      <c r="M155">
        <v>103017</v>
      </c>
      <c r="N155" t="s">
        <v>341</v>
      </c>
      <c r="T155" t="s">
        <v>2436</v>
      </c>
      <c r="U155" s="2">
        <v>1</v>
      </c>
      <c r="V155" t="s">
        <v>2081</v>
      </c>
      <c r="W155" t="s">
        <v>2103</v>
      </c>
      <c r="X155" t="s">
        <v>2083</v>
      </c>
      <c r="Y155" s="4">
        <v>11</v>
      </c>
      <c r="Z155" s="5">
        <v>1103</v>
      </c>
      <c r="AA155" s="5" t="s">
        <v>2103</v>
      </c>
      <c r="AB155" t="s">
        <v>2457</v>
      </c>
      <c r="AC155">
        <v>2017</v>
      </c>
      <c r="AD155">
        <v>4</v>
      </c>
      <c r="AE155">
        <v>10</v>
      </c>
      <c r="AF155" t="s">
        <v>2323</v>
      </c>
      <c r="AG155" t="s">
        <v>460</v>
      </c>
      <c r="AH155">
        <v>-35311</v>
      </c>
      <c r="AI155">
        <v>6570983</v>
      </c>
      <c r="AJ155" s="5">
        <v>-35000</v>
      </c>
      <c r="AK155" s="5">
        <v>6571000</v>
      </c>
      <c r="AL155">
        <v>10</v>
      </c>
      <c r="AN155">
        <v>1010</v>
      </c>
      <c r="AO155" t="s">
        <v>2458</v>
      </c>
      <c r="AP155" s="7" t="s">
        <v>2459</v>
      </c>
      <c r="AQ155">
        <v>103017</v>
      </c>
      <c r="AS155" s="8" t="s">
        <v>344</v>
      </c>
      <c r="AT155">
        <v>1</v>
      </c>
      <c r="AU155" t="s">
        <v>345</v>
      </c>
      <c r="AV155" t="s">
        <v>2460</v>
      </c>
      <c r="AW155" t="s">
        <v>2461</v>
      </c>
      <c r="AX155">
        <v>1010</v>
      </c>
      <c r="AY155" t="s">
        <v>361</v>
      </c>
      <c r="AZ155" t="s">
        <v>362</v>
      </c>
      <c r="BA155">
        <v>1</v>
      </c>
      <c r="BB155" s="7">
        <v>43710.333333333299</v>
      </c>
      <c r="BC155" s="11" t="s">
        <v>350</v>
      </c>
      <c r="BE155">
        <v>6</v>
      </c>
      <c r="BF155">
        <v>118962</v>
      </c>
      <c r="BH155" t="s">
        <v>2462</v>
      </c>
      <c r="BT155">
        <v>24585</v>
      </c>
    </row>
    <row r="156" spans="1:72" x14ac:dyDescent="0.3">
      <c r="A156">
        <v>25960</v>
      </c>
      <c r="C156">
        <v>1</v>
      </c>
      <c r="F156" t="s">
        <v>338</v>
      </c>
      <c r="G156" t="s">
        <v>353</v>
      </c>
      <c r="H156" t="s">
        <v>2463</v>
      </c>
      <c r="I156" s="1" t="str">
        <f>HYPERLINK(AP156,"Foto")</f>
        <v>Foto</v>
      </c>
      <c r="K156">
        <v>1</v>
      </c>
      <c r="L156" t="s">
        <v>340</v>
      </c>
      <c r="M156">
        <v>103017</v>
      </c>
      <c r="N156" t="s">
        <v>341</v>
      </c>
      <c r="T156" t="s">
        <v>2436</v>
      </c>
      <c r="U156" s="2">
        <v>1</v>
      </c>
      <c r="V156" t="s">
        <v>2081</v>
      </c>
      <c r="W156" t="s">
        <v>2103</v>
      </c>
      <c r="X156" t="s">
        <v>2083</v>
      </c>
      <c r="Y156" s="4">
        <v>11</v>
      </c>
      <c r="Z156" s="5">
        <v>1103</v>
      </c>
      <c r="AA156" s="5" t="s">
        <v>2103</v>
      </c>
      <c r="AB156" t="s">
        <v>2464</v>
      </c>
      <c r="AC156">
        <v>2018</v>
      </c>
      <c r="AD156">
        <v>4</v>
      </c>
      <c r="AE156">
        <v>25</v>
      </c>
      <c r="AF156" t="s">
        <v>2323</v>
      </c>
      <c r="AH156">
        <v>-34811</v>
      </c>
      <c r="AI156">
        <v>6571750</v>
      </c>
      <c r="AJ156" s="5">
        <v>-35000</v>
      </c>
      <c r="AK156" s="5">
        <v>6571000</v>
      </c>
      <c r="AL156">
        <v>10</v>
      </c>
      <c r="AN156">
        <v>1010</v>
      </c>
      <c r="AP156" s="7" t="s">
        <v>2465</v>
      </c>
      <c r="AQ156">
        <v>103017</v>
      </c>
      <c r="AS156" s="8" t="s">
        <v>344</v>
      </c>
      <c r="AT156">
        <v>1</v>
      </c>
      <c r="AU156" t="s">
        <v>345</v>
      </c>
      <c r="AV156" t="s">
        <v>2453</v>
      </c>
      <c r="AW156" t="s">
        <v>2466</v>
      </c>
      <c r="AX156">
        <v>1010</v>
      </c>
      <c r="AY156" t="s">
        <v>361</v>
      </c>
      <c r="AZ156" t="s">
        <v>362</v>
      </c>
      <c r="BA156">
        <v>1</v>
      </c>
      <c r="BB156" s="7">
        <v>43710.333333333299</v>
      </c>
      <c r="BC156" s="11" t="s">
        <v>350</v>
      </c>
      <c r="BE156">
        <v>6</v>
      </c>
      <c r="BF156">
        <v>153341</v>
      </c>
      <c r="BH156" t="s">
        <v>2467</v>
      </c>
      <c r="BT156">
        <v>25960</v>
      </c>
    </row>
    <row r="157" spans="1:72" x14ac:dyDescent="0.3">
      <c r="A157">
        <v>26682</v>
      </c>
      <c r="C157">
        <v>1</v>
      </c>
      <c r="F157" t="s">
        <v>338</v>
      </c>
      <c r="G157" t="s">
        <v>353</v>
      </c>
      <c r="H157" t="s">
        <v>2468</v>
      </c>
      <c r="I157" t="s">
        <v>355</v>
      </c>
      <c r="K157">
        <v>1</v>
      </c>
      <c r="L157" t="s">
        <v>340</v>
      </c>
      <c r="M157">
        <v>103017</v>
      </c>
      <c r="N157" t="s">
        <v>341</v>
      </c>
      <c r="T157" t="s">
        <v>2436</v>
      </c>
      <c r="U157" s="2">
        <v>1</v>
      </c>
      <c r="V157" t="s">
        <v>2081</v>
      </c>
      <c r="W157" t="s">
        <v>2103</v>
      </c>
      <c r="X157" t="s">
        <v>2083</v>
      </c>
      <c r="Y157" s="4">
        <v>11</v>
      </c>
      <c r="Z157" s="5">
        <v>1103</v>
      </c>
      <c r="AA157" s="5" t="s">
        <v>2103</v>
      </c>
      <c r="AB157" t="s">
        <v>2469</v>
      </c>
      <c r="AC157">
        <v>2018</v>
      </c>
      <c r="AD157">
        <v>4</v>
      </c>
      <c r="AE157">
        <v>29</v>
      </c>
      <c r="AF157" t="s">
        <v>2323</v>
      </c>
      <c r="AH157">
        <v>-34594</v>
      </c>
      <c r="AI157">
        <v>6571779</v>
      </c>
      <c r="AJ157" s="5">
        <v>-35000</v>
      </c>
      <c r="AK157" s="5">
        <v>6571000</v>
      </c>
      <c r="AL157">
        <v>10</v>
      </c>
      <c r="AN157">
        <v>1010</v>
      </c>
      <c r="AP157" s="7" t="s">
        <v>2470</v>
      </c>
      <c r="AQ157">
        <v>103017</v>
      </c>
      <c r="AS157" s="8" t="s">
        <v>344</v>
      </c>
      <c r="AT157">
        <v>1</v>
      </c>
      <c r="AU157" t="s">
        <v>345</v>
      </c>
      <c r="AV157" t="s">
        <v>2471</v>
      </c>
      <c r="AW157" t="s">
        <v>2472</v>
      </c>
      <c r="AX157">
        <v>1010</v>
      </c>
      <c r="AY157" t="s">
        <v>361</v>
      </c>
      <c r="AZ157" t="s">
        <v>362</v>
      </c>
      <c r="BB157" s="7">
        <v>43710.333333333299</v>
      </c>
      <c r="BC157" s="11" t="s">
        <v>350</v>
      </c>
      <c r="BE157">
        <v>6</v>
      </c>
      <c r="BF157">
        <v>153420</v>
      </c>
      <c r="BH157" t="s">
        <v>2473</v>
      </c>
      <c r="BT157">
        <v>26682</v>
      </c>
    </row>
    <row r="158" spans="1:72" x14ac:dyDescent="0.3">
      <c r="A158">
        <v>28240</v>
      </c>
      <c r="C158">
        <v>1</v>
      </c>
      <c r="F158" t="s">
        <v>338</v>
      </c>
      <c r="G158" t="s">
        <v>353</v>
      </c>
      <c r="H158" t="s">
        <v>2474</v>
      </c>
      <c r="I158" t="s">
        <v>355</v>
      </c>
      <c r="K158">
        <v>1</v>
      </c>
      <c r="L158" t="s">
        <v>340</v>
      </c>
      <c r="M158">
        <v>103017</v>
      </c>
      <c r="N158" t="s">
        <v>341</v>
      </c>
      <c r="T158" t="s">
        <v>2436</v>
      </c>
      <c r="U158" s="2">
        <v>1</v>
      </c>
      <c r="V158" t="s">
        <v>2081</v>
      </c>
      <c r="W158" t="s">
        <v>2103</v>
      </c>
      <c r="X158" t="s">
        <v>2083</v>
      </c>
      <c r="Y158" s="4">
        <v>11</v>
      </c>
      <c r="Z158" s="5">
        <v>1103</v>
      </c>
      <c r="AA158" s="5" t="s">
        <v>2103</v>
      </c>
      <c r="AB158" t="s">
        <v>2475</v>
      </c>
      <c r="AC158">
        <v>2018</v>
      </c>
      <c r="AD158">
        <v>8</v>
      </c>
      <c r="AE158">
        <v>14</v>
      </c>
      <c r="AF158" t="s">
        <v>2476</v>
      </c>
      <c r="AH158">
        <v>-34058</v>
      </c>
      <c r="AI158">
        <v>6570300</v>
      </c>
      <c r="AJ158" s="5">
        <v>-35000</v>
      </c>
      <c r="AK158" s="5">
        <v>6571000</v>
      </c>
      <c r="AL158">
        <v>10</v>
      </c>
      <c r="AN158">
        <v>1010</v>
      </c>
      <c r="AP158" s="7" t="s">
        <v>2477</v>
      </c>
      <c r="AQ158">
        <v>103017</v>
      </c>
      <c r="AS158" s="8" t="s">
        <v>344</v>
      </c>
      <c r="AT158">
        <v>1</v>
      </c>
      <c r="AU158" t="s">
        <v>345</v>
      </c>
      <c r="AV158" t="s">
        <v>2478</v>
      </c>
      <c r="AW158" t="s">
        <v>2479</v>
      </c>
      <c r="AX158">
        <v>1010</v>
      </c>
      <c r="AY158" t="s">
        <v>361</v>
      </c>
      <c r="AZ158" t="s">
        <v>362</v>
      </c>
      <c r="BB158" s="7">
        <v>43543.526064814803</v>
      </c>
      <c r="BC158" s="11" t="s">
        <v>350</v>
      </c>
      <c r="BE158">
        <v>6</v>
      </c>
      <c r="BF158">
        <v>194616</v>
      </c>
      <c r="BH158" t="s">
        <v>2480</v>
      </c>
      <c r="BT158">
        <v>28240</v>
      </c>
    </row>
    <row r="159" spans="1:72" x14ac:dyDescent="0.3">
      <c r="A159">
        <v>23709</v>
      </c>
      <c r="C159">
        <v>1</v>
      </c>
      <c r="F159" t="s">
        <v>338</v>
      </c>
      <c r="G159" t="s">
        <v>353</v>
      </c>
      <c r="H159" t="s">
        <v>2481</v>
      </c>
      <c r="I159" s="1" t="str">
        <f>HYPERLINK(AP159,"Foto")</f>
        <v>Foto</v>
      </c>
      <c r="K159">
        <v>1</v>
      </c>
      <c r="L159" t="s">
        <v>340</v>
      </c>
      <c r="M159">
        <v>103017</v>
      </c>
      <c r="N159" t="s">
        <v>341</v>
      </c>
      <c r="T159" t="s">
        <v>2436</v>
      </c>
      <c r="U159" s="2">
        <v>1</v>
      </c>
      <c r="V159" t="s">
        <v>2081</v>
      </c>
      <c r="W159" t="s">
        <v>2103</v>
      </c>
      <c r="X159" t="s">
        <v>2083</v>
      </c>
      <c r="Y159" s="4">
        <v>11</v>
      </c>
      <c r="Z159" s="5">
        <v>1103</v>
      </c>
      <c r="AA159" s="5" t="s">
        <v>2103</v>
      </c>
      <c r="AB159" t="s">
        <v>2482</v>
      </c>
      <c r="AC159">
        <v>2019</v>
      </c>
      <c r="AD159">
        <v>4</v>
      </c>
      <c r="AE159">
        <v>14</v>
      </c>
      <c r="AF159" t="s">
        <v>2323</v>
      </c>
      <c r="AH159">
        <v>-35738</v>
      </c>
      <c r="AI159">
        <v>6571590</v>
      </c>
      <c r="AJ159" s="5">
        <v>-35000</v>
      </c>
      <c r="AK159" s="5">
        <v>6571000</v>
      </c>
      <c r="AL159">
        <v>25</v>
      </c>
      <c r="AN159">
        <v>1010</v>
      </c>
      <c r="AP159" s="7" t="s">
        <v>2483</v>
      </c>
      <c r="AQ159">
        <v>103017</v>
      </c>
      <c r="AS159" s="8" t="s">
        <v>344</v>
      </c>
      <c r="AT159">
        <v>1</v>
      </c>
      <c r="AU159" t="s">
        <v>345</v>
      </c>
      <c r="AV159" t="s">
        <v>2484</v>
      </c>
      <c r="AW159" t="s">
        <v>2485</v>
      </c>
      <c r="AX159">
        <v>1010</v>
      </c>
      <c r="AY159" t="s">
        <v>361</v>
      </c>
      <c r="AZ159" t="s">
        <v>362</v>
      </c>
      <c r="BA159">
        <v>1</v>
      </c>
      <c r="BB159" s="7">
        <v>43713.546527777798</v>
      </c>
      <c r="BC159" s="11" t="s">
        <v>350</v>
      </c>
      <c r="BE159">
        <v>6</v>
      </c>
      <c r="BF159">
        <v>195885</v>
      </c>
      <c r="BH159" t="s">
        <v>2486</v>
      </c>
      <c r="BT159">
        <v>23709</v>
      </c>
    </row>
    <row r="160" spans="1:72" x14ac:dyDescent="0.3">
      <c r="A160">
        <v>25967</v>
      </c>
      <c r="C160">
        <v>1</v>
      </c>
      <c r="F160" t="s">
        <v>338</v>
      </c>
      <c r="G160" t="s">
        <v>353</v>
      </c>
      <c r="H160" t="s">
        <v>2487</v>
      </c>
      <c r="I160" s="1" t="str">
        <f>HYPERLINK(AP160,"Foto")</f>
        <v>Foto</v>
      </c>
      <c r="K160">
        <v>1</v>
      </c>
      <c r="L160" t="s">
        <v>340</v>
      </c>
      <c r="M160">
        <v>103017</v>
      </c>
      <c r="N160" t="s">
        <v>341</v>
      </c>
      <c r="T160" t="s">
        <v>2436</v>
      </c>
      <c r="U160" s="2">
        <v>1</v>
      </c>
      <c r="V160" t="s">
        <v>2081</v>
      </c>
      <c r="W160" t="s">
        <v>2103</v>
      </c>
      <c r="X160" t="s">
        <v>2083</v>
      </c>
      <c r="Y160" s="4">
        <v>11</v>
      </c>
      <c r="Z160" s="5">
        <v>1103</v>
      </c>
      <c r="AA160" s="5" t="s">
        <v>2103</v>
      </c>
      <c r="AB160" t="s">
        <v>2488</v>
      </c>
      <c r="AC160">
        <v>2020</v>
      </c>
      <c r="AD160">
        <v>4</v>
      </c>
      <c r="AE160">
        <v>18</v>
      </c>
      <c r="AF160" t="s">
        <v>2323</v>
      </c>
      <c r="AH160">
        <v>-34811</v>
      </c>
      <c r="AI160">
        <v>6571750</v>
      </c>
      <c r="AJ160" s="5">
        <v>-35000</v>
      </c>
      <c r="AK160" s="5">
        <v>6571000</v>
      </c>
      <c r="AL160">
        <v>10</v>
      </c>
      <c r="AN160">
        <v>1010</v>
      </c>
      <c r="AP160" s="7" t="s">
        <v>2489</v>
      </c>
      <c r="AQ160">
        <v>103017</v>
      </c>
      <c r="AS160" s="8" t="s">
        <v>344</v>
      </c>
      <c r="AT160">
        <v>1</v>
      </c>
      <c r="AU160" t="s">
        <v>345</v>
      </c>
      <c r="AV160" t="s">
        <v>2453</v>
      </c>
      <c r="AW160" t="s">
        <v>2490</v>
      </c>
      <c r="AX160">
        <v>1010</v>
      </c>
      <c r="AY160" t="s">
        <v>361</v>
      </c>
      <c r="AZ160" t="s">
        <v>362</v>
      </c>
      <c r="BA160">
        <v>1</v>
      </c>
      <c r="BB160" s="7">
        <v>43940.411030092597</v>
      </c>
      <c r="BC160" s="11" t="s">
        <v>350</v>
      </c>
      <c r="BE160">
        <v>6</v>
      </c>
      <c r="BF160">
        <v>233702</v>
      </c>
      <c r="BH160" t="s">
        <v>2491</v>
      </c>
      <c r="BT160">
        <v>25967</v>
      </c>
    </row>
    <row r="161" spans="1:72" x14ac:dyDescent="0.3">
      <c r="A161">
        <v>26560</v>
      </c>
      <c r="C161">
        <v>1</v>
      </c>
      <c r="F161" t="s">
        <v>338</v>
      </c>
      <c r="G161" t="s">
        <v>353</v>
      </c>
      <c r="H161" t="s">
        <v>2492</v>
      </c>
      <c r="I161" t="s">
        <v>355</v>
      </c>
      <c r="K161">
        <v>1</v>
      </c>
      <c r="L161" t="s">
        <v>340</v>
      </c>
      <c r="M161">
        <v>103017</v>
      </c>
      <c r="N161" t="s">
        <v>341</v>
      </c>
      <c r="T161" t="s">
        <v>2436</v>
      </c>
      <c r="U161" s="2">
        <v>1</v>
      </c>
      <c r="V161" t="s">
        <v>2081</v>
      </c>
      <c r="W161" t="s">
        <v>2103</v>
      </c>
      <c r="X161" t="s">
        <v>2083</v>
      </c>
      <c r="Y161" s="4">
        <v>11</v>
      </c>
      <c r="Z161" s="5">
        <v>1103</v>
      </c>
      <c r="AA161" s="5" t="s">
        <v>2103</v>
      </c>
      <c r="AB161" t="s">
        <v>2493</v>
      </c>
      <c r="AC161">
        <v>2020</v>
      </c>
      <c r="AD161">
        <v>4</v>
      </c>
      <c r="AE161">
        <v>19</v>
      </c>
      <c r="AF161" t="s">
        <v>2323</v>
      </c>
      <c r="AH161">
        <v>-34615</v>
      </c>
      <c r="AI161">
        <v>6571765</v>
      </c>
      <c r="AJ161" s="5">
        <v>-35000</v>
      </c>
      <c r="AK161" s="5">
        <v>6571000</v>
      </c>
      <c r="AL161">
        <v>25</v>
      </c>
      <c r="AN161">
        <v>1010</v>
      </c>
      <c r="AP161" s="7" t="s">
        <v>2494</v>
      </c>
      <c r="AQ161">
        <v>103017</v>
      </c>
      <c r="AS161" s="8" t="s">
        <v>344</v>
      </c>
      <c r="AT161">
        <v>1</v>
      </c>
      <c r="AU161" t="s">
        <v>345</v>
      </c>
      <c r="AV161" t="s">
        <v>2495</v>
      </c>
      <c r="AW161" t="s">
        <v>2496</v>
      </c>
      <c r="AX161">
        <v>1010</v>
      </c>
      <c r="AY161" t="s">
        <v>361</v>
      </c>
      <c r="AZ161" t="s">
        <v>362</v>
      </c>
      <c r="BB161" s="7">
        <v>43946.173518518503</v>
      </c>
      <c r="BC161" s="11" t="s">
        <v>350</v>
      </c>
      <c r="BE161">
        <v>6</v>
      </c>
      <c r="BF161">
        <v>234130</v>
      </c>
      <c r="BH161" t="s">
        <v>2497</v>
      </c>
      <c r="BT161">
        <v>26560</v>
      </c>
    </row>
    <row r="162" spans="1:72" x14ac:dyDescent="0.3">
      <c r="A162">
        <v>24767</v>
      </c>
      <c r="C162">
        <v>1</v>
      </c>
      <c r="F162" t="s">
        <v>338</v>
      </c>
      <c r="G162" t="s">
        <v>640</v>
      </c>
      <c r="H162" t="s">
        <v>2498</v>
      </c>
      <c r="I162" t="s">
        <v>355</v>
      </c>
      <c r="K162">
        <v>1</v>
      </c>
      <c r="L162" t="s">
        <v>340</v>
      </c>
      <c r="M162">
        <v>103017</v>
      </c>
      <c r="N162" t="s">
        <v>341</v>
      </c>
      <c r="T162" t="s">
        <v>2436</v>
      </c>
      <c r="U162" s="2">
        <v>1</v>
      </c>
      <c r="V162" t="s">
        <v>2081</v>
      </c>
      <c r="W162" t="s">
        <v>2103</v>
      </c>
      <c r="X162" t="s">
        <v>2083</v>
      </c>
      <c r="Y162" s="4">
        <v>11</v>
      </c>
      <c r="Z162" s="5">
        <v>1103</v>
      </c>
      <c r="AA162" s="5" t="s">
        <v>2103</v>
      </c>
      <c r="AB162" t="s">
        <v>917</v>
      </c>
      <c r="AC162">
        <v>2020</v>
      </c>
      <c r="AD162">
        <v>4</v>
      </c>
      <c r="AE162">
        <v>24</v>
      </c>
      <c r="AH162">
        <v>-35234</v>
      </c>
      <c r="AI162">
        <v>6571272</v>
      </c>
      <c r="AJ162" s="5">
        <v>-35000</v>
      </c>
      <c r="AK162" s="5">
        <v>6571000</v>
      </c>
      <c r="AL162">
        <v>65</v>
      </c>
      <c r="AN162">
        <v>40</v>
      </c>
      <c r="AP162" t="s">
        <v>2499</v>
      </c>
      <c r="AQ162">
        <v>103017</v>
      </c>
      <c r="AS162" s="8" t="s">
        <v>344</v>
      </c>
      <c r="AT162">
        <v>1</v>
      </c>
      <c r="AU162" t="s">
        <v>345</v>
      </c>
      <c r="AV162" t="s">
        <v>2500</v>
      </c>
      <c r="AW162" t="s">
        <v>2501</v>
      </c>
      <c r="AX162">
        <v>40</v>
      </c>
      <c r="AY162" t="s">
        <v>646</v>
      </c>
      <c r="AZ162" t="s">
        <v>647</v>
      </c>
      <c r="BB162" s="7">
        <v>43945</v>
      </c>
      <c r="BC162" s="11" t="s">
        <v>350</v>
      </c>
      <c r="BE162">
        <v>4</v>
      </c>
      <c r="BF162">
        <v>377903</v>
      </c>
      <c r="BH162" t="s">
        <v>2502</v>
      </c>
      <c r="BT162">
        <v>24767</v>
      </c>
    </row>
    <row r="163" spans="1:72" x14ac:dyDescent="0.3">
      <c r="A163">
        <v>25970</v>
      </c>
      <c r="C163">
        <v>1</v>
      </c>
      <c r="F163" t="s">
        <v>338</v>
      </c>
      <c r="G163" t="s">
        <v>353</v>
      </c>
      <c r="H163" t="s">
        <v>2503</v>
      </c>
      <c r="I163" s="1" t="str">
        <f>HYPERLINK(AP163,"Foto")</f>
        <v>Foto</v>
      </c>
      <c r="K163">
        <v>1</v>
      </c>
      <c r="L163" t="s">
        <v>340</v>
      </c>
      <c r="M163">
        <v>103017</v>
      </c>
      <c r="N163" t="s">
        <v>341</v>
      </c>
      <c r="T163" t="s">
        <v>2436</v>
      </c>
      <c r="U163" s="2">
        <v>1</v>
      </c>
      <c r="V163" t="s">
        <v>2081</v>
      </c>
      <c r="W163" t="s">
        <v>2103</v>
      </c>
      <c r="X163" t="s">
        <v>2083</v>
      </c>
      <c r="Y163" s="4">
        <v>11</v>
      </c>
      <c r="Z163" s="5">
        <v>1103</v>
      </c>
      <c r="AA163" s="5" t="s">
        <v>2103</v>
      </c>
      <c r="AB163" t="s">
        <v>2504</v>
      </c>
      <c r="AC163">
        <v>2021</v>
      </c>
      <c r="AD163">
        <v>4</v>
      </c>
      <c r="AE163">
        <v>1</v>
      </c>
      <c r="AF163" t="s">
        <v>2323</v>
      </c>
      <c r="AH163">
        <v>-34811</v>
      </c>
      <c r="AI163">
        <v>6571750</v>
      </c>
      <c r="AJ163" s="5">
        <v>-35000</v>
      </c>
      <c r="AK163" s="5">
        <v>6571000</v>
      </c>
      <c r="AL163">
        <v>10</v>
      </c>
      <c r="AN163">
        <v>1010</v>
      </c>
      <c r="AO163" t="s">
        <v>2505</v>
      </c>
      <c r="AP163" s="7" t="s">
        <v>2506</v>
      </c>
      <c r="AQ163">
        <v>103017</v>
      </c>
      <c r="AS163" s="8" t="s">
        <v>344</v>
      </c>
      <c r="AT163">
        <v>1</v>
      </c>
      <c r="AU163" t="s">
        <v>345</v>
      </c>
      <c r="AV163" t="s">
        <v>2453</v>
      </c>
      <c r="AW163" t="s">
        <v>2507</v>
      </c>
      <c r="AX163">
        <v>1010</v>
      </c>
      <c r="AY163" t="s">
        <v>361</v>
      </c>
      <c r="AZ163" t="s">
        <v>362</v>
      </c>
      <c r="BA163">
        <v>1</v>
      </c>
      <c r="BB163" s="7">
        <v>44289.347766203697</v>
      </c>
      <c r="BC163" s="11" t="s">
        <v>350</v>
      </c>
      <c r="BE163">
        <v>6</v>
      </c>
      <c r="BF163">
        <v>266864</v>
      </c>
      <c r="BH163" t="s">
        <v>2508</v>
      </c>
      <c r="BT163">
        <v>25970</v>
      </c>
    </row>
    <row r="164" spans="1:72" x14ac:dyDescent="0.3">
      <c r="A164">
        <v>24964</v>
      </c>
      <c r="C164">
        <v>1</v>
      </c>
      <c r="F164" t="s">
        <v>338</v>
      </c>
      <c r="G164" t="s">
        <v>353</v>
      </c>
      <c r="H164" t="s">
        <v>2509</v>
      </c>
      <c r="I164" t="s">
        <v>355</v>
      </c>
      <c r="K164">
        <v>1</v>
      </c>
      <c r="L164" t="s">
        <v>340</v>
      </c>
      <c r="M164">
        <v>103017</v>
      </c>
      <c r="N164" t="s">
        <v>341</v>
      </c>
      <c r="T164" t="s">
        <v>2436</v>
      </c>
      <c r="U164" s="2">
        <v>1</v>
      </c>
      <c r="V164" t="s">
        <v>2081</v>
      </c>
      <c r="W164" t="s">
        <v>2103</v>
      </c>
      <c r="X164" t="s">
        <v>2083</v>
      </c>
      <c r="Y164" s="4">
        <v>11</v>
      </c>
      <c r="Z164" s="5">
        <v>1103</v>
      </c>
      <c r="AA164" s="5" t="s">
        <v>2103</v>
      </c>
      <c r="AB164" t="s">
        <v>2510</v>
      </c>
      <c r="AC164">
        <v>2021</v>
      </c>
      <c r="AD164">
        <v>5</v>
      </c>
      <c r="AE164">
        <v>9</v>
      </c>
      <c r="AF164" t="s">
        <v>2323</v>
      </c>
      <c r="AH164">
        <v>-35171</v>
      </c>
      <c r="AI164">
        <v>6570251</v>
      </c>
      <c r="AJ164" s="5">
        <v>-35000</v>
      </c>
      <c r="AK164" s="5">
        <v>6571000</v>
      </c>
      <c r="AL164">
        <v>5</v>
      </c>
      <c r="AN164">
        <v>1010</v>
      </c>
      <c r="AP164" s="7" t="s">
        <v>2511</v>
      </c>
      <c r="AQ164">
        <v>103017</v>
      </c>
      <c r="AS164" s="8" t="s">
        <v>344</v>
      </c>
      <c r="AT164">
        <v>1</v>
      </c>
      <c r="AU164" t="s">
        <v>345</v>
      </c>
      <c r="AV164" t="s">
        <v>2512</v>
      </c>
      <c r="AW164" t="s">
        <v>2513</v>
      </c>
      <c r="AX164">
        <v>1010</v>
      </c>
      <c r="AY164" t="s">
        <v>361</v>
      </c>
      <c r="AZ164" t="s">
        <v>362</v>
      </c>
      <c r="BB164" s="7">
        <v>44326.417731481502</v>
      </c>
      <c r="BC164" s="11" t="s">
        <v>350</v>
      </c>
      <c r="BE164">
        <v>6</v>
      </c>
      <c r="BF164">
        <v>268384</v>
      </c>
      <c r="BH164" t="s">
        <v>2514</v>
      </c>
      <c r="BT164">
        <v>24964</v>
      </c>
    </row>
    <row r="165" spans="1:72" x14ac:dyDescent="0.3">
      <c r="A165">
        <v>27835</v>
      </c>
      <c r="C165">
        <v>1</v>
      </c>
      <c r="F165" t="s">
        <v>338</v>
      </c>
      <c r="G165" t="s">
        <v>353</v>
      </c>
      <c r="H165" t="s">
        <v>2515</v>
      </c>
      <c r="I165" t="s">
        <v>355</v>
      </c>
      <c r="K165">
        <v>1</v>
      </c>
      <c r="L165" t="s">
        <v>340</v>
      </c>
      <c r="M165">
        <v>103017</v>
      </c>
      <c r="N165" t="s">
        <v>341</v>
      </c>
      <c r="T165" t="s">
        <v>2516</v>
      </c>
      <c r="U165" s="2">
        <v>1</v>
      </c>
      <c r="V165" t="s">
        <v>2081</v>
      </c>
      <c r="W165" t="s">
        <v>2103</v>
      </c>
      <c r="X165" t="s">
        <v>2083</v>
      </c>
      <c r="Y165" s="4">
        <v>11</v>
      </c>
      <c r="Z165" s="5">
        <v>1103</v>
      </c>
      <c r="AA165" s="5" t="s">
        <v>2103</v>
      </c>
      <c r="AB165" t="s">
        <v>2517</v>
      </c>
      <c r="AC165">
        <v>2013</v>
      </c>
      <c r="AD165">
        <v>6</v>
      </c>
      <c r="AE165">
        <v>1</v>
      </c>
      <c r="AF165" t="s">
        <v>2113</v>
      </c>
      <c r="AH165">
        <v>-34184</v>
      </c>
      <c r="AI165">
        <v>6573906</v>
      </c>
      <c r="AJ165" s="5">
        <v>-35000</v>
      </c>
      <c r="AK165" s="5">
        <v>6573000</v>
      </c>
      <c r="AL165">
        <v>5</v>
      </c>
      <c r="AN165">
        <v>1010</v>
      </c>
      <c r="AP165" s="7" t="s">
        <v>2518</v>
      </c>
      <c r="AQ165">
        <v>103017</v>
      </c>
      <c r="AS165" s="8" t="s">
        <v>344</v>
      </c>
      <c r="AT165">
        <v>1</v>
      </c>
      <c r="AU165" t="s">
        <v>345</v>
      </c>
      <c r="AV165" t="s">
        <v>2519</v>
      </c>
      <c r="AW165" t="s">
        <v>2520</v>
      </c>
      <c r="AX165">
        <v>1010</v>
      </c>
      <c r="AY165" t="s">
        <v>361</v>
      </c>
      <c r="AZ165" t="s">
        <v>362</v>
      </c>
      <c r="BB165" s="7">
        <v>42770.844594907401</v>
      </c>
      <c r="BC165" s="11" t="s">
        <v>350</v>
      </c>
      <c r="BE165">
        <v>6</v>
      </c>
      <c r="BF165">
        <v>117589</v>
      </c>
      <c r="BH165" t="s">
        <v>2521</v>
      </c>
      <c r="BT165">
        <v>27835</v>
      </c>
    </row>
    <row r="166" spans="1:72" x14ac:dyDescent="0.3">
      <c r="A166">
        <v>27218</v>
      </c>
      <c r="C166">
        <v>1</v>
      </c>
      <c r="F166" t="s">
        <v>338</v>
      </c>
      <c r="G166" t="s">
        <v>353</v>
      </c>
      <c r="H166" t="s">
        <v>2528</v>
      </c>
      <c r="I166" s="1" t="str">
        <f>HYPERLINK(AP166,"Foto")</f>
        <v>Foto</v>
      </c>
      <c r="K166">
        <v>1</v>
      </c>
      <c r="L166" t="s">
        <v>340</v>
      </c>
      <c r="M166">
        <v>103017</v>
      </c>
      <c r="N166" t="s">
        <v>341</v>
      </c>
      <c r="T166" t="s">
        <v>2516</v>
      </c>
      <c r="U166" s="2">
        <v>1</v>
      </c>
      <c r="V166" t="s">
        <v>2081</v>
      </c>
      <c r="W166" t="s">
        <v>2103</v>
      </c>
      <c r="X166" t="s">
        <v>2083</v>
      </c>
      <c r="Y166" s="4">
        <v>11</v>
      </c>
      <c r="Z166" s="5">
        <v>1103</v>
      </c>
      <c r="AA166" s="5" t="s">
        <v>2103</v>
      </c>
      <c r="AB166" t="s">
        <v>2529</v>
      </c>
      <c r="AC166">
        <v>2018</v>
      </c>
      <c r="AD166">
        <v>3</v>
      </c>
      <c r="AE166">
        <v>30</v>
      </c>
      <c r="AF166" t="s">
        <v>2113</v>
      </c>
      <c r="AG166" t="s">
        <v>460</v>
      </c>
      <c r="AH166">
        <v>-34437</v>
      </c>
      <c r="AI166">
        <v>6572655</v>
      </c>
      <c r="AJ166" s="5">
        <v>-35000</v>
      </c>
      <c r="AK166" s="5">
        <v>6573000</v>
      </c>
      <c r="AL166">
        <v>5</v>
      </c>
      <c r="AN166">
        <v>1010</v>
      </c>
      <c r="AO166" t="s">
        <v>849</v>
      </c>
      <c r="AP166" s="7" t="s">
        <v>2530</v>
      </c>
      <c r="AQ166">
        <v>103017</v>
      </c>
      <c r="AS166" s="8" t="s">
        <v>344</v>
      </c>
      <c r="AT166">
        <v>1</v>
      </c>
      <c r="AU166" t="s">
        <v>345</v>
      </c>
      <c r="AV166" t="s">
        <v>2531</v>
      </c>
      <c r="AW166" t="s">
        <v>2532</v>
      </c>
      <c r="AX166">
        <v>1010</v>
      </c>
      <c r="AY166" t="s">
        <v>361</v>
      </c>
      <c r="AZ166" t="s">
        <v>362</v>
      </c>
      <c r="BA166">
        <v>1</v>
      </c>
      <c r="BB166" s="7">
        <v>43991.959027777797</v>
      </c>
      <c r="BC166" s="11" t="s">
        <v>350</v>
      </c>
      <c r="BE166">
        <v>6</v>
      </c>
      <c r="BF166">
        <v>152893</v>
      </c>
      <c r="BH166" t="s">
        <v>2533</v>
      </c>
      <c r="BT166">
        <v>27218</v>
      </c>
    </row>
    <row r="167" spans="1:72" x14ac:dyDescent="0.3">
      <c r="A167">
        <v>27197</v>
      </c>
      <c r="C167">
        <v>1</v>
      </c>
      <c r="F167" t="s">
        <v>338</v>
      </c>
      <c r="G167" t="s">
        <v>353</v>
      </c>
      <c r="H167" t="s">
        <v>2534</v>
      </c>
      <c r="I167" t="s">
        <v>355</v>
      </c>
      <c r="K167">
        <v>1</v>
      </c>
      <c r="L167" t="s">
        <v>340</v>
      </c>
      <c r="M167">
        <v>103017</v>
      </c>
      <c r="N167" t="s">
        <v>341</v>
      </c>
      <c r="T167" t="s">
        <v>2516</v>
      </c>
      <c r="U167" s="2">
        <v>1</v>
      </c>
      <c r="V167" t="s">
        <v>2081</v>
      </c>
      <c r="W167" t="s">
        <v>2103</v>
      </c>
      <c r="X167" t="s">
        <v>2083</v>
      </c>
      <c r="Y167" s="4">
        <v>11</v>
      </c>
      <c r="Z167" s="5">
        <v>1103</v>
      </c>
      <c r="AA167" s="5" t="s">
        <v>2103</v>
      </c>
      <c r="AB167" t="s">
        <v>2535</v>
      </c>
      <c r="AC167">
        <v>2018</v>
      </c>
      <c r="AD167">
        <v>4</v>
      </c>
      <c r="AE167">
        <v>12</v>
      </c>
      <c r="AF167" t="s">
        <v>2113</v>
      </c>
      <c r="AG167" t="s">
        <v>460</v>
      </c>
      <c r="AH167">
        <v>-34448</v>
      </c>
      <c r="AI167">
        <v>6573370</v>
      </c>
      <c r="AJ167" s="5">
        <v>-35000</v>
      </c>
      <c r="AK167" s="5">
        <v>6573000</v>
      </c>
      <c r="AL167">
        <v>5</v>
      </c>
      <c r="AN167">
        <v>1010</v>
      </c>
      <c r="AO167" t="s">
        <v>461</v>
      </c>
      <c r="AP167" s="7" t="s">
        <v>2536</v>
      </c>
      <c r="AQ167">
        <v>103017</v>
      </c>
      <c r="AS167" s="8" t="s">
        <v>344</v>
      </c>
      <c r="AT167">
        <v>1</v>
      </c>
      <c r="AU167" t="s">
        <v>345</v>
      </c>
      <c r="AV167" t="s">
        <v>2537</v>
      </c>
      <c r="AW167" t="s">
        <v>2538</v>
      </c>
      <c r="AX167">
        <v>1010</v>
      </c>
      <c r="AY167" t="s">
        <v>361</v>
      </c>
      <c r="AZ167" t="s">
        <v>362</v>
      </c>
      <c r="BB167" s="7">
        <v>43710.333333333299</v>
      </c>
      <c r="BC167" s="11" t="s">
        <v>350</v>
      </c>
      <c r="BE167">
        <v>6</v>
      </c>
      <c r="BF167">
        <v>153123</v>
      </c>
      <c r="BH167" t="s">
        <v>2539</v>
      </c>
      <c r="BT167">
        <v>27197</v>
      </c>
    </row>
    <row r="168" spans="1:72" x14ac:dyDescent="0.3">
      <c r="A168">
        <v>27377</v>
      </c>
      <c r="C168">
        <v>1</v>
      </c>
      <c r="F168" t="s">
        <v>338</v>
      </c>
      <c r="G168" t="s">
        <v>353</v>
      </c>
      <c r="H168" t="s">
        <v>2540</v>
      </c>
      <c r="I168" t="s">
        <v>355</v>
      </c>
      <c r="K168">
        <v>1</v>
      </c>
      <c r="L168" t="s">
        <v>340</v>
      </c>
      <c r="M168">
        <v>103017</v>
      </c>
      <c r="N168" t="s">
        <v>341</v>
      </c>
      <c r="T168" t="s">
        <v>2516</v>
      </c>
      <c r="U168" s="2">
        <v>1</v>
      </c>
      <c r="V168" t="s">
        <v>2081</v>
      </c>
      <c r="W168" t="s">
        <v>2103</v>
      </c>
      <c r="X168" t="s">
        <v>2083</v>
      </c>
      <c r="Y168" s="4">
        <v>11</v>
      </c>
      <c r="Z168" s="5">
        <v>1103</v>
      </c>
      <c r="AA168" s="5" t="s">
        <v>2103</v>
      </c>
      <c r="AB168" t="s">
        <v>2541</v>
      </c>
      <c r="AC168">
        <v>2018</v>
      </c>
      <c r="AD168">
        <v>4</v>
      </c>
      <c r="AE168">
        <v>13</v>
      </c>
      <c r="AF168" t="s">
        <v>2113</v>
      </c>
      <c r="AG168" t="s">
        <v>460</v>
      </c>
      <c r="AH168">
        <v>-34375</v>
      </c>
      <c r="AI168">
        <v>6572001</v>
      </c>
      <c r="AJ168" s="5">
        <v>-35000</v>
      </c>
      <c r="AK168" s="5">
        <v>6573000</v>
      </c>
      <c r="AL168">
        <v>5</v>
      </c>
      <c r="AN168">
        <v>1010</v>
      </c>
      <c r="AO168" t="s">
        <v>461</v>
      </c>
      <c r="AP168" s="7" t="s">
        <v>2542</v>
      </c>
      <c r="AQ168">
        <v>103017</v>
      </c>
      <c r="AS168" s="8" t="s">
        <v>344</v>
      </c>
      <c r="AT168">
        <v>1</v>
      </c>
      <c r="AU168" t="s">
        <v>345</v>
      </c>
      <c r="AV168" t="s">
        <v>2543</v>
      </c>
      <c r="AW168" t="s">
        <v>2544</v>
      </c>
      <c r="AX168">
        <v>1010</v>
      </c>
      <c r="AY168" t="s">
        <v>361</v>
      </c>
      <c r="AZ168" t="s">
        <v>362</v>
      </c>
      <c r="BB168" s="7">
        <v>43710.333333333299</v>
      </c>
      <c r="BC168" s="11" t="s">
        <v>350</v>
      </c>
      <c r="BE168">
        <v>6</v>
      </c>
      <c r="BF168">
        <v>153134</v>
      </c>
      <c r="BH168" t="s">
        <v>2545</v>
      </c>
      <c r="BT168">
        <v>27377</v>
      </c>
    </row>
    <row r="169" spans="1:72" x14ac:dyDescent="0.3">
      <c r="A169">
        <v>27175</v>
      </c>
      <c r="C169">
        <v>1</v>
      </c>
      <c r="F169" t="s">
        <v>338</v>
      </c>
      <c r="G169" t="s">
        <v>353</v>
      </c>
      <c r="H169" t="s">
        <v>2546</v>
      </c>
      <c r="I169" t="s">
        <v>355</v>
      </c>
      <c r="K169">
        <v>1</v>
      </c>
      <c r="L169" t="s">
        <v>340</v>
      </c>
      <c r="M169">
        <v>103017</v>
      </c>
      <c r="N169" t="s">
        <v>341</v>
      </c>
      <c r="T169" t="s">
        <v>2516</v>
      </c>
      <c r="U169" s="2">
        <v>1</v>
      </c>
      <c r="V169" t="s">
        <v>2081</v>
      </c>
      <c r="W169" t="s">
        <v>2103</v>
      </c>
      <c r="X169" t="s">
        <v>2083</v>
      </c>
      <c r="Y169" s="4">
        <v>11</v>
      </c>
      <c r="Z169" s="5">
        <v>1103</v>
      </c>
      <c r="AA169" s="5" t="s">
        <v>2103</v>
      </c>
      <c r="AB169" t="s">
        <v>2529</v>
      </c>
      <c r="AC169">
        <v>2018</v>
      </c>
      <c r="AD169">
        <v>4</v>
      </c>
      <c r="AE169">
        <v>14</v>
      </c>
      <c r="AF169" t="s">
        <v>2113</v>
      </c>
      <c r="AG169" t="s">
        <v>460</v>
      </c>
      <c r="AH169">
        <v>-34453</v>
      </c>
      <c r="AI169">
        <v>6572664</v>
      </c>
      <c r="AJ169" s="5">
        <v>-35000</v>
      </c>
      <c r="AK169" s="5">
        <v>6573000</v>
      </c>
      <c r="AL169">
        <v>5</v>
      </c>
      <c r="AN169">
        <v>1010</v>
      </c>
      <c r="AO169" t="s">
        <v>461</v>
      </c>
      <c r="AP169" s="7" t="s">
        <v>2547</v>
      </c>
      <c r="AQ169">
        <v>103017</v>
      </c>
      <c r="AS169" s="8" t="s">
        <v>344</v>
      </c>
      <c r="AT169">
        <v>1</v>
      </c>
      <c r="AU169" t="s">
        <v>345</v>
      </c>
      <c r="AV169" t="s">
        <v>2525</v>
      </c>
      <c r="AW169" t="s">
        <v>2548</v>
      </c>
      <c r="AX169">
        <v>1010</v>
      </c>
      <c r="AY169" t="s">
        <v>361</v>
      </c>
      <c r="AZ169" t="s">
        <v>362</v>
      </c>
      <c r="BB169" s="7">
        <v>43206.567824074104</v>
      </c>
      <c r="BC169" s="11" t="s">
        <v>350</v>
      </c>
      <c r="BE169">
        <v>6</v>
      </c>
      <c r="BF169">
        <v>153154</v>
      </c>
      <c r="BH169" t="s">
        <v>2549</v>
      </c>
      <c r="BT169">
        <v>27175</v>
      </c>
    </row>
    <row r="170" spans="1:72" x14ac:dyDescent="0.3">
      <c r="A170">
        <v>27176</v>
      </c>
      <c r="C170">
        <v>1</v>
      </c>
      <c r="F170" t="s">
        <v>338</v>
      </c>
      <c r="G170" t="s">
        <v>353</v>
      </c>
      <c r="H170" t="s">
        <v>2550</v>
      </c>
      <c r="I170" t="s">
        <v>355</v>
      </c>
      <c r="K170">
        <v>1</v>
      </c>
      <c r="L170" t="s">
        <v>340</v>
      </c>
      <c r="M170">
        <v>103017</v>
      </c>
      <c r="N170" t="s">
        <v>341</v>
      </c>
      <c r="T170" t="s">
        <v>2516</v>
      </c>
      <c r="U170" s="2">
        <v>1</v>
      </c>
      <c r="V170" t="s">
        <v>2081</v>
      </c>
      <c r="W170" t="s">
        <v>2103</v>
      </c>
      <c r="X170" t="s">
        <v>2083</v>
      </c>
      <c r="Y170" s="4">
        <v>11</v>
      </c>
      <c r="Z170" s="5">
        <v>1103</v>
      </c>
      <c r="AA170" s="5" t="s">
        <v>2103</v>
      </c>
      <c r="AB170" t="s">
        <v>2529</v>
      </c>
      <c r="AC170">
        <v>2018</v>
      </c>
      <c r="AD170">
        <v>4</v>
      </c>
      <c r="AE170">
        <v>27</v>
      </c>
      <c r="AF170" t="s">
        <v>2113</v>
      </c>
      <c r="AH170">
        <v>-34453</v>
      </c>
      <c r="AI170">
        <v>6572664</v>
      </c>
      <c r="AJ170" s="5">
        <v>-35000</v>
      </c>
      <c r="AK170" s="5">
        <v>6573000</v>
      </c>
      <c r="AL170">
        <v>5</v>
      </c>
      <c r="AN170">
        <v>1010</v>
      </c>
      <c r="AP170" s="7" t="s">
        <v>2551</v>
      </c>
      <c r="AQ170">
        <v>103017</v>
      </c>
      <c r="AS170" s="8" t="s">
        <v>344</v>
      </c>
      <c r="AT170">
        <v>1</v>
      </c>
      <c r="AU170" t="s">
        <v>345</v>
      </c>
      <c r="AV170" t="s">
        <v>2525</v>
      </c>
      <c r="AW170" t="s">
        <v>2552</v>
      </c>
      <c r="AX170">
        <v>1010</v>
      </c>
      <c r="AY170" t="s">
        <v>361</v>
      </c>
      <c r="AZ170" t="s">
        <v>362</v>
      </c>
      <c r="BB170" s="7">
        <v>43218.988715277803</v>
      </c>
      <c r="BC170" s="11" t="s">
        <v>350</v>
      </c>
      <c r="BE170">
        <v>6</v>
      </c>
      <c r="BF170">
        <v>153377</v>
      </c>
      <c r="BH170" t="s">
        <v>2553</v>
      </c>
      <c r="BT170">
        <v>27176</v>
      </c>
    </row>
    <row r="171" spans="1:72" x14ac:dyDescent="0.3">
      <c r="A171">
        <v>27156</v>
      </c>
      <c r="C171">
        <v>1</v>
      </c>
      <c r="F171" t="s">
        <v>338</v>
      </c>
      <c r="G171" t="s">
        <v>353</v>
      </c>
      <c r="H171" t="s">
        <v>2554</v>
      </c>
      <c r="I171" t="s">
        <v>355</v>
      </c>
      <c r="K171">
        <v>1</v>
      </c>
      <c r="L171" t="s">
        <v>340</v>
      </c>
      <c r="M171">
        <v>103017</v>
      </c>
      <c r="N171" t="s">
        <v>341</v>
      </c>
      <c r="T171" t="s">
        <v>2516</v>
      </c>
      <c r="U171" s="2">
        <v>1</v>
      </c>
      <c r="V171" t="s">
        <v>2081</v>
      </c>
      <c r="W171" t="s">
        <v>2103</v>
      </c>
      <c r="X171" t="s">
        <v>2083</v>
      </c>
      <c r="Y171" s="4">
        <v>11</v>
      </c>
      <c r="Z171" s="5">
        <v>1103</v>
      </c>
      <c r="AA171" s="5" t="s">
        <v>2103</v>
      </c>
      <c r="AB171" t="s">
        <v>2555</v>
      </c>
      <c r="AC171">
        <v>2019</v>
      </c>
      <c r="AD171">
        <v>3</v>
      </c>
      <c r="AE171">
        <v>15</v>
      </c>
      <c r="AF171" t="s">
        <v>2113</v>
      </c>
      <c r="AH171">
        <v>-34461</v>
      </c>
      <c r="AI171">
        <v>6572671</v>
      </c>
      <c r="AJ171" s="5">
        <v>-35000</v>
      </c>
      <c r="AK171" s="5">
        <v>6573000</v>
      </c>
      <c r="AL171">
        <v>5</v>
      </c>
      <c r="AN171">
        <v>1010</v>
      </c>
      <c r="AP171" s="7" t="s">
        <v>2556</v>
      </c>
      <c r="AQ171">
        <v>103017</v>
      </c>
      <c r="AS171" s="8" t="s">
        <v>344</v>
      </c>
      <c r="AT171">
        <v>1</v>
      </c>
      <c r="AU171" t="s">
        <v>345</v>
      </c>
      <c r="AV171" t="s">
        <v>2557</v>
      </c>
      <c r="AW171" t="s">
        <v>2558</v>
      </c>
      <c r="AX171">
        <v>1010</v>
      </c>
      <c r="AY171" t="s">
        <v>361</v>
      </c>
      <c r="AZ171" t="s">
        <v>362</v>
      </c>
      <c r="BB171" s="7">
        <v>43713.546527777798</v>
      </c>
      <c r="BC171" s="11" t="s">
        <v>350</v>
      </c>
      <c r="BE171">
        <v>6</v>
      </c>
      <c r="BF171">
        <v>194316</v>
      </c>
      <c r="BH171" t="s">
        <v>2559</v>
      </c>
      <c r="BT171">
        <v>27156</v>
      </c>
    </row>
    <row r="172" spans="1:72" x14ac:dyDescent="0.3">
      <c r="A172">
        <v>27179</v>
      </c>
      <c r="C172">
        <v>1</v>
      </c>
      <c r="F172" t="s">
        <v>338</v>
      </c>
      <c r="G172" t="s">
        <v>353</v>
      </c>
      <c r="H172" t="s">
        <v>2560</v>
      </c>
      <c r="I172" t="s">
        <v>355</v>
      </c>
      <c r="K172">
        <v>1</v>
      </c>
      <c r="L172" t="s">
        <v>340</v>
      </c>
      <c r="M172">
        <v>103017</v>
      </c>
      <c r="N172" t="s">
        <v>341</v>
      </c>
      <c r="T172" t="s">
        <v>2516</v>
      </c>
      <c r="U172" s="2">
        <v>1</v>
      </c>
      <c r="V172" t="s">
        <v>2081</v>
      </c>
      <c r="W172" t="s">
        <v>2103</v>
      </c>
      <c r="X172" t="s">
        <v>2083</v>
      </c>
      <c r="Y172" s="4">
        <v>11</v>
      </c>
      <c r="Z172" s="5">
        <v>1103</v>
      </c>
      <c r="AA172" s="5" t="s">
        <v>2103</v>
      </c>
      <c r="AB172" t="s">
        <v>2529</v>
      </c>
      <c r="AC172">
        <v>2019</v>
      </c>
      <c r="AD172">
        <v>4</v>
      </c>
      <c r="AE172">
        <v>23</v>
      </c>
      <c r="AF172" t="s">
        <v>2113</v>
      </c>
      <c r="AH172">
        <v>-34453</v>
      </c>
      <c r="AI172">
        <v>6572664</v>
      </c>
      <c r="AJ172" s="5">
        <v>-35000</v>
      </c>
      <c r="AK172" s="5">
        <v>6573000</v>
      </c>
      <c r="AL172">
        <v>5</v>
      </c>
      <c r="AN172">
        <v>1010</v>
      </c>
      <c r="AP172" s="7" t="s">
        <v>2561</v>
      </c>
      <c r="AQ172">
        <v>103017</v>
      </c>
      <c r="AS172" s="8" t="s">
        <v>344</v>
      </c>
      <c r="AT172">
        <v>1</v>
      </c>
      <c r="AU172" t="s">
        <v>345</v>
      </c>
      <c r="AV172" t="s">
        <v>2525</v>
      </c>
      <c r="AW172" t="s">
        <v>2562</v>
      </c>
      <c r="AX172">
        <v>1010</v>
      </c>
      <c r="AY172" t="s">
        <v>361</v>
      </c>
      <c r="AZ172" t="s">
        <v>362</v>
      </c>
      <c r="BB172" s="7">
        <v>43580.868159722202</v>
      </c>
      <c r="BC172" s="11" t="s">
        <v>350</v>
      </c>
      <c r="BE172">
        <v>6</v>
      </c>
      <c r="BF172">
        <v>196454</v>
      </c>
      <c r="BH172" t="s">
        <v>2563</v>
      </c>
      <c r="BT172">
        <v>27179</v>
      </c>
    </row>
    <row r="173" spans="1:72" x14ac:dyDescent="0.3">
      <c r="A173">
        <v>27501</v>
      </c>
      <c r="C173">
        <v>1</v>
      </c>
      <c r="F173" t="s">
        <v>338</v>
      </c>
      <c r="G173" t="s">
        <v>353</v>
      </c>
      <c r="H173" t="s">
        <v>2564</v>
      </c>
      <c r="I173" t="s">
        <v>355</v>
      </c>
      <c r="K173">
        <v>1</v>
      </c>
      <c r="L173" t="s">
        <v>340</v>
      </c>
      <c r="M173">
        <v>103017</v>
      </c>
      <c r="N173" t="s">
        <v>341</v>
      </c>
      <c r="T173" t="s">
        <v>2516</v>
      </c>
      <c r="U173" s="2">
        <v>1</v>
      </c>
      <c r="V173" t="s">
        <v>2081</v>
      </c>
      <c r="W173" t="s">
        <v>2103</v>
      </c>
      <c r="X173" t="s">
        <v>2083</v>
      </c>
      <c r="Y173" s="4">
        <v>11</v>
      </c>
      <c r="Z173" s="5">
        <v>1103</v>
      </c>
      <c r="AA173" s="5" t="s">
        <v>2103</v>
      </c>
      <c r="AB173" t="s">
        <v>2565</v>
      </c>
      <c r="AC173">
        <v>2019</v>
      </c>
      <c r="AD173">
        <v>4</v>
      </c>
      <c r="AE173">
        <v>23</v>
      </c>
      <c r="AF173" t="s">
        <v>2113</v>
      </c>
      <c r="AH173">
        <v>-34331</v>
      </c>
      <c r="AI173">
        <v>6573786</v>
      </c>
      <c r="AJ173" s="5">
        <v>-35000</v>
      </c>
      <c r="AK173" s="5">
        <v>6573000</v>
      </c>
      <c r="AL173">
        <v>5</v>
      </c>
      <c r="AN173">
        <v>1010</v>
      </c>
      <c r="AP173" s="7" t="s">
        <v>2566</v>
      </c>
      <c r="AQ173">
        <v>103017</v>
      </c>
      <c r="AS173" s="8" t="s">
        <v>344</v>
      </c>
      <c r="AT173">
        <v>1</v>
      </c>
      <c r="AU173" t="s">
        <v>345</v>
      </c>
      <c r="AV173" t="s">
        <v>2567</v>
      </c>
      <c r="AW173" t="s">
        <v>2568</v>
      </c>
      <c r="AX173">
        <v>1010</v>
      </c>
      <c r="AY173" t="s">
        <v>361</v>
      </c>
      <c r="AZ173" t="s">
        <v>362</v>
      </c>
      <c r="BB173" s="7">
        <v>43587.837303240703</v>
      </c>
      <c r="BC173" s="11" t="s">
        <v>350</v>
      </c>
      <c r="BE173">
        <v>6</v>
      </c>
      <c r="BF173">
        <v>196890</v>
      </c>
      <c r="BH173" t="s">
        <v>2569</v>
      </c>
      <c r="BT173">
        <v>27501</v>
      </c>
    </row>
    <row r="174" spans="1:72" x14ac:dyDescent="0.3">
      <c r="A174">
        <v>104575</v>
      </c>
      <c r="C174">
        <v>1</v>
      </c>
      <c r="F174" t="s">
        <v>338</v>
      </c>
      <c r="G174" t="s">
        <v>353</v>
      </c>
      <c r="H174" t="s">
        <v>2772</v>
      </c>
      <c r="I174" t="s">
        <v>355</v>
      </c>
      <c r="K174">
        <v>1</v>
      </c>
      <c r="L174" t="s">
        <v>340</v>
      </c>
      <c r="M174">
        <v>103017</v>
      </c>
      <c r="N174" t="s">
        <v>341</v>
      </c>
      <c r="T174" t="s">
        <v>2763</v>
      </c>
      <c r="U174" s="2">
        <v>1</v>
      </c>
      <c r="V174" t="s">
        <v>2745</v>
      </c>
      <c r="W174" t="s">
        <v>2764</v>
      </c>
      <c r="X174" t="s">
        <v>2747</v>
      </c>
      <c r="Y174" s="4">
        <v>15</v>
      </c>
      <c r="Z174" s="5">
        <v>1504</v>
      </c>
      <c r="AA174" t="s">
        <v>2764</v>
      </c>
      <c r="AB174" t="s">
        <v>2773</v>
      </c>
      <c r="AC174">
        <v>2019</v>
      </c>
      <c r="AD174">
        <v>6</v>
      </c>
      <c r="AE174">
        <v>20</v>
      </c>
      <c r="AF174" t="s">
        <v>2774</v>
      </c>
      <c r="AH174">
        <v>53415</v>
      </c>
      <c r="AI174">
        <v>6955945</v>
      </c>
      <c r="AJ174" s="5">
        <v>53000</v>
      </c>
      <c r="AK174" s="5">
        <v>6955000</v>
      </c>
      <c r="AL174">
        <v>1</v>
      </c>
      <c r="AN174">
        <v>1010</v>
      </c>
      <c r="AO174" t="s">
        <v>2775</v>
      </c>
      <c r="AP174" s="7" t="s">
        <v>2776</v>
      </c>
      <c r="AQ174">
        <v>103017</v>
      </c>
      <c r="AS174" s="8" t="s">
        <v>344</v>
      </c>
      <c r="AT174">
        <v>1</v>
      </c>
      <c r="AU174" t="s">
        <v>345</v>
      </c>
      <c r="AV174" t="s">
        <v>2777</v>
      </c>
      <c r="AW174" t="s">
        <v>2778</v>
      </c>
      <c r="AX174">
        <v>1010</v>
      </c>
      <c r="AY174" t="s">
        <v>361</v>
      </c>
      <c r="AZ174" t="s">
        <v>362</v>
      </c>
      <c r="BB174" s="7">
        <v>43705.5311574074</v>
      </c>
      <c r="BC174" s="11" t="s">
        <v>350</v>
      </c>
      <c r="BE174">
        <v>6</v>
      </c>
      <c r="BF174">
        <v>203403</v>
      </c>
      <c r="BH174" t="s">
        <v>2779</v>
      </c>
      <c r="BT174">
        <v>104575</v>
      </c>
    </row>
    <row r="175" spans="1:72" x14ac:dyDescent="0.3">
      <c r="A175">
        <v>518211</v>
      </c>
      <c r="C175">
        <v>1</v>
      </c>
      <c r="F175" t="s">
        <v>338</v>
      </c>
      <c r="G175" t="s">
        <v>353</v>
      </c>
      <c r="H175" t="s">
        <v>2935</v>
      </c>
      <c r="I175" s="1" t="str">
        <f>HYPERLINK(AP175,"Foto")</f>
        <v>Foto</v>
      </c>
      <c r="K175">
        <v>1</v>
      </c>
      <c r="L175" t="s">
        <v>340</v>
      </c>
      <c r="M175">
        <v>103017</v>
      </c>
      <c r="N175" t="s">
        <v>341</v>
      </c>
      <c r="T175" t="s">
        <v>2922</v>
      </c>
      <c r="U175" s="2">
        <v>1</v>
      </c>
      <c r="V175" t="s">
        <v>2853</v>
      </c>
      <c r="W175" t="s">
        <v>2914</v>
      </c>
      <c r="X175" t="s">
        <v>2855</v>
      </c>
      <c r="Y175" s="4">
        <v>18</v>
      </c>
      <c r="Z175" s="5">
        <v>1865</v>
      </c>
      <c r="AA175" t="s">
        <v>2914</v>
      </c>
      <c r="AB175" t="s">
        <v>2936</v>
      </c>
      <c r="AC175">
        <v>2017</v>
      </c>
      <c r="AD175">
        <v>6</v>
      </c>
      <c r="AE175">
        <v>2</v>
      </c>
      <c r="AF175" t="s">
        <v>2937</v>
      </c>
      <c r="AH175">
        <v>482688</v>
      </c>
      <c r="AI175">
        <v>7568811</v>
      </c>
      <c r="AJ175" s="5">
        <v>483000</v>
      </c>
      <c r="AK175" s="5">
        <v>7569000</v>
      </c>
      <c r="AL175">
        <v>150</v>
      </c>
      <c r="AN175">
        <v>1010</v>
      </c>
      <c r="AO175" t="s">
        <v>2938</v>
      </c>
      <c r="AP175" s="7" t="s">
        <v>2939</v>
      </c>
      <c r="AQ175">
        <v>103017</v>
      </c>
      <c r="AS175" s="8" t="s">
        <v>344</v>
      </c>
      <c r="AT175">
        <v>1</v>
      </c>
      <c r="AU175" t="s">
        <v>345</v>
      </c>
      <c r="AV175" t="s">
        <v>2940</v>
      </c>
      <c r="AW175" t="s">
        <v>2941</v>
      </c>
      <c r="AX175">
        <v>1010</v>
      </c>
      <c r="AY175" t="s">
        <v>361</v>
      </c>
      <c r="AZ175" t="s">
        <v>362</v>
      </c>
      <c r="BA175">
        <v>1</v>
      </c>
      <c r="BB175" s="7">
        <v>43954.5</v>
      </c>
      <c r="BC175" s="11" t="s">
        <v>350</v>
      </c>
      <c r="BE175">
        <v>6</v>
      </c>
      <c r="BF175">
        <v>123516</v>
      </c>
      <c r="BH175" t="s">
        <v>2942</v>
      </c>
      <c r="BT175">
        <v>518211</v>
      </c>
    </row>
    <row r="176" spans="1:72" x14ac:dyDescent="0.3">
      <c r="A176">
        <v>17606</v>
      </c>
      <c r="C176">
        <v>1</v>
      </c>
      <c r="F176" t="s">
        <v>338</v>
      </c>
      <c r="G176" t="s">
        <v>711</v>
      </c>
      <c r="H176" t="s">
        <v>3110</v>
      </c>
      <c r="I176" t="s">
        <v>23</v>
      </c>
      <c r="K176">
        <v>1</v>
      </c>
      <c r="L176" t="s">
        <v>2974</v>
      </c>
      <c r="M176">
        <v>163352</v>
      </c>
      <c r="N176" t="s">
        <v>3004</v>
      </c>
      <c r="T176" t="s">
        <v>2597</v>
      </c>
      <c r="U176" s="2">
        <v>1</v>
      </c>
      <c r="V176" t="s">
        <v>2081</v>
      </c>
      <c r="W176" t="s">
        <v>2598</v>
      </c>
      <c r="X176" t="s">
        <v>2083</v>
      </c>
      <c r="Y176" s="4">
        <v>11</v>
      </c>
      <c r="Z176" s="5">
        <v>1121</v>
      </c>
      <c r="AA176" s="5" t="s">
        <v>2598</v>
      </c>
      <c r="AB176" t="s">
        <v>3111</v>
      </c>
      <c r="AC176">
        <v>2015</v>
      </c>
      <c r="AD176">
        <v>4</v>
      </c>
      <c r="AE176">
        <v>6</v>
      </c>
      <c r="AF176" t="s">
        <v>2600</v>
      </c>
      <c r="AG176" t="s">
        <v>2600</v>
      </c>
      <c r="AH176">
        <v>-39881</v>
      </c>
      <c r="AI176">
        <v>6547505</v>
      </c>
      <c r="AJ176" s="5">
        <v>-39000</v>
      </c>
      <c r="AK176" s="5">
        <v>6547000</v>
      </c>
      <c r="AL176">
        <v>1</v>
      </c>
      <c r="AN176">
        <v>105</v>
      </c>
      <c r="AP176" s="7"/>
      <c r="AQ176">
        <v>163352</v>
      </c>
      <c r="AT176">
        <v>1</v>
      </c>
      <c r="AU176" t="s">
        <v>345</v>
      </c>
      <c r="AV176" t="s">
        <v>3112</v>
      </c>
      <c r="AW176" t="s">
        <v>3113</v>
      </c>
      <c r="AX176">
        <v>105</v>
      </c>
      <c r="AY176" t="s">
        <v>720</v>
      </c>
      <c r="AZ176" t="s">
        <v>721</v>
      </c>
      <c r="BB176" s="7">
        <v>42843</v>
      </c>
      <c r="BC176" s="11" t="s">
        <v>350</v>
      </c>
      <c r="BE176">
        <v>5</v>
      </c>
      <c r="BF176">
        <v>288588</v>
      </c>
      <c r="BH176" t="s">
        <v>3114</v>
      </c>
      <c r="BJ176" t="s">
        <v>3115</v>
      </c>
      <c r="BT176">
        <v>17606</v>
      </c>
    </row>
    <row r="177" spans="1:72" x14ac:dyDescent="0.3">
      <c r="A177">
        <v>304941</v>
      </c>
      <c r="B177">
        <v>303297</v>
      </c>
      <c r="F177" t="s">
        <v>338</v>
      </c>
      <c r="G177" t="s">
        <v>1</v>
      </c>
      <c r="H177" t="s">
        <v>339</v>
      </c>
      <c r="I177" s="1" t="str">
        <f>HYPERLINK(AP177,"Hb")</f>
        <v>Hb</v>
      </c>
      <c r="K177">
        <v>1</v>
      </c>
      <c r="L177" t="s">
        <v>340</v>
      </c>
      <c r="M177">
        <v>103017</v>
      </c>
      <c r="N177" t="s">
        <v>341</v>
      </c>
      <c r="T177" t="s">
        <v>4</v>
      </c>
      <c r="U177" s="2">
        <v>1</v>
      </c>
      <c r="V177" t="s">
        <v>5</v>
      </c>
      <c r="W177" t="s">
        <v>6</v>
      </c>
      <c r="X177" s="3" t="s">
        <v>7</v>
      </c>
      <c r="Y177" s="4">
        <v>1</v>
      </c>
      <c r="Z177" s="5">
        <v>104</v>
      </c>
      <c r="AA177" s="5" t="s">
        <v>6</v>
      </c>
      <c r="AB177" t="s">
        <v>8</v>
      </c>
      <c r="AC177">
        <v>2002</v>
      </c>
      <c r="AD177">
        <v>4</v>
      </c>
      <c r="AE177">
        <v>21</v>
      </c>
      <c r="AF177" t="s">
        <v>9</v>
      </c>
      <c r="AG177" t="s">
        <v>9</v>
      </c>
      <c r="AH177">
        <v>251049</v>
      </c>
      <c r="AI177">
        <v>6595482</v>
      </c>
      <c r="AJ177" s="5">
        <v>251000</v>
      </c>
      <c r="AK177" s="5">
        <v>6595000</v>
      </c>
      <c r="AL177">
        <v>25</v>
      </c>
      <c r="AN177">
        <v>8</v>
      </c>
      <c r="AO177" t="s">
        <v>342</v>
      </c>
      <c r="AP177" t="s">
        <v>343</v>
      </c>
      <c r="AQ177">
        <v>103017</v>
      </c>
      <c r="AS177" s="8" t="s">
        <v>344</v>
      </c>
      <c r="AT177">
        <v>1</v>
      </c>
      <c r="AU177" t="s">
        <v>345</v>
      </c>
      <c r="AV177" t="s">
        <v>346</v>
      </c>
      <c r="AW177" t="s">
        <v>347</v>
      </c>
      <c r="AX177">
        <v>8</v>
      </c>
      <c r="AY177" t="s">
        <v>348</v>
      </c>
      <c r="AZ177" t="s">
        <v>349</v>
      </c>
      <c r="BA177">
        <v>1</v>
      </c>
      <c r="BB177" s="7">
        <v>42472</v>
      </c>
      <c r="BC177" s="11" t="s">
        <v>350</v>
      </c>
      <c r="BE177">
        <v>3</v>
      </c>
      <c r="BF177">
        <v>476142</v>
      </c>
      <c r="BG177">
        <v>50259</v>
      </c>
      <c r="BH177" t="s">
        <v>351</v>
      </c>
      <c r="BJ177" t="s">
        <v>352</v>
      </c>
      <c r="BT177">
        <v>304941</v>
      </c>
    </row>
    <row r="178" spans="1:72" x14ac:dyDescent="0.3">
      <c r="A178">
        <v>304778</v>
      </c>
      <c r="B178">
        <v>67758</v>
      </c>
      <c r="F178" t="s">
        <v>338</v>
      </c>
      <c r="G178" t="s">
        <v>353</v>
      </c>
      <c r="H178" t="s">
        <v>354</v>
      </c>
      <c r="I178" t="s">
        <v>355</v>
      </c>
      <c r="K178">
        <v>1</v>
      </c>
      <c r="L178" t="s">
        <v>340</v>
      </c>
      <c r="M178">
        <v>103017</v>
      </c>
      <c r="N178" t="s">
        <v>341</v>
      </c>
      <c r="T178" t="s">
        <v>4</v>
      </c>
      <c r="U178" s="2">
        <v>1</v>
      </c>
      <c r="V178" t="s">
        <v>5</v>
      </c>
      <c r="W178" t="s">
        <v>6</v>
      </c>
      <c r="X178" s="3" t="s">
        <v>7</v>
      </c>
      <c r="Y178" s="4">
        <v>1</v>
      </c>
      <c r="Z178" s="5">
        <v>104</v>
      </c>
      <c r="AA178" s="5" t="s">
        <v>6</v>
      </c>
      <c r="AB178" t="s">
        <v>356</v>
      </c>
      <c r="AC178">
        <v>2014</v>
      </c>
      <c r="AD178">
        <v>4</v>
      </c>
      <c r="AE178">
        <v>22</v>
      </c>
      <c r="AF178" t="s">
        <v>357</v>
      </c>
      <c r="AH178">
        <v>250988</v>
      </c>
      <c r="AI178">
        <v>6595440</v>
      </c>
      <c r="AJ178" s="5">
        <v>251000</v>
      </c>
      <c r="AK178" s="5">
        <v>6595000</v>
      </c>
      <c r="AL178">
        <v>5</v>
      </c>
      <c r="AN178">
        <v>1010</v>
      </c>
      <c r="AP178" s="7" t="s">
        <v>358</v>
      </c>
      <c r="AQ178">
        <v>103017</v>
      </c>
      <c r="AS178" s="8" t="s">
        <v>344</v>
      </c>
      <c r="AT178">
        <v>1</v>
      </c>
      <c r="AU178" t="s">
        <v>345</v>
      </c>
      <c r="AV178" t="s">
        <v>359</v>
      </c>
      <c r="AW178" t="s">
        <v>360</v>
      </c>
      <c r="AX178">
        <v>1010</v>
      </c>
      <c r="AY178" t="s">
        <v>361</v>
      </c>
      <c r="AZ178" t="s">
        <v>362</v>
      </c>
      <c r="BB178" s="7">
        <v>41755.311805555597</v>
      </c>
      <c r="BC178" s="11" t="s">
        <v>350</v>
      </c>
      <c r="BE178">
        <v>6</v>
      </c>
      <c r="BF178">
        <v>62166</v>
      </c>
      <c r="BG178">
        <v>50264</v>
      </c>
      <c r="BH178" t="s">
        <v>363</v>
      </c>
      <c r="BT178">
        <v>304778</v>
      </c>
    </row>
    <row r="179" spans="1:72" x14ac:dyDescent="0.3">
      <c r="A179">
        <v>306067</v>
      </c>
      <c r="B179">
        <v>305935</v>
      </c>
      <c r="F179" t="s">
        <v>338</v>
      </c>
      <c r="G179" t="s">
        <v>1</v>
      </c>
      <c r="H179" t="s">
        <v>364</v>
      </c>
      <c r="I179" s="1" t="str">
        <f>HYPERLINK(AP179,"Hb")</f>
        <v>Hb</v>
      </c>
      <c r="K179">
        <v>1</v>
      </c>
      <c r="L179" t="s">
        <v>340</v>
      </c>
      <c r="M179">
        <v>103017</v>
      </c>
      <c r="N179" t="s">
        <v>341</v>
      </c>
      <c r="T179" t="s">
        <v>365</v>
      </c>
      <c r="U179" s="2">
        <v>1</v>
      </c>
      <c r="V179" t="s">
        <v>5</v>
      </c>
      <c r="W179" t="s">
        <v>6</v>
      </c>
      <c r="X179" s="3" t="s">
        <v>7</v>
      </c>
      <c r="Y179" s="4">
        <v>1</v>
      </c>
      <c r="Z179" s="5">
        <v>104</v>
      </c>
      <c r="AA179" s="5" t="s">
        <v>6</v>
      </c>
      <c r="AB179" t="s">
        <v>366</v>
      </c>
      <c r="AC179">
        <v>1949</v>
      </c>
      <c r="AD179">
        <v>4</v>
      </c>
      <c r="AE179">
        <v>24</v>
      </c>
      <c r="AF179" t="s">
        <v>367</v>
      </c>
      <c r="AG179" t="s">
        <v>368</v>
      </c>
      <c r="AH179">
        <v>251341</v>
      </c>
      <c r="AI179">
        <v>6597998</v>
      </c>
      <c r="AJ179" s="5">
        <v>251000</v>
      </c>
      <c r="AK179" s="5">
        <v>6597000</v>
      </c>
      <c r="AL179">
        <v>300</v>
      </c>
      <c r="AN179">
        <v>8</v>
      </c>
      <c r="AO179" t="s">
        <v>369</v>
      </c>
      <c r="AP179" t="s">
        <v>370</v>
      </c>
      <c r="AQ179">
        <v>103017</v>
      </c>
      <c r="AS179" s="8" t="s">
        <v>344</v>
      </c>
      <c r="AT179">
        <v>1</v>
      </c>
      <c r="AU179" t="s">
        <v>345</v>
      </c>
      <c r="AV179" t="s">
        <v>371</v>
      </c>
      <c r="AW179" t="s">
        <v>372</v>
      </c>
      <c r="AX179">
        <v>8</v>
      </c>
      <c r="AY179" t="s">
        <v>348</v>
      </c>
      <c r="AZ179" t="s">
        <v>349</v>
      </c>
      <c r="BA179">
        <v>1</v>
      </c>
      <c r="BB179" s="7">
        <v>43140</v>
      </c>
      <c r="BC179" s="11" t="s">
        <v>350</v>
      </c>
      <c r="BE179">
        <v>3</v>
      </c>
      <c r="BF179">
        <v>478832</v>
      </c>
      <c r="BG179">
        <v>50256</v>
      </c>
      <c r="BH179" t="s">
        <v>373</v>
      </c>
      <c r="BJ179" t="s">
        <v>374</v>
      </c>
      <c r="BT179">
        <v>306067</v>
      </c>
    </row>
    <row r="180" spans="1:72" x14ac:dyDescent="0.3">
      <c r="A180">
        <v>306637</v>
      </c>
      <c r="B180">
        <v>68005</v>
      </c>
      <c r="F180" t="s">
        <v>338</v>
      </c>
      <c r="G180" t="s">
        <v>353</v>
      </c>
      <c r="H180" t="s">
        <v>389</v>
      </c>
      <c r="I180" s="1" t="str">
        <f>HYPERLINK(AP180,"Foto")</f>
        <v>Foto</v>
      </c>
      <c r="K180">
        <v>1</v>
      </c>
      <c r="L180" t="s">
        <v>340</v>
      </c>
      <c r="M180">
        <v>103017</v>
      </c>
      <c r="N180" t="s">
        <v>341</v>
      </c>
      <c r="T180" t="s">
        <v>390</v>
      </c>
      <c r="U180" s="2">
        <v>1</v>
      </c>
      <c r="V180" t="s">
        <v>5</v>
      </c>
      <c r="W180" t="s">
        <v>6</v>
      </c>
      <c r="X180" s="3" t="s">
        <v>7</v>
      </c>
      <c r="Y180" s="4">
        <v>1</v>
      </c>
      <c r="Z180" s="5">
        <v>104</v>
      </c>
      <c r="AA180" s="5" t="s">
        <v>6</v>
      </c>
      <c r="AB180" t="s">
        <v>391</v>
      </c>
      <c r="AC180">
        <v>2011</v>
      </c>
      <c r="AD180">
        <v>4</v>
      </c>
      <c r="AE180">
        <v>26</v>
      </c>
      <c r="AF180" t="s">
        <v>357</v>
      </c>
      <c r="AG180" t="s">
        <v>392</v>
      </c>
      <c r="AH180">
        <v>251551</v>
      </c>
      <c r="AI180">
        <v>6598144</v>
      </c>
      <c r="AJ180" s="5">
        <v>251000</v>
      </c>
      <c r="AK180" s="5">
        <v>6599000</v>
      </c>
      <c r="AL180">
        <v>5</v>
      </c>
      <c r="AN180">
        <v>1010</v>
      </c>
      <c r="AO180" t="s">
        <v>393</v>
      </c>
      <c r="AP180" s="7" t="s">
        <v>394</v>
      </c>
      <c r="AQ180">
        <v>103017</v>
      </c>
      <c r="AS180" s="8" t="s">
        <v>344</v>
      </c>
      <c r="AT180">
        <v>1</v>
      </c>
      <c r="AU180" t="s">
        <v>345</v>
      </c>
      <c r="AV180" t="s">
        <v>395</v>
      </c>
      <c r="AW180" t="s">
        <v>396</v>
      </c>
      <c r="AX180">
        <v>1010</v>
      </c>
      <c r="AY180" t="s">
        <v>361</v>
      </c>
      <c r="AZ180" t="s">
        <v>362</v>
      </c>
      <c r="BA180">
        <v>1</v>
      </c>
      <c r="BB180" s="7">
        <v>43709.903472222199</v>
      </c>
      <c r="BC180" s="11" t="s">
        <v>350</v>
      </c>
      <c r="BE180">
        <v>6</v>
      </c>
      <c r="BF180">
        <v>62446</v>
      </c>
      <c r="BG180">
        <v>50260</v>
      </c>
      <c r="BH180" t="s">
        <v>397</v>
      </c>
      <c r="BT180">
        <v>306637</v>
      </c>
    </row>
    <row r="181" spans="1:72" x14ac:dyDescent="0.3">
      <c r="A181">
        <v>306644</v>
      </c>
      <c r="B181">
        <v>67727</v>
      </c>
      <c r="F181" t="s">
        <v>338</v>
      </c>
      <c r="G181" t="s">
        <v>353</v>
      </c>
      <c r="H181" t="s">
        <v>398</v>
      </c>
      <c r="I181" s="1" t="str">
        <f>HYPERLINK(AP181,"Foto")</f>
        <v>Foto</v>
      </c>
      <c r="K181">
        <v>1</v>
      </c>
      <c r="L181" t="s">
        <v>340</v>
      </c>
      <c r="M181">
        <v>103017</v>
      </c>
      <c r="N181" t="s">
        <v>341</v>
      </c>
      <c r="T181" t="s">
        <v>390</v>
      </c>
      <c r="U181" s="2">
        <v>1</v>
      </c>
      <c r="V181" t="s">
        <v>5</v>
      </c>
      <c r="W181" t="s">
        <v>6</v>
      </c>
      <c r="X181" s="3" t="s">
        <v>7</v>
      </c>
      <c r="Y181" s="4">
        <v>1</v>
      </c>
      <c r="Z181" s="5">
        <v>104</v>
      </c>
      <c r="AA181" s="5" t="s">
        <v>6</v>
      </c>
      <c r="AB181" t="s">
        <v>399</v>
      </c>
      <c r="AC181">
        <v>2012</v>
      </c>
      <c r="AD181">
        <v>4</v>
      </c>
      <c r="AE181">
        <v>7</v>
      </c>
      <c r="AF181" t="s">
        <v>357</v>
      </c>
      <c r="AG181" t="s">
        <v>392</v>
      </c>
      <c r="AH181">
        <v>251554</v>
      </c>
      <c r="AI181">
        <v>6598142</v>
      </c>
      <c r="AJ181" s="5">
        <v>251000</v>
      </c>
      <c r="AK181" s="5">
        <v>6599000</v>
      </c>
      <c r="AL181">
        <v>5</v>
      </c>
      <c r="AN181">
        <v>1010</v>
      </c>
      <c r="AO181" t="s">
        <v>400</v>
      </c>
      <c r="AP181" s="7" t="s">
        <v>401</v>
      </c>
      <c r="AQ181">
        <v>103017</v>
      </c>
      <c r="AS181" s="8" t="s">
        <v>344</v>
      </c>
      <c r="AT181">
        <v>1</v>
      </c>
      <c r="AU181" t="s">
        <v>345</v>
      </c>
      <c r="AV181" t="s">
        <v>402</v>
      </c>
      <c r="AW181" t="s">
        <v>403</v>
      </c>
      <c r="AX181">
        <v>1010</v>
      </c>
      <c r="AY181" t="s">
        <v>361</v>
      </c>
      <c r="AZ181" t="s">
        <v>362</v>
      </c>
      <c r="BA181">
        <v>1</v>
      </c>
      <c r="BB181" s="7">
        <v>43444.7136805556</v>
      </c>
      <c r="BC181" s="11" t="s">
        <v>350</v>
      </c>
      <c r="BE181">
        <v>6</v>
      </c>
      <c r="BF181">
        <v>62132</v>
      </c>
      <c r="BG181">
        <v>50261</v>
      </c>
      <c r="BH181" t="s">
        <v>404</v>
      </c>
      <c r="BT181">
        <v>306644</v>
      </c>
    </row>
    <row r="182" spans="1:72" x14ac:dyDescent="0.3">
      <c r="A182">
        <v>315593</v>
      </c>
      <c r="B182">
        <v>264097</v>
      </c>
      <c r="F182" t="s">
        <v>338</v>
      </c>
      <c r="G182" t="s">
        <v>405</v>
      </c>
      <c r="H182" t="s">
        <v>406</v>
      </c>
      <c r="I182" t="s">
        <v>23</v>
      </c>
      <c r="K182">
        <v>1</v>
      </c>
      <c r="L182" t="s">
        <v>340</v>
      </c>
      <c r="M182">
        <v>103017</v>
      </c>
      <c r="N182" t="s">
        <v>341</v>
      </c>
      <c r="T182" t="s">
        <v>407</v>
      </c>
      <c r="U182" s="2">
        <v>1</v>
      </c>
      <c r="V182" t="s">
        <v>5</v>
      </c>
      <c r="W182" t="s">
        <v>6</v>
      </c>
      <c r="X182" s="3" t="s">
        <v>7</v>
      </c>
      <c r="Y182" s="4">
        <v>1</v>
      </c>
      <c r="Z182" s="5">
        <v>104</v>
      </c>
      <c r="AA182" s="5" t="s">
        <v>6</v>
      </c>
      <c r="AB182" t="s">
        <v>408</v>
      </c>
      <c r="AC182">
        <v>1989</v>
      </c>
      <c r="AD182">
        <v>4</v>
      </c>
      <c r="AE182">
        <v>23</v>
      </c>
      <c r="AF182" t="s">
        <v>409</v>
      </c>
      <c r="AH182">
        <v>253550</v>
      </c>
      <c r="AI182">
        <v>6597838</v>
      </c>
      <c r="AJ182" s="5">
        <v>253000</v>
      </c>
      <c r="AK182" s="5">
        <v>6597000</v>
      </c>
      <c r="AL182">
        <v>71</v>
      </c>
      <c r="AN182">
        <v>68</v>
      </c>
      <c r="AQ182">
        <v>103017</v>
      </c>
      <c r="AS182" s="8" t="s">
        <v>344</v>
      </c>
      <c r="AT182">
        <v>1</v>
      </c>
      <c r="AU182" t="s">
        <v>345</v>
      </c>
      <c r="AV182" t="s">
        <v>410</v>
      </c>
      <c r="AW182" t="s">
        <v>411</v>
      </c>
      <c r="AX182">
        <v>68</v>
      </c>
      <c r="AY182" t="s">
        <v>412</v>
      </c>
      <c r="AZ182" t="s">
        <v>349</v>
      </c>
      <c r="BB182" s="7">
        <v>41942</v>
      </c>
      <c r="BC182" s="11" t="s">
        <v>350</v>
      </c>
      <c r="BE182">
        <v>4</v>
      </c>
      <c r="BF182">
        <v>435599</v>
      </c>
      <c r="BG182">
        <v>50257</v>
      </c>
      <c r="BH182" t="s">
        <v>413</v>
      </c>
      <c r="BJ182" t="s">
        <v>414</v>
      </c>
      <c r="BK182">
        <v>1</v>
      </c>
      <c r="BT182">
        <v>315593</v>
      </c>
    </row>
    <row r="183" spans="1:72" x14ac:dyDescent="0.3">
      <c r="A183">
        <v>311219</v>
      </c>
      <c r="B183">
        <v>290325</v>
      </c>
      <c r="F183" t="s">
        <v>338</v>
      </c>
      <c r="G183" t="s">
        <v>1</v>
      </c>
      <c r="H183" t="s">
        <v>415</v>
      </c>
      <c r="I183" s="1" t="str">
        <f>HYPERLINK(AP183,"Hb")</f>
        <v>Hb</v>
      </c>
      <c r="K183">
        <v>1</v>
      </c>
      <c r="L183" t="s">
        <v>340</v>
      </c>
      <c r="M183">
        <v>103017</v>
      </c>
      <c r="N183" t="s">
        <v>341</v>
      </c>
      <c r="T183" t="s">
        <v>407</v>
      </c>
      <c r="U183" s="2">
        <v>1</v>
      </c>
      <c r="V183" t="s">
        <v>5</v>
      </c>
      <c r="W183" t="s">
        <v>6</v>
      </c>
      <c r="X183" s="3" t="s">
        <v>7</v>
      </c>
      <c r="Y183" s="4">
        <v>1</v>
      </c>
      <c r="Z183" s="5">
        <v>104</v>
      </c>
      <c r="AA183" s="5" t="s">
        <v>6</v>
      </c>
      <c r="AB183" t="s">
        <v>416</v>
      </c>
      <c r="AC183">
        <v>2012</v>
      </c>
      <c r="AD183">
        <v>4</v>
      </c>
      <c r="AE183">
        <v>8</v>
      </c>
      <c r="AF183" t="s">
        <v>417</v>
      </c>
      <c r="AG183" t="s">
        <v>417</v>
      </c>
      <c r="AH183">
        <v>252619</v>
      </c>
      <c r="AI183">
        <v>6597802</v>
      </c>
      <c r="AJ183" s="5">
        <v>253000</v>
      </c>
      <c r="AK183" s="5">
        <v>6597000</v>
      </c>
      <c r="AL183">
        <v>7</v>
      </c>
      <c r="AN183">
        <v>8</v>
      </c>
      <c r="AO183" t="s">
        <v>418</v>
      </c>
      <c r="AP183" t="s">
        <v>419</v>
      </c>
      <c r="AQ183">
        <v>103017</v>
      </c>
      <c r="AS183" s="8" t="s">
        <v>344</v>
      </c>
      <c r="AT183">
        <v>1</v>
      </c>
      <c r="AU183" t="s">
        <v>345</v>
      </c>
      <c r="AV183" t="s">
        <v>420</v>
      </c>
      <c r="AW183" t="s">
        <v>421</v>
      </c>
      <c r="AX183">
        <v>8</v>
      </c>
      <c r="AY183" t="s">
        <v>348</v>
      </c>
      <c r="AZ183" t="s">
        <v>349</v>
      </c>
      <c r="BA183">
        <v>1</v>
      </c>
      <c r="BB183" s="7">
        <v>41913</v>
      </c>
      <c r="BC183" s="11" t="s">
        <v>350</v>
      </c>
      <c r="BE183">
        <v>3</v>
      </c>
      <c r="BF183">
        <v>463040</v>
      </c>
      <c r="BG183">
        <v>50262</v>
      </c>
      <c r="BH183" t="s">
        <v>422</v>
      </c>
      <c r="BJ183" t="s">
        <v>423</v>
      </c>
      <c r="BT183">
        <v>311219</v>
      </c>
    </row>
    <row r="184" spans="1:72" x14ac:dyDescent="0.3">
      <c r="A184">
        <v>311317</v>
      </c>
      <c r="B184">
        <v>290329</v>
      </c>
      <c r="F184" t="s">
        <v>338</v>
      </c>
      <c r="G184" t="s">
        <v>1</v>
      </c>
      <c r="H184" t="s">
        <v>424</v>
      </c>
      <c r="I184" s="1" t="str">
        <f>HYPERLINK(AP184,"Hb")</f>
        <v>Hb</v>
      </c>
      <c r="K184">
        <v>1</v>
      </c>
      <c r="L184" t="s">
        <v>340</v>
      </c>
      <c r="M184">
        <v>103017</v>
      </c>
      <c r="N184" t="s">
        <v>341</v>
      </c>
      <c r="T184" t="s">
        <v>407</v>
      </c>
      <c r="U184" s="2">
        <v>1</v>
      </c>
      <c r="V184" t="s">
        <v>5</v>
      </c>
      <c r="W184" t="s">
        <v>6</v>
      </c>
      <c r="X184" s="3" t="s">
        <v>7</v>
      </c>
      <c r="Y184" s="4">
        <v>1</v>
      </c>
      <c r="Z184" s="5">
        <v>104</v>
      </c>
      <c r="AA184" s="5" t="s">
        <v>6</v>
      </c>
      <c r="AB184" t="s">
        <v>425</v>
      </c>
      <c r="AC184">
        <v>2012</v>
      </c>
      <c r="AD184">
        <v>4</v>
      </c>
      <c r="AE184">
        <v>25</v>
      </c>
      <c r="AF184" t="s">
        <v>426</v>
      </c>
      <c r="AG184" t="s">
        <v>426</v>
      </c>
      <c r="AH184">
        <v>252634</v>
      </c>
      <c r="AI184">
        <v>6596740</v>
      </c>
      <c r="AJ184" s="5">
        <v>253000</v>
      </c>
      <c r="AK184" s="5">
        <v>6597000</v>
      </c>
      <c r="AL184">
        <v>7</v>
      </c>
      <c r="AN184">
        <v>8</v>
      </c>
      <c r="AO184" t="s">
        <v>418</v>
      </c>
      <c r="AP184" t="s">
        <v>427</v>
      </c>
      <c r="AQ184">
        <v>103017</v>
      </c>
      <c r="AS184" s="8" t="s">
        <v>344</v>
      </c>
      <c r="AT184">
        <v>1</v>
      </c>
      <c r="AU184" t="s">
        <v>345</v>
      </c>
      <c r="AV184" t="s">
        <v>428</v>
      </c>
      <c r="AW184" t="s">
        <v>429</v>
      </c>
      <c r="AX184">
        <v>8</v>
      </c>
      <c r="AY184" t="s">
        <v>348</v>
      </c>
      <c r="AZ184" t="s">
        <v>349</v>
      </c>
      <c r="BA184">
        <v>1</v>
      </c>
      <c r="BB184" s="7">
        <v>41913</v>
      </c>
      <c r="BC184" s="11" t="s">
        <v>350</v>
      </c>
      <c r="BE184">
        <v>3</v>
      </c>
      <c r="BF184">
        <v>463044</v>
      </c>
      <c r="BG184">
        <v>50263</v>
      </c>
      <c r="BH184" t="s">
        <v>430</v>
      </c>
      <c r="BJ184" t="s">
        <v>431</v>
      </c>
      <c r="BT184">
        <v>311317</v>
      </c>
    </row>
    <row r="185" spans="1:72" x14ac:dyDescent="0.3">
      <c r="A185">
        <v>317470</v>
      </c>
      <c r="B185">
        <v>264096</v>
      </c>
      <c r="F185" t="s">
        <v>338</v>
      </c>
      <c r="G185" t="s">
        <v>405</v>
      </c>
      <c r="H185" t="s">
        <v>438</v>
      </c>
      <c r="I185" t="s">
        <v>23</v>
      </c>
      <c r="K185">
        <v>1</v>
      </c>
      <c r="L185" t="s">
        <v>340</v>
      </c>
      <c r="M185">
        <v>103017</v>
      </c>
      <c r="N185" t="s">
        <v>341</v>
      </c>
      <c r="T185" t="s">
        <v>439</v>
      </c>
      <c r="U185" s="2">
        <v>1</v>
      </c>
      <c r="V185" t="s">
        <v>5</v>
      </c>
      <c r="W185" t="s">
        <v>6</v>
      </c>
      <c r="X185" s="3" t="s">
        <v>7</v>
      </c>
      <c r="Y185" s="4">
        <v>1</v>
      </c>
      <c r="Z185" s="5">
        <v>104</v>
      </c>
      <c r="AA185" s="5" t="s">
        <v>6</v>
      </c>
      <c r="AB185" t="s">
        <v>440</v>
      </c>
      <c r="AC185">
        <v>1989</v>
      </c>
      <c r="AD185">
        <v>4</v>
      </c>
      <c r="AE185">
        <v>23</v>
      </c>
      <c r="AF185" t="s">
        <v>409</v>
      </c>
      <c r="AH185">
        <v>253812</v>
      </c>
      <c r="AI185">
        <v>6599623</v>
      </c>
      <c r="AJ185" s="5">
        <v>253000</v>
      </c>
      <c r="AK185" s="5">
        <v>6599000</v>
      </c>
      <c r="AL185">
        <v>71</v>
      </c>
      <c r="AN185">
        <v>68</v>
      </c>
      <c r="AQ185">
        <v>103017</v>
      </c>
      <c r="AS185" s="8" t="s">
        <v>344</v>
      </c>
      <c r="AT185">
        <v>1</v>
      </c>
      <c r="AU185" t="s">
        <v>345</v>
      </c>
      <c r="AV185" t="s">
        <v>441</v>
      </c>
      <c r="AW185" t="s">
        <v>442</v>
      </c>
      <c r="AX185">
        <v>68</v>
      </c>
      <c r="AY185" t="s">
        <v>412</v>
      </c>
      <c r="AZ185" t="s">
        <v>349</v>
      </c>
      <c r="BB185" s="7">
        <v>41942</v>
      </c>
      <c r="BC185" s="11" t="s">
        <v>350</v>
      </c>
      <c r="BE185">
        <v>4</v>
      </c>
      <c r="BF185">
        <v>435598</v>
      </c>
      <c r="BG185">
        <v>50258</v>
      </c>
      <c r="BH185" t="s">
        <v>443</v>
      </c>
      <c r="BJ185" t="s">
        <v>444</v>
      </c>
      <c r="BK185">
        <v>1</v>
      </c>
      <c r="BT185">
        <v>317470</v>
      </c>
    </row>
    <row r="186" spans="1:72" x14ac:dyDescent="0.3">
      <c r="A186">
        <v>372639</v>
      </c>
      <c r="B186">
        <v>284815</v>
      </c>
      <c r="F186" t="s">
        <v>338</v>
      </c>
      <c r="G186" t="s">
        <v>1</v>
      </c>
      <c r="H186" t="s">
        <v>500</v>
      </c>
      <c r="I186" s="1" t="str">
        <f>HYPERLINK(AP186,"Hb")</f>
        <v>Hb</v>
      </c>
      <c r="K186">
        <v>1</v>
      </c>
      <c r="L186" t="s">
        <v>340</v>
      </c>
      <c r="M186">
        <v>103017</v>
      </c>
      <c r="N186" t="s">
        <v>341</v>
      </c>
      <c r="T186" t="s">
        <v>501</v>
      </c>
      <c r="U186" s="2">
        <v>1</v>
      </c>
      <c r="V186" t="s">
        <v>5</v>
      </c>
      <c r="W186" t="s">
        <v>502</v>
      </c>
      <c r="X186" s="3" t="s">
        <v>43</v>
      </c>
      <c r="Y186" s="4">
        <v>2</v>
      </c>
      <c r="Z186" s="5">
        <v>214</v>
      </c>
      <c r="AA186" t="s">
        <v>502</v>
      </c>
      <c r="AB186" t="s">
        <v>503</v>
      </c>
      <c r="AC186">
        <v>2005</v>
      </c>
      <c r="AD186">
        <v>4</v>
      </c>
      <c r="AE186">
        <v>17</v>
      </c>
      <c r="AF186" t="s">
        <v>504</v>
      </c>
      <c r="AG186" t="s">
        <v>504</v>
      </c>
      <c r="AH186">
        <v>261921</v>
      </c>
      <c r="AI186">
        <v>6621701</v>
      </c>
      <c r="AJ186" s="5">
        <v>261000</v>
      </c>
      <c r="AK186" s="5">
        <v>6621000</v>
      </c>
      <c r="AL186">
        <v>71</v>
      </c>
      <c r="AN186">
        <v>8</v>
      </c>
      <c r="AO186" t="s">
        <v>418</v>
      </c>
      <c r="AP186" t="s">
        <v>505</v>
      </c>
      <c r="AQ186">
        <v>103017</v>
      </c>
      <c r="AS186" s="8" t="s">
        <v>344</v>
      </c>
      <c r="AT186">
        <v>1</v>
      </c>
      <c r="AU186" t="s">
        <v>345</v>
      </c>
      <c r="AV186" t="s">
        <v>506</v>
      </c>
      <c r="AW186" t="s">
        <v>507</v>
      </c>
      <c r="AX186">
        <v>8</v>
      </c>
      <c r="AY186" t="s">
        <v>348</v>
      </c>
      <c r="AZ186" t="s">
        <v>349</v>
      </c>
      <c r="BA186">
        <v>1</v>
      </c>
      <c r="BB186" s="7">
        <v>38796</v>
      </c>
      <c r="BC186" s="11" t="s">
        <v>350</v>
      </c>
      <c r="BE186">
        <v>3</v>
      </c>
      <c r="BF186">
        <v>457824</v>
      </c>
      <c r="BG186">
        <v>50269</v>
      </c>
      <c r="BH186" t="s">
        <v>508</v>
      </c>
      <c r="BJ186" t="s">
        <v>509</v>
      </c>
      <c r="BT186">
        <v>372639</v>
      </c>
    </row>
    <row r="187" spans="1:72" x14ac:dyDescent="0.3">
      <c r="A187">
        <v>372327</v>
      </c>
      <c r="B187">
        <v>284801</v>
      </c>
      <c r="F187" t="s">
        <v>338</v>
      </c>
      <c r="G187" t="s">
        <v>1</v>
      </c>
      <c r="H187" t="s">
        <v>510</v>
      </c>
      <c r="I187" s="1" t="str">
        <f>HYPERLINK(AP187,"Hb")</f>
        <v>Hb</v>
      </c>
      <c r="K187">
        <v>1</v>
      </c>
      <c r="L187" t="s">
        <v>340</v>
      </c>
      <c r="M187">
        <v>103017</v>
      </c>
      <c r="N187" t="s">
        <v>341</v>
      </c>
      <c r="T187" t="s">
        <v>501</v>
      </c>
      <c r="U187" s="2">
        <v>1</v>
      </c>
      <c r="V187" t="s">
        <v>5</v>
      </c>
      <c r="W187" t="s">
        <v>502</v>
      </c>
      <c r="X187" s="3" t="s">
        <v>43</v>
      </c>
      <c r="Y187" s="4">
        <v>2</v>
      </c>
      <c r="Z187" s="5">
        <v>214</v>
      </c>
      <c r="AA187" t="s">
        <v>502</v>
      </c>
      <c r="AB187" t="s">
        <v>511</v>
      </c>
      <c r="AC187">
        <v>2005</v>
      </c>
      <c r="AD187">
        <v>4</v>
      </c>
      <c r="AE187">
        <v>22</v>
      </c>
      <c r="AF187" t="s">
        <v>504</v>
      </c>
      <c r="AG187" t="s">
        <v>504</v>
      </c>
      <c r="AH187">
        <v>261865</v>
      </c>
      <c r="AI187">
        <v>6621999</v>
      </c>
      <c r="AJ187" s="5">
        <v>261000</v>
      </c>
      <c r="AK187" s="5">
        <v>6621000</v>
      </c>
      <c r="AL187">
        <v>71</v>
      </c>
      <c r="AN187">
        <v>8</v>
      </c>
      <c r="AO187" t="s">
        <v>418</v>
      </c>
      <c r="AP187" t="s">
        <v>512</v>
      </c>
      <c r="AQ187">
        <v>103017</v>
      </c>
      <c r="AS187" s="8" t="s">
        <v>344</v>
      </c>
      <c r="AT187">
        <v>1</v>
      </c>
      <c r="AU187" t="s">
        <v>345</v>
      </c>
      <c r="AV187" t="s">
        <v>513</v>
      </c>
      <c r="AW187" t="s">
        <v>514</v>
      </c>
      <c r="AX187">
        <v>8</v>
      </c>
      <c r="AY187" t="s">
        <v>348</v>
      </c>
      <c r="AZ187" t="s">
        <v>349</v>
      </c>
      <c r="BA187">
        <v>1</v>
      </c>
      <c r="BB187" s="7">
        <v>38796</v>
      </c>
      <c r="BC187" s="11" t="s">
        <v>350</v>
      </c>
      <c r="BE187">
        <v>3</v>
      </c>
      <c r="BF187">
        <v>457812</v>
      </c>
      <c r="BG187">
        <v>50270</v>
      </c>
      <c r="BH187" t="s">
        <v>515</v>
      </c>
      <c r="BJ187" t="s">
        <v>516</v>
      </c>
      <c r="BT187">
        <v>372327</v>
      </c>
    </row>
    <row r="188" spans="1:72" x14ac:dyDescent="0.3">
      <c r="A188">
        <v>370671</v>
      </c>
      <c r="B188">
        <v>68008</v>
      </c>
      <c r="F188" t="s">
        <v>338</v>
      </c>
      <c r="G188" t="s">
        <v>353</v>
      </c>
      <c r="H188" t="s">
        <v>517</v>
      </c>
      <c r="I188" t="s">
        <v>355</v>
      </c>
      <c r="K188">
        <v>1</v>
      </c>
      <c r="L188" t="s">
        <v>340</v>
      </c>
      <c r="M188">
        <v>103017</v>
      </c>
      <c r="N188" t="s">
        <v>341</v>
      </c>
      <c r="T188" t="s">
        <v>501</v>
      </c>
      <c r="U188" s="2">
        <v>1</v>
      </c>
      <c r="V188" t="s">
        <v>5</v>
      </c>
      <c r="W188" t="s">
        <v>502</v>
      </c>
      <c r="X188" s="3" t="s">
        <v>43</v>
      </c>
      <c r="Y188" s="4">
        <v>2</v>
      </c>
      <c r="Z188" s="5">
        <v>214</v>
      </c>
      <c r="AA188" t="s">
        <v>502</v>
      </c>
      <c r="AB188" t="s">
        <v>518</v>
      </c>
      <c r="AC188">
        <v>2006</v>
      </c>
      <c r="AD188">
        <v>5</v>
      </c>
      <c r="AE188">
        <v>1</v>
      </c>
      <c r="AF188" t="s">
        <v>519</v>
      </c>
      <c r="AH188">
        <v>261590</v>
      </c>
      <c r="AI188">
        <v>6621920</v>
      </c>
      <c r="AJ188" s="5">
        <v>261000</v>
      </c>
      <c r="AK188" s="5">
        <v>6621000</v>
      </c>
      <c r="AL188">
        <v>250</v>
      </c>
      <c r="AN188">
        <v>1010</v>
      </c>
      <c r="AP188" s="7" t="s">
        <v>520</v>
      </c>
      <c r="AQ188">
        <v>103017</v>
      </c>
      <c r="AS188" s="8" t="s">
        <v>344</v>
      </c>
      <c r="AT188">
        <v>1</v>
      </c>
      <c r="AU188" t="s">
        <v>345</v>
      </c>
      <c r="AV188" t="s">
        <v>521</v>
      </c>
      <c r="AW188" t="s">
        <v>522</v>
      </c>
      <c r="AX188">
        <v>1010</v>
      </c>
      <c r="AY188" t="s">
        <v>361</v>
      </c>
      <c r="AZ188" t="s">
        <v>362</v>
      </c>
      <c r="BB188" s="7">
        <v>43709.903472222199</v>
      </c>
      <c r="BC188" s="11" t="s">
        <v>350</v>
      </c>
      <c r="BE188">
        <v>6</v>
      </c>
      <c r="BF188">
        <v>62449</v>
      </c>
      <c r="BG188">
        <v>50271</v>
      </c>
      <c r="BH188" t="s">
        <v>523</v>
      </c>
      <c r="BT188">
        <v>370671</v>
      </c>
    </row>
    <row r="189" spans="1:72" x14ac:dyDescent="0.3">
      <c r="A189">
        <v>372028</v>
      </c>
      <c r="B189">
        <v>68128</v>
      </c>
      <c r="F189" t="s">
        <v>338</v>
      </c>
      <c r="G189" t="s">
        <v>353</v>
      </c>
      <c r="H189" t="s">
        <v>524</v>
      </c>
      <c r="I189" t="s">
        <v>355</v>
      </c>
      <c r="K189">
        <v>1</v>
      </c>
      <c r="L189" t="s">
        <v>340</v>
      </c>
      <c r="M189">
        <v>103017</v>
      </c>
      <c r="N189" t="s">
        <v>341</v>
      </c>
      <c r="T189" t="s">
        <v>501</v>
      </c>
      <c r="U189" s="2">
        <v>1</v>
      </c>
      <c r="V189" t="s">
        <v>5</v>
      </c>
      <c r="W189" t="s">
        <v>502</v>
      </c>
      <c r="X189" s="3" t="s">
        <v>43</v>
      </c>
      <c r="Y189" s="4">
        <v>2</v>
      </c>
      <c r="Z189" s="5">
        <v>214</v>
      </c>
      <c r="AA189" t="s">
        <v>502</v>
      </c>
      <c r="AB189" t="s">
        <v>525</v>
      </c>
      <c r="AC189">
        <v>2014</v>
      </c>
      <c r="AD189">
        <v>4</v>
      </c>
      <c r="AE189">
        <v>21</v>
      </c>
      <c r="AF189" t="s">
        <v>526</v>
      </c>
      <c r="AH189">
        <v>261822</v>
      </c>
      <c r="AI189">
        <v>6621981</v>
      </c>
      <c r="AJ189" s="5">
        <v>261000</v>
      </c>
      <c r="AK189" s="5">
        <v>6621000</v>
      </c>
      <c r="AL189">
        <v>5</v>
      </c>
      <c r="AN189">
        <v>1010</v>
      </c>
      <c r="AP189" s="7" t="s">
        <v>527</v>
      </c>
      <c r="AQ189">
        <v>103017</v>
      </c>
      <c r="AS189" s="8" t="s">
        <v>344</v>
      </c>
      <c r="AT189">
        <v>1</v>
      </c>
      <c r="AU189" t="s">
        <v>345</v>
      </c>
      <c r="AV189" t="s">
        <v>528</v>
      </c>
      <c r="AW189" t="s">
        <v>529</v>
      </c>
      <c r="AX189">
        <v>1010</v>
      </c>
      <c r="AY189" t="s">
        <v>361</v>
      </c>
      <c r="AZ189" t="s">
        <v>362</v>
      </c>
      <c r="BB189" s="7">
        <v>43709.903472222199</v>
      </c>
      <c r="BC189" s="11" t="s">
        <v>350</v>
      </c>
      <c r="BE189">
        <v>6</v>
      </c>
      <c r="BF189">
        <v>62577</v>
      </c>
      <c r="BG189">
        <v>50272</v>
      </c>
      <c r="BH189" t="s">
        <v>530</v>
      </c>
      <c r="BT189">
        <v>372028</v>
      </c>
    </row>
    <row r="190" spans="1:72" x14ac:dyDescent="0.3">
      <c r="A190">
        <v>372435</v>
      </c>
      <c r="B190">
        <v>68304</v>
      </c>
      <c r="F190" t="s">
        <v>338</v>
      </c>
      <c r="G190" t="s">
        <v>353</v>
      </c>
      <c r="H190" t="s">
        <v>531</v>
      </c>
      <c r="I190" t="s">
        <v>355</v>
      </c>
      <c r="K190">
        <v>1</v>
      </c>
      <c r="L190" t="s">
        <v>340</v>
      </c>
      <c r="M190">
        <v>103017</v>
      </c>
      <c r="N190" t="s">
        <v>341</v>
      </c>
      <c r="T190" t="s">
        <v>501</v>
      </c>
      <c r="U190" s="2">
        <v>1</v>
      </c>
      <c r="V190" t="s">
        <v>5</v>
      </c>
      <c r="W190" t="s">
        <v>502</v>
      </c>
      <c r="X190" s="3" t="s">
        <v>43</v>
      </c>
      <c r="Y190" s="4">
        <v>2</v>
      </c>
      <c r="Z190" s="5">
        <v>214</v>
      </c>
      <c r="AA190" t="s">
        <v>502</v>
      </c>
      <c r="AB190" t="s">
        <v>532</v>
      </c>
      <c r="AC190">
        <v>2015</v>
      </c>
      <c r="AD190">
        <v>4</v>
      </c>
      <c r="AE190">
        <v>12</v>
      </c>
      <c r="AF190" t="s">
        <v>526</v>
      </c>
      <c r="AH190">
        <v>261887</v>
      </c>
      <c r="AI190">
        <v>6621959</v>
      </c>
      <c r="AJ190" s="5">
        <v>261000</v>
      </c>
      <c r="AK190" s="5">
        <v>6621000</v>
      </c>
      <c r="AL190">
        <v>5</v>
      </c>
      <c r="AN190">
        <v>1010</v>
      </c>
      <c r="AO190" t="s">
        <v>533</v>
      </c>
      <c r="AP190" s="7" t="s">
        <v>534</v>
      </c>
      <c r="AQ190">
        <v>103017</v>
      </c>
      <c r="AS190" s="8" t="s">
        <v>344</v>
      </c>
      <c r="AT190">
        <v>1</v>
      </c>
      <c r="AU190" t="s">
        <v>345</v>
      </c>
      <c r="AV190" t="s">
        <v>535</v>
      </c>
      <c r="AW190" t="s">
        <v>536</v>
      </c>
      <c r="AX190">
        <v>1010</v>
      </c>
      <c r="AY190" t="s">
        <v>361</v>
      </c>
      <c r="AZ190" t="s">
        <v>362</v>
      </c>
      <c r="BB190" s="7">
        <v>43709.903472222199</v>
      </c>
      <c r="BC190" s="11" t="s">
        <v>350</v>
      </c>
      <c r="BE190">
        <v>6</v>
      </c>
      <c r="BF190">
        <v>62755</v>
      </c>
      <c r="BG190">
        <v>50273</v>
      </c>
      <c r="BH190" t="s">
        <v>537</v>
      </c>
      <c r="BT190">
        <v>372435</v>
      </c>
    </row>
    <row r="191" spans="1:72" x14ac:dyDescent="0.3">
      <c r="A191">
        <v>376959</v>
      </c>
      <c r="B191">
        <v>264098</v>
      </c>
      <c r="F191" t="s">
        <v>338</v>
      </c>
      <c r="G191" t="s">
        <v>405</v>
      </c>
      <c r="H191" t="s">
        <v>587</v>
      </c>
      <c r="I191" t="s">
        <v>23</v>
      </c>
      <c r="K191">
        <v>1</v>
      </c>
      <c r="L191" t="s">
        <v>340</v>
      </c>
      <c r="M191">
        <v>103017</v>
      </c>
      <c r="N191" t="s">
        <v>341</v>
      </c>
      <c r="T191" t="s">
        <v>588</v>
      </c>
      <c r="U191" s="2">
        <v>1</v>
      </c>
      <c r="V191" t="s">
        <v>5</v>
      </c>
      <c r="W191" t="s">
        <v>502</v>
      </c>
      <c r="X191" s="3" t="s">
        <v>43</v>
      </c>
      <c r="Y191" s="4">
        <v>2</v>
      </c>
      <c r="Z191" s="5">
        <v>214</v>
      </c>
      <c r="AA191" t="s">
        <v>502</v>
      </c>
      <c r="AB191" t="s">
        <v>589</v>
      </c>
      <c r="AC191">
        <v>1978</v>
      </c>
      <c r="AD191">
        <v>5</v>
      </c>
      <c r="AE191">
        <v>19</v>
      </c>
      <c r="AF191" t="s">
        <v>590</v>
      </c>
      <c r="AH191">
        <v>262678</v>
      </c>
      <c r="AI191">
        <v>6623169</v>
      </c>
      <c r="AJ191" s="5">
        <v>263000</v>
      </c>
      <c r="AK191" s="5">
        <v>6623000</v>
      </c>
      <c r="AL191">
        <v>0</v>
      </c>
      <c r="AN191">
        <v>68</v>
      </c>
      <c r="AO191" t="s">
        <v>591</v>
      </c>
      <c r="AQ191">
        <v>103017</v>
      </c>
      <c r="AS191" s="8" t="s">
        <v>344</v>
      </c>
      <c r="AT191">
        <v>1</v>
      </c>
      <c r="AU191" t="s">
        <v>345</v>
      </c>
      <c r="AV191" t="s">
        <v>592</v>
      </c>
      <c r="AW191" t="s">
        <v>593</v>
      </c>
      <c r="AX191">
        <v>68</v>
      </c>
      <c r="AY191" t="s">
        <v>412</v>
      </c>
      <c r="AZ191" t="s">
        <v>349</v>
      </c>
      <c r="BB191" s="7">
        <v>41942</v>
      </c>
      <c r="BC191" s="11" t="s">
        <v>350</v>
      </c>
      <c r="BE191">
        <v>4</v>
      </c>
      <c r="BF191">
        <v>435600</v>
      </c>
      <c r="BG191">
        <v>50266</v>
      </c>
      <c r="BH191" t="s">
        <v>594</v>
      </c>
      <c r="BJ191" t="s">
        <v>595</v>
      </c>
      <c r="BK191">
        <v>1</v>
      </c>
      <c r="BT191">
        <v>376959</v>
      </c>
    </row>
    <row r="192" spans="1:72" x14ac:dyDescent="0.3">
      <c r="A192">
        <v>376989</v>
      </c>
      <c r="B192">
        <v>283544</v>
      </c>
      <c r="F192" t="s">
        <v>338</v>
      </c>
      <c r="G192" t="s">
        <v>1</v>
      </c>
      <c r="H192" t="s">
        <v>596</v>
      </c>
      <c r="I192" s="1" t="str">
        <f>HYPERLINK(AP192,"Hb")</f>
        <v>Hb</v>
      </c>
      <c r="K192">
        <v>1</v>
      </c>
      <c r="L192" t="s">
        <v>340</v>
      </c>
      <c r="M192">
        <v>103017</v>
      </c>
      <c r="N192" t="s">
        <v>341</v>
      </c>
      <c r="T192" t="s">
        <v>588</v>
      </c>
      <c r="U192" s="9">
        <v>3</v>
      </c>
      <c r="V192" t="s">
        <v>5</v>
      </c>
      <c r="W192" t="s">
        <v>502</v>
      </c>
      <c r="X192" s="3" t="s">
        <v>43</v>
      </c>
      <c r="Y192" s="4">
        <v>2</v>
      </c>
      <c r="Z192" s="5">
        <v>214</v>
      </c>
      <c r="AA192" t="s">
        <v>502</v>
      </c>
      <c r="AB192" t="s">
        <v>597</v>
      </c>
      <c r="AC192">
        <v>2000</v>
      </c>
      <c r="AD192">
        <v>4</v>
      </c>
      <c r="AE192">
        <v>29</v>
      </c>
      <c r="AF192" t="s">
        <v>9</v>
      </c>
      <c r="AG192" t="s">
        <v>9</v>
      </c>
      <c r="AH192">
        <v>262678</v>
      </c>
      <c r="AI192">
        <v>6623169</v>
      </c>
      <c r="AJ192" s="5">
        <v>263000</v>
      </c>
      <c r="AK192" s="5">
        <v>6623000</v>
      </c>
      <c r="AL192">
        <v>11478</v>
      </c>
      <c r="AN192">
        <v>8</v>
      </c>
      <c r="AO192" t="s">
        <v>591</v>
      </c>
      <c r="AP192" t="s">
        <v>598</v>
      </c>
      <c r="AQ192">
        <v>103017</v>
      </c>
      <c r="AS192" s="8" t="s">
        <v>344</v>
      </c>
      <c r="AT192">
        <v>1</v>
      </c>
      <c r="AU192" t="s">
        <v>345</v>
      </c>
      <c r="AV192" t="s">
        <v>592</v>
      </c>
      <c r="AW192" t="s">
        <v>599</v>
      </c>
      <c r="AX192">
        <v>8</v>
      </c>
      <c r="AY192" t="s">
        <v>348</v>
      </c>
      <c r="AZ192" t="s">
        <v>349</v>
      </c>
      <c r="BA192">
        <v>1</v>
      </c>
      <c r="BB192" s="7">
        <v>41785</v>
      </c>
      <c r="BC192" s="11" t="s">
        <v>350</v>
      </c>
      <c r="BE192">
        <v>3</v>
      </c>
      <c r="BF192">
        <v>456694</v>
      </c>
      <c r="BG192">
        <v>50267</v>
      </c>
      <c r="BH192" t="s">
        <v>600</v>
      </c>
      <c r="BJ192" t="s">
        <v>601</v>
      </c>
      <c r="BT192">
        <v>376989</v>
      </c>
    </row>
    <row r="193" spans="1:72" x14ac:dyDescent="0.3">
      <c r="A193">
        <v>377019</v>
      </c>
      <c r="B193">
        <v>302653</v>
      </c>
      <c r="F193" t="s">
        <v>338</v>
      </c>
      <c r="G193" t="s">
        <v>1</v>
      </c>
      <c r="H193" t="s">
        <v>602</v>
      </c>
      <c r="I193" s="1" t="str">
        <f>HYPERLINK(AP193,"Hb")</f>
        <v>Hb</v>
      </c>
      <c r="K193">
        <v>1</v>
      </c>
      <c r="L193" t="s">
        <v>340</v>
      </c>
      <c r="M193">
        <v>103017</v>
      </c>
      <c r="N193" t="s">
        <v>341</v>
      </c>
      <c r="T193" t="s">
        <v>588</v>
      </c>
      <c r="U193" s="9">
        <v>3</v>
      </c>
      <c r="V193" t="s">
        <v>5</v>
      </c>
      <c r="W193" t="s">
        <v>502</v>
      </c>
      <c r="X193" s="3" t="s">
        <v>43</v>
      </c>
      <c r="Y193" s="4">
        <v>2</v>
      </c>
      <c r="Z193" s="5">
        <v>214</v>
      </c>
      <c r="AA193" t="s">
        <v>502</v>
      </c>
      <c r="AB193" t="s">
        <v>603</v>
      </c>
      <c r="AC193">
        <v>2002</v>
      </c>
      <c r="AD193">
        <v>4</v>
      </c>
      <c r="AE193">
        <v>21</v>
      </c>
      <c r="AF193" t="s">
        <v>9</v>
      </c>
      <c r="AG193" t="s">
        <v>9</v>
      </c>
      <c r="AH193">
        <v>262678</v>
      </c>
      <c r="AI193">
        <v>6623169</v>
      </c>
      <c r="AJ193" s="5">
        <v>263000</v>
      </c>
      <c r="AK193" s="5">
        <v>6623000</v>
      </c>
      <c r="AL193">
        <v>11478</v>
      </c>
      <c r="AN193">
        <v>8</v>
      </c>
      <c r="AO193" t="s">
        <v>591</v>
      </c>
      <c r="AP193" t="s">
        <v>604</v>
      </c>
      <c r="AQ193">
        <v>103017</v>
      </c>
      <c r="AS193" s="8" t="s">
        <v>344</v>
      </c>
      <c r="AT193">
        <v>1</v>
      </c>
      <c r="AU193" t="s">
        <v>345</v>
      </c>
      <c r="AV193" t="s">
        <v>592</v>
      </c>
      <c r="AW193" t="s">
        <v>605</v>
      </c>
      <c r="AX193">
        <v>8</v>
      </c>
      <c r="AY193" t="s">
        <v>348</v>
      </c>
      <c r="AZ193" t="s">
        <v>349</v>
      </c>
      <c r="BA193">
        <v>1</v>
      </c>
      <c r="BB193" s="7">
        <v>41677</v>
      </c>
      <c r="BC193" s="11" t="s">
        <v>350</v>
      </c>
      <c r="BE193">
        <v>3</v>
      </c>
      <c r="BF193">
        <v>475555</v>
      </c>
      <c r="BG193">
        <v>50268</v>
      </c>
      <c r="BH193" t="s">
        <v>606</v>
      </c>
      <c r="BJ193" t="s">
        <v>607</v>
      </c>
      <c r="BT193">
        <v>377019</v>
      </c>
    </row>
    <row r="194" spans="1:72" x14ac:dyDescent="0.3">
      <c r="A194">
        <v>324496</v>
      </c>
      <c r="B194">
        <v>283120</v>
      </c>
      <c r="F194" t="s">
        <v>338</v>
      </c>
      <c r="G194" t="s">
        <v>1</v>
      </c>
      <c r="H194" t="s">
        <v>649</v>
      </c>
      <c r="I194" s="1" t="str">
        <f>HYPERLINK(AP194,"Hb")</f>
        <v>Hb</v>
      </c>
      <c r="K194">
        <v>1</v>
      </c>
      <c r="L194" t="s">
        <v>340</v>
      </c>
      <c r="M194">
        <v>103017</v>
      </c>
      <c r="N194" t="s">
        <v>341</v>
      </c>
      <c r="T194" t="s">
        <v>650</v>
      </c>
      <c r="U194" s="9">
        <v>3</v>
      </c>
      <c r="V194" t="s">
        <v>5</v>
      </c>
      <c r="W194" t="s">
        <v>42</v>
      </c>
      <c r="X194" s="3" t="s">
        <v>43</v>
      </c>
      <c r="Y194" s="4">
        <v>2</v>
      </c>
      <c r="Z194" s="5">
        <v>215</v>
      </c>
      <c r="AA194" s="5" t="s">
        <v>42</v>
      </c>
      <c r="AB194" t="s">
        <v>651</v>
      </c>
      <c r="AC194">
        <v>1996</v>
      </c>
      <c r="AD194">
        <v>5</v>
      </c>
      <c r="AE194">
        <v>29</v>
      </c>
      <c r="AF194" t="s">
        <v>9</v>
      </c>
      <c r="AG194" t="s">
        <v>9</v>
      </c>
      <c r="AH194">
        <v>255086</v>
      </c>
      <c r="AI194">
        <v>6626457</v>
      </c>
      <c r="AJ194" s="5">
        <v>255000</v>
      </c>
      <c r="AK194" s="5">
        <v>6627000</v>
      </c>
      <c r="AL194">
        <v>10922</v>
      </c>
      <c r="AN194">
        <v>8</v>
      </c>
      <c r="AO194" t="s">
        <v>652</v>
      </c>
      <c r="AP194" t="s">
        <v>653</v>
      </c>
      <c r="AQ194">
        <v>103017</v>
      </c>
      <c r="AS194" s="8" t="s">
        <v>344</v>
      </c>
      <c r="AT194">
        <v>1</v>
      </c>
      <c r="AU194" t="s">
        <v>345</v>
      </c>
      <c r="AV194" t="s">
        <v>654</v>
      </c>
      <c r="AW194" t="s">
        <v>655</v>
      </c>
      <c r="AX194">
        <v>8</v>
      </c>
      <c r="AY194" t="s">
        <v>348</v>
      </c>
      <c r="AZ194" t="s">
        <v>349</v>
      </c>
      <c r="BA194">
        <v>1</v>
      </c>
      <c r="BB194" s="7">
        <v>41785</v>
      </c>
      <c r="BC194" s="11" t="s">
        <v>350</v>
      </c>
      <c r="BE194">
        <v>3</v>
      </c>
      <c r="BF194">
        <v>456308</v>
      </c>
      <c r="BG194">
        <v>50274</v>
      </c>
      <c r="BH194" t="s">
        <v>656</v>
      </c>
      <c r="BJ194" t="s">
        <v>657</v>
      </c>
      <c r="BT194">
        <v>324496</v>
      </c>
    </row>
    <row r="195" spans="1:72" x14ac:dyDescent="0.3">
      <c r="A195">
        <v>308988</v>
      </c>
      <c r="B195">
        <v>268149</v>
      </c>
      <c r="F195" t="s">
        <v>338</v>
      </c>
      <c r="G195" t="s">
        <v>1</v>
      </c>
      <c r="H195" t="s">
        <v>732</v>
      </c>
      <c r="I195" s="1" t="str">
        <f>HYPERLINK(AP195,"Hb")</f>
        <v>Hb</v>
      </c>
      <c r="K195">
        <v>1</v>
      </c>
      <c r="L195" t="s">
        <v>340</v>
      </c>
      <c r="M195">
        <v>103017</v>
      </c>
      <c r="N195" t="s">
        <v>341</v>
      </c>
      <c r="T195" t="s">
        <v>733</v>
      </c>
      <c r="U195" s="2">
        <v>1</v>
      </c>
      <c r="V195" t="s">
        <v>5</v>
      </c>
      <c r="W195" t="s">
        <v>695</v>
      </c>
      <c r="X195" s="3" t="s">
        <v>43</v>
      </c>
      <c r="Y195" s="4">
        <v>2</v>
      </c>
      <c r="Z195" s="5">
        <v>219</v>
      </c>
      <c r="AA195" t="s">
        <v>695</v>
      </c>
      <c r="AB195" t="s">
        <v>734</v>
      </c>
      <c r="AC195">
        <v>1995</v>
      </c>
      <c r="AD195">
        <v>5</v>
      </c>
      <c r="AE195">
        <v>6</v>
      </c>
      <c r="AF195" t="s">
        <v>735</v>
      </c>
      <c r="AG195" t="s">
        <v>735</v>
      </c>
      <c r="AH195">
        <v>252239</v>
      </c>
      <c r="AI195">
        <v>6647692</v>
      </c>
      <c r="AJ195" s="5">
        <v>253000</v>
      </c>
      <c r="AK195" s="5">
        <v>6647000</v>
      </c>
      <c r="AL195">
        <v>71</v>
      </c>
      <c r="AN195">
        <v>8</v>
      </c>
      <c r="AO195" t="s">
        <v>418</v>
      </c>
      <c r="AP195" t="s">
        <v>736</v>
      </c>
      <c r="AQ195">
        <v>103017</v>
      </c>
      <c r="AS195" s="8" t="s">
        <v>344</v>
      </c>
      <c r="AT195">
        <v>1</v>
      </c>
      <c r="AU195" t="s">
        <v>345</v>
      </c>
      <c r="AV195" t="s">
        <v>737</v>
      </c>
      <c r="AW195" t="s">
        <v>738</v>
      </c>
      <c r="AX195">
        <v>8</v>
      </c>
      <c r="AY195" t="s">
        <v>348</v>
      </c>
      <c r="AZ195" t="s">
        <v>349</v>
      </c>
      <c r="BA195">
        <v>1</v>
      </c>
      <c r="BB195" s="7">
        <v>35061</v>
      </c>
      <c r="BC195" s="11" t="s">
        <v>350</v>
      </c>
      <c r="BE195">
        <v>3</v>
      </c>
      <c r="BF195">
        <v>439268</v>
      </c>
      <c r="BG195">
        <v>50276</v>
      </c>
      <c r="BH195" t="s">
        <v>739</v>
      </c>
      <c r="BJ195" t="s">
        <v>740</v>
      </c>
      <c r="BT195">
        <v>308988</v>
      </c>
    </row>
    <row r="196" spans="1:72" x14ac:dyDescent="0.3">
      <c r="A196">
        <v>342111</v>
      </c>
      <c r="B196">
        <v>285643</v>
      </c>
      <c r="F196" t="s">
        <v>338</v>
      </c>
      <c r="G196" t="s">
        <v>1</v>
      </c>
      <c r="H196" t="s">
        <v>756</v>
      </c>
      <c r="I196" s="1" t="str">
        <f>HYPERLINK(AP196,"Hb")</f>
        <v>Hb</v>
      </c>
      <c r="K196">
        <v>1</v>
      </c>
      <c r="L196" t="s">
        <v>340</v>
      </c>
      <c r="M196">
        <v>103017</v>
      </c>
      <c r="N196" t="s">
        <v>341</v>
      </c>
      <c r="T196" t="s">
        <v>757</v>
      </c>
      <c r="U196" s="2">
        <v>1</v>
      </c>
      <c r="V196" t="s">
        <v>92</v>
      </c>
      <c r="W196" t="s">
        <v>92</v>
      </c>
      <c r="X196" s="3" t="s">
        <v>43</v>
      </c>
      <c r="Y196" s="4">
        <v>2</v>
      </c>
      <c r="Z196" s="5">
        <v>301</v>
      </c>
      <c r="AA196" s="5" t="s">
        <v>92</v>
      </c>
      <c r="AB196" t="s">
        <v>758</v>
      </c>
      <c r="AC196">
        <v>1999</v>
      </c>
      <c r="AD196">
        <v>5</v>
      </c>
      <c r="AE196">
        <v>18</v>
      </c>
      <c r="AF196" t="s">
        <v>9</v>
      </c>
      <c r="AG196" t="s">
        <v>9</v>
      </c>
      <c r="AH196">
        <v>257950</v>
      </c>
      <c r="AI196">
        <v>6648235</v>
      </c>
      <c r="AJ196" s="5">
        <v>257000</v>
      </c>
      <c r="AK196" s="5">
        <v>6649000</v>
      </c>
      <c r="AL196">
        <v>707</v>
      </c>
      <c r="AN196">
        <v>8</v>
      </c>
      <c r="AO196" t="s">
        <v>369</v>
      </c>
      <c r="AP196" t="s">
        <v>759</v>
      </c>
      <c r="AQ196">
        <v>103017</v>
      </c>
      <c r="AS196" s="8" t="s">
        <v>344</v>
      </c>
      <c r="AT196">
        <v>1</v>
      </c>
      <c r="AU196" t="s">
        <v>345</v>
      </c>
      <c r="AV196" t="s">
        <v>760</v>
      </c>
      <c r="AW196" t="s">
        <v>761</v>
      </c>
      <c r="AX196">
        <v>8</v>
      </c>
      <c r="AY196" t="s">
        <v>348</v>
      </c>
      <c r="AZ196" t="s">
        <v>349</v>
      </c>
      <c r="BA196">
        <v>1</v>
      </c>
      <c r="BB196" s="7">
        <v>38465</v>
      </c>
      <c r="BC196" s="11" t="s">
        <v>350</v>
      </c>
      <c r="BE196">
        <v>3</v>
      </c>
      <c r="BF196">
        <v>458602</v>
      </c>
      <c r="BG196">
        <v>50324</v>
      </c>
      <c r="BH196" t="s">
        <v>762</v>
      </c>
      <c r="BJ196" t="s">
        <v>763</v>
      </c>
      <c r="BT196">
        <v>342111</v>
      </c>
    </row>
    <row r="197" spans="1:72" x14ac:dyDescent="0.3">
      <c r="A197">
        <v>335906</v>
      </c>
      <c r="B197">
        <v>90414</v>
      </c>
      <c r="F197" t="s">
        <v>338</v>
      </c>
      <c r="G197" t="s">
        <v>353</v>
      </c>
      <c r="H197" t="s">
        <v>764</v>
      </c>
      <c r="I197" t="s">
        <v>355</v>
      </c>
      <c r="K197">
        <v>1</v>
      </c>
      <c r="L197" t="s">
        <v>340</v>
      </c>
      <c r="M197">
        <v>103017</v>
      </c>
      <c r="N197" t="s">
        <v>341</v>
      </c>
      <c r="T197" t="s">
        <v>765</v>
      </c>
      <c r="U197" s="2">
        <v>1</v>
      </c>
      <c r="V197" t="s">
        <v>92</v>
      </c>
      <c r="W197" t="s">
        <v>92</v>
      </c>
      <c r="X197" s="3" t="s">
        <v>43</v>
      </c>
      <c r="Y197" s="4">
        <v>2</v>
      </c>
      <c r="Z197" s="5">
        <v>301</v>
      </c>
      <c r="AA197" s="5" t="s">
        <v>92</v>
      </c>
      <c r="AB197" t="s">
        <v>766</v>
      </c>
      <c r="AC197">
        <v>2015</v>
      </c>
      <c r="AD197">
        <v>5</v>
      </c>
      <c r="AE197">
        <v>5</v>
      </c>
      <c r="AF197" t="s">
        <v>767</v>
      </c>
      <c r="AH197">
        <v>256972</v>
      </c>
      <c r="AI197">
        <v>6651319</v>
      </c>
      <c r="AJ197" s="5">
        <v>257000</v>
      </c>
      <c r="AK197" s="5">
        <v>6651000</v>
      </c>
      <c r="AL197">
        <v>25</v>
      </c>
      <c r="AN197">
        <v>1010</v>
      </c>
      <c r="AP197" s="7" t="s">
        <v>768</v>
      </c>
      <c r="AQ197">
        <v>103017</v>
      </c>
      <c r="AS197" s="8" t="s">
        <v>344</v>
      </c>
      <c r="AT197">
        <v>1</v>
      </c>
      <c r="AU197" t="s">
        <v>345</v>
      </c>
      <c r="AV197" t="s">
        <v>769</v>
      </c>
      <c r="AW197" t="s">
        <v>770</v>
      </c>
      <c r="AX197">
        <v>1010</v>
      </c>
      <c r="AY197" t="s">
        <v>361</v>
      </c>
      <c r="AZ197" t="s">
        <v>362</v>
      </c>
      <c r="BB197" s="7">
        <v>42133.605381944399</v>
      </c>
      <c r="BC197" s="11" t="s">
        <v>350</v>
      </c>
      <c r="BE197">
        <v>6</v>
      </c>
      <c r="BF197">
        <v>78246</v>
      </c>
      <c r="BG197">
        <v>50348</v>
      </c>
      <c r="BH197" t="s">
        <v>771</v>
      </c>
      <c r="BT197">
        <v>335906</v>
      </c>
    </row>
    <row r="198" spans="1:72" x14ac:dyDescent="0.3">
      <c r="A198">
        <v>344726</v>
      </c>
      <c r="B198">
        <v>319809</v>
      </c>
      <c r="F198" t="s">
        <v>338</v>
      </c>
      <c r="G198" t="s">
        <v>1</v>
      </c>
      <c r="H198" t="s">
        <v>772</v>
      </c>
      <c r="I198" s="1" t="str">
        <f>HYPERLINK(AP198,"Hb")</f>
        <v>Hb</v>
      </c>
      <c r="K198">
        <v>1</v>
      </c>
      <c r="L198" t="s">
        <v>340</v>
      </c>
      <c r="M198">
        <v>103017</v>
      </c>
      <c r="N198" t="s">
        <v>341</v>
      </c>
      <c r="T198" t="s">
        <v>773</v>
      </c>
      <c r="U198" s="2">
        <v>1</v>
      </c>
      <c r="V198" t="s">
        <v>92</v>
      </c>
      <c r="W198" t="s">
        <v>92</v>
      </c>
      <c r="X198" s="3" t="s">
        <v>43</v>
      </c>
      <c r="Y198" s="4">
        <v>2</v>
      </c>
      <c r="Z198" s="5">
        <v>301</v>
      </c>
      <c r="AA198" s="5" t="s">
        <v>92</v>
      </c>
      <c r="AB198" t="s">
        <v>774</v>
      </c>
      <c r="AC198">
        <v>1857</v>
      </c>
      <c r="AD198">
        <v>5</v>
      </c>
      <c r="AE198">
        <v>17</v>
      </c>
      <c r="AF198" t="s">
        <v>775</v>
      </c>
      <c r="AG198" t="s">
        <v>775</v>
      </c>
      <c r="AH198">
        <v>258160</v>
      </c>
      <c r="AI198">
        <v>6648958</v>
      </c>
      <c r="AJ198" s="5">
        <v>259000</v>
      </c>
      <c r="AK198" s="5">
        <v>6649000</v>
      </c>
      <c r="AL198">
        <v>1000</v>
      </c>
      <c r="AN198">
        <v>8</v>
      </c>
      <c r="AO198" t="s">
        <v>369</v>
      </c>
      <c r="AP198" t="s">
        <v>776</v>
      </c>
      <c r="AQ198">
        <v>103017</v>
      </c>
      <c r="AS198" s="8" t="s">
        <v>344</v>
      </c>
      <c r="AT198">
        <v>1</v>
      </c>
      <c r="AU198" t="s">
        <v>345</v>
      </c>
      <c r="AV198" t="s">
        <v>777</v>
      </c>
      <c r="AW198" t="s">
        <v>778</v>
      </c>
      <c r="AX198">
        <v>8</v>
      </c>
      <c r="AY198" t="s">
        <v>348</v>
      </c>
      <c r="AZ198" t="s">
        <v>349</v>
      </c>
      <c r="BA198">
        <v>1</v>
      </c>
      <c r="BB198" s="7">
        <v>43945</v>
      </c>
      <c r="BC198" s="11" t="s">
        <v>350</v>
      </c>
      <c r="BE198">
        <v>3</v>
      </c>
      <c r="BF198">
        <v>491023</v>
      </c>
      <c r="BG198">
        <v>50279</v>
      </c>
      <c r="BH198" t="s">
        <v>779</v>
      </c>
      <c r="BJ198" t="s">
        <v>780</v>
      </c>
      <c r="BT198">
        <v>344726</v>
      </c>
    </row>
    <row r="199" spans="1:72" x14ac:dyDescent="0.3">
      <c r="A199">
        <v>349508</v>
      </c>
      <c r="B199">
        <v>209983</v>
      </c>
      <c r="F199" t="s">
        <v>338</v>
      </c>
      <c r="G199" t="s">
        <v>689</v>
      </c>
      <c r="H199" t="s">
        <v>781</v>
      </c>
      <c r="I199" s="1" t="str">
        <f>HYPERLINK(AP199,"Hb")</f>
        <v>Hb</v>
      </c>
      <c r="K199">
        <v>1</v>
      </c>
      <c r="L199" t="s">
        <v>340</v>
      </c>
      <c r="M199">
        <v>103017</v>
      </c>
      <c r="N199" t="s">
        <v>341</v>
      </c>
      <c r="T199" t="s">
        <v>773</v>
      </c>
      <c r="U199" s="2">
        <v>1</v>
      </c>
      <c r="V199" t="s">
        <v>92</v>
      </c>
      <c r="W199" t="s">
        <v>92</v>
      </c>
      <c r="X199" s="3" t="s">
        <v>43</v>
      </c>
      <c r="Y199" s="4">
        <v>2</v>
      </c>
      <c r="Z199" s="5">
        <v>301</v>
      </c>
      <c r="AA199" s="5" t="s">
        <v>92</v>
      </c>
      <c r="AB199" t="s">
        <v>782</v>
      </c>
      <c r="AC199">
        <v>1861</v>
      </c>
      <c r="AD199">
        <v>5</v>
      </c>
      <c r="AE199">
        <v>16</v>
      </c>
      <c r="AF199" t="s">
        <v>783</v>
      </c>
      <c r="AG199" t="s">
        <v>783</v>
      </c>
      <c r="AH199">
        <v>259036</v>
      </c>
      <c r="AI199">
        <v>6649147</v>
      </c>
      <c r="AJ199" s="5">
        <v>259000</v>
      </c>
      <c r="AK199" s="5">
        <v>6649000</v>
      </c>
      <c r="AL199">
        <v>707</v>
      </c>
      <c r="AN199">
        <v>37</v>
      </c>
      <c r="AP199" t="s">
        <v>784</v>
      </c>
      <c r="AQ199">
        <v>103017</v>
      </c>
      <c r="AS199" s="8" t="s">
        <v>344</v>
      </c>
      <c r="AT199">
        <v>1</v>
      </c>
      <c r="AU199" t="s">
        <v>345</v>
      </c>
      <c r="AV199" t="s">
        <v>785</v>
      </c>
      <c r="AW199" t="s">
        <v>786</v>
      </c>
      <c r="AX199">
        <v>37</v>
      </c>
      <c r="AY199" t="s">
        <v>701</v>
      </c>
      <c r="AZ199" t="s">
        <v>349</v>
      </c>
      <c r="BA199">
        <v>1</v>
      </c>
      <c r="BB199" s="7">
        <v>41767</v>
      </c>
      <c r="BC199" s="11" t="s">
        <v>350</v>
      </c>
      <c r="BE199">
        <v>4</v>
      </c>
      <c r="BF199">
        <v>364761</v>
      </c>
      <c r="BG199">
        <v>50287</v>
      </c>
      <c r="BH199" t="s">
        <v>787</v>
      </c>
      <c r="BJ199" t="s">
        <v>788</v>
      </c>
      <c r="BT199">
        <v>349508</v>
      </c>
    </row>
    <row r="200" spans="1:72" x14ac:dyDescent="0.3">
      <c r="A200">
        <v>346034</v>
      </c>
      <c r="B200">
        <v>319802</v>
      </c>
      <c r="F200" t="s">
        <v>338</v>
      </c>
      <c r="G200" t="s">
        <v>1</v>
      </c>
      <c r="H200" t="s">
        <v>789</v>
      </c>
      <c r="I200" s="1" t="str">
        <f>HYPERLINK(AP200,"Hb")</f>
        <v>Hb</v>
      </c>
      <c r="K200">
        <v>1</v>
      </c>
      <c r="L200" t="s">
        <v>340</v>
      </c>
      <c r="M200">
        <v>103017</v>
      </c>
      <c r="N200" t="s">
        <v>341</v>
      </c>
      <c r="T200" t="s">
        <v>773</v>
      </c>
      <c r="U200" s="2">
        <v>1</v>
      </c>
      <c r="V200" t="s">
        <v>92</v>
      </c>
      <c r="W200" t="s">
        <v>92</v>
      </c>
      <c r="X200" s="3" t="s">
        <v>43</v>
      </c>
      <c r="Y200" s="4">
        <v>2</v>
      </c>
      <c r="Z200" s="5">
        <v>301</v>
      </c>
      <c r="AA200" s="5" t="s">
        <v>92</v>
      </c>
      <c r="AB200" t="s">
        <v>790</v>
      </c>
      <c r="AC200">
        <v>1891</v>
      </c>
      <c r="AD200">
        <v>5</v>
      </c>
      <c r="AE200">
        <v>24</v>
      </c>
      <c r="AF200" t="s">
        <v>791</v>
      </c>
      <c r="AG200" t="s">
        <v>791</v>
      </c>
      <c r="AH200">
        <v>258379</v>
      </c>
      <c r="AI200">
        <v>6648877</v>
      </c>
      <c r="AJ200" s="5">
        <v>259000</v>
      </c>
      <c r="AK200" s="5">
        <v>6649000</v>
      </c>
      <c r="AL200">
        <v>1500</v>
      </c>
      <c r="AN200">
        <v>8</v>
      </c>
      <c r="AO200" t="s">
        <v>369</v>
      </c>
      <c r="AP200" t="s">
        <v>792</v>
      </c>
      <c r="AQ200">
        <v>103017</v>
      </c>
      <c r="AS200" s="8" t="s">
        <v>344</v>
      </c>
      <c r="AT200">
        <v>1</v>
      </c>
      <c r="AU200" t="s">
        <v>345</v>
      </c>
      <c r="AV200" t="s">
        <v>793</v>
      </c>
      <c r="AW200" t="s">
        <v>794</v>
      </c>
      <c r="AX200">
        <v>8</v>
      </c>
      <c r="AY200" t="s">
        <v>348</v>
      </c>
      <c r="AZ200" t="s">
        <v>349</v>
      </c>
      <c r="BA200">
        <v>1</v>
      </c>
      <c r="BB200" s="7">
        <v>43838</v>
      </c>
      <c r="BC200" s="11" t="s">
        <v>350</v>
      </c>
      <c r="BE200">
        <v>3</v>
      </c>
      <c r="BF200">
        <v>491016</v>
      </c>
      <c r="BG200">
        <v>50296</v>
      </c>
      <c r="BH200" t="s">
        <v>795</v>
      </c>
      <c r="BJ200" t="s">
        <v>796</v>
      </c>
      <c r="BT200">
        <v>346034</v>
      </c>
    </row>
    <row r="201" spans="1:72" x14ac:dyDescent="0.3">
      <c r="A201">
        <v>349513</v>
      </c>
      <c r="B201">
        <v>279288</v>
      </c>
      <c r="F201" t="s">
        <v>338</v>
      </c>
      <c r="G201" t="s">
        <v>1</v>
      </c>
      <c r="H201" t="s">
        <v>797</v>
      </c>
      <c r="I201" s="1" t="str">
        <f>HYPERLINK(AP201,"Hb")</f>
        <v>Hb</v>
      </c>
      <c r="K201">
        <v>1</v>
      </c>
      <c r="L201" t="s">
        <v>340</v>
      </c>
      <c r="M201">
        <v>103017</v>
      </c>
      <c r="N201" t="s">
        <v>341</v>
      </c>
      <c r="T201" t="s">
        <v>773</v>
      </c>
      <c r="U201" s="2">
        <v>1</v>
      </c>
      <c r="V201" t="s">
        <v>92</v>
      </c>
      <c r="W201" t="s">
        <v>92</v>
      </c>
      <c r="X201" s="3" t="s">
        <v>43</v>
      </c>
      <c r="Y201" s="4">
        <v>2</v>
      </c>
      <c r="Z201" s="5">
        <v>301</v>
      </c>
      <c r="AA201" s="5" t="s">
        <v>92</v>
      </c>
      <c r="AB201" t="s">
        <v>798</v>
      </c>
      <c r="AC201">
        <v>1998</v>
      </c>
      <c r="AD201">
        <v>5</v>
      </c>
      <c r="AE201">
        <v>10</v>
      </c>
      <c r="AF201" t="s">
        <v>799</v>
      </c>
      <c r="AG201" t="s">
        <v>799</v>
      </c>
      <c r="AH201">
        <v>259036</v>
      </c>
      <c r="AI201">
        <v>6649147</v>
      </c>
      <c r="AJ201" s="5">
        <v>259000</v>
      </c>
      <c r="AK201" s="5">
        <v>6649000</v>
      </c>
      <c r="AL201">
        <v>707</v>
      </c>
      <c r="AN201">
        <v>8</v>
      </c>
      <c r="AO201" t="s">
        <v>369</v>
      </c>
      <c r="AP201" t="s">
        <v>800</v>
      </c>
      <c r="AQ201">
        <v>103017</v>
      </c>
      <c r="AS201" s="8" t="s">
        <v>344</v>
      </c>
      <c r="AT201">
        <v>1</v>
      </c>
      <c r="AU201" t="s">
        <v>345</v>
      </c>
      <c r="AV201" t="s">
        <v>785</v>
      </c>
      <c r="AW201" t="s">
        <v>801</v>
      </c>
      <c r="AX201">
        <v>8</v>
      </c>
      <c r="AY201" t="s">
        <v>348</v>
      </c>
      <c r="AZ201" t="s">
        <v>349</v>
      </c>
      <c r="BA201">
        <v>1</v>
      </c>
      <c r="BB201" s="7">
        <v>38465</v>
      </c>
      <c r="BC201" s="11" t="s">
        <v>350</v>
      </c>
      <c r="BE201">
        <v>3</v>
      </c>
      <c r="BF201">
        <v>452262</v>
      </c>
      <c r="BG201">
        <v>50323</v>
      </c>
      <c r="BH201" t="s">
        <v>802</v>
      </c>
      <c r="BJ201" t="s">
        <v>803</v>
      </c>
      <c r="BT201">
        <v>349513</v>
      </c>
    </row>
    <row r="202" spans="1:72" x14ac:dyDescent="0.3">
      <c r="A202">
        <v>349709</v>
      </c>
      <c r="B202">
        <v>299356</v>
      </c>
      <c r="F202" t="s">
        <v>338</v>
      </c>
      <c r="G202" t="s">
        <v>1</v>
      </c>
      <c r="H202" t="s">
        <v>804</v>
      </c>
      <c r="I202" s="1" t="str">
        <f>HYPERLINK(AP202,"Hb")</f>
        <v>Hb</v>
      </c>
      <c r="K202">
        <v>1</v>
      </c>
      <c r="L202" t="s">
        <v>340</v>
      </c>
      <c r="M202">
        <v>103017</v>
      </c>
      <c r="N202" t="s">
        <v>341</v>
      </c>
      <c r="T202" t="s">
        <v>773</v>
      </c>
      <c r="U202" s="2">
        <v>1</v>
      </c>
      <c r="V202" t="s">
        <v>92</v>
      </c>
      <c r="W202" t="s">
        <v>92</v>
      </c>
      <c r="X202" s="3" t="s">
        <v>43</v>
      </c>
      <c r="Y202" s="4">
        <v>2</v>
      </c>
      <c r="Z202" s="5">
        <v>301</v>
      </c>
      <c r="AA202" s="5" t="s">
        <v>92</v>
      </c>
      <c r="AB202" t="s">
        <v>805</v>
      </c>
      <c r="AC202">
        <v>2005</v>
      </c>
      <c r="AD202">
        <v>5</v>
      </c>
      <c r="AE202">
        <v>18</v>
      </c>
      <c r="AF202" t="s">
        <v>9</v>
      </c>
      <c r="AG202" t="s">
        <v>9</v>
      </c>
      <c r="AH202">
        <v>259062</v>
      </c>
      <c r="AI202">
        <v>6649458</v>
      </c>
      <c r="AJ202" s="5">
        <v>259000</v>
      </c>
      <c r="AK202" s="5">
        <v>6649000</v>
      </c>
      <c r="AL202">
        <v>7</v>
      </c>
      <c r="AN202">
        <v>8</v>
      </c>
      <c r="AO202" t="s">
        <v>418</v>
      </c>
      <c r="AP202" t="s">
        <v>806</v>
      </c>
      <c r="AQ202">
        <v>103017</v>
      </c>
      <c r="AS202" s="8" t="s">
        <v>344</v>
      </c>
      <c r="AT202">
        <v>1</v>
      </c>
      <c r="AU202" t="s">
        <v>345</v>
      </c>
      <c r="AV202" t="s">
        <v>807</v>
      </c>
      <c r="AW202" t="s">
        <v>808</v>
      </c>
      <c r="AX202">
        <v>8</v>
      </c>
      <c r="AY202" t="s">
        <v>348</v>
      </c>
      <c r="AZ202" t="s">
        <v>349</v>
      </c>
      <c r="BA202">
        <v>1</v>
      </c>
      <c r="BB202" s="7">
        <v>41677</v>
      </c>
      <c r="BC202" s="11" t="s">
        <v>350</v>
      </c>
      <c r="BE202">
        <v>3</v>
      </c>
      <c r="BF202">
        <v>472520</v>
      </c>
      <c r="BG202">
        <v>50333</v>
      </c>
      <c r="BH202" t="s">
        <v>809</v>
      </c>
      <c r="BJ202" t="s">
        <v>810</v>
      </c>
      <c r="BT202">
        <v>349709</v>
      </c>
    </row>
    <row r="203" spans="1:72" x14ac:dyDescent="0.3">
      <c r="A203">
        <v>349009</v>
      </c>
      <c r="B203">
        <v>301800</v>
      </c>
      <c r="F203" t="s">
        <v>338</v>
      </c>
      <c r="G203" t="s">
        <v>1</v>
      </c>
      <c r="H203" t="s">
        <v>811</v>
      </c>
      <c r="I203" s="1" t="str">
        <f>HYPERLINK(AP203,"Hb")</f>
        <v>Hb</v>
      </c>
      <c r="K203">
        <v>1</v>
      </c>
      <c r="L203" t="s">
        <v>340</v>
      </c>
      <c r="M203">
        <v>103017</v>
      </c>
      <c r="N203" t="s">
        <v>341</v>
      </c>
      <c r="T203" t="s">
        <v>773</v>
      </c>
      <c r="U203" s="2">
        <v>1</v>
      </c>
      <c r="V203" t="s">
        <v>92</v>
      </c>
      <c r="W203" t="s">
        <v>92</v>
      </c>
      <c r="X203" s="3" t="s">
        <v>43</v>
      </c>
      <c r="Y203" s="4">
        <v>2</v>
      </c>
      <c r="Z203" s="5">
        <v>301</v>
      </c>
      <c r="AA203" s="5" t="s">
        <v>92</v>
      </c>
      <c r="AB203" t="s">
        <v>812</v>
      </c>
      <c r="AC203">
        <v>2010</v>
      </c>
      <c r="AD203">
        <v>5</v>
      </c>
      <c r="AE203">
        <v>2</v>
      </c>
      <c r="AF203" t="s">
        <v>9</v>
      </c>
      <c r="AG203" t="s">
        <v>9</v>
      </c>
      <c r="AH203">
        <v>258930</v>
      </c>
      <c r="AI203">
        <v>6649578</v>
      </c>
      <c r="AJ203" s="5">
        <v>259000</v>
      </c>
      <c r="AK203" s="5">
        <v>6649000</v>
      </c>
      <c r="AL203">
        <v>7</v>
      </c>
      <c r="AN203">
        <v>8</v>
      </c>
      <c r="AO203" t="s">
        <v>813</v>
      </c>
      <c r="AP203" t="s">
        <v>814</v>
      </c>
      <c r="AQ203">
        <v>103017</v>
      </c>
      <c r="AS203" s="8" t="s">
        <v>344</v>
      </c>
      <c r="AT203">
        <v>1</v>
      </c>
      <c r="AU203" t="s">
        <v>345</v>
      </c>
      <c r="AV203" t="s">
        <v>815</v>
      </c>
      <c r="AW203" t="s">
        <v>816</v>
      </c>
      <c r="AX203">
        <v>8</v>
      </c>
      <c r="AY203" t="s">
        <v>348</v>
      </c>
      <c r="AZ203" t="s">
        <v>349</v>
      </c>
      <c r="BA203">
        <v>1</v>
      </c>
      <c r="BB203" s="7">
        <v>41677</v>
      </c>
      <c r="BC203" s="11" t="s">
        <v>350</v>
      </c>
      <c r="BE203">
        <v>3</v>
      </c>
      <c r="BF203">
        <v>474750</v>
      </c>
      <c r="BG203">
        <v>50342</v>
      </c>
      <c r="BH203" t="s">
        <v>817</v>
      </c>
      <c r="BJ203" t="s">
        <v>818</v>
      </c>
      <c r="BT203">
        <v>349009</v>
      </c>
    </row>
    <row r="204" spans="1:72" x14ac:dyDescent="0.3">
      <c r="A204">
        <v>351263</v>
      </c>
      <c r="B204">
        <v>268415</v>
      </c>
      <c r="F204" t="s">
        <v>338</v>
      </c>
      <c r="G204" t="s">
        <v>1</v>
      </c>
      <c r="H204" t="s">
        <v>824</v>
      </c>
      <c r="I204" s="1" t="str">
        <f>HYPERLINK(AP204,"Hb")</f>
        <v>Hb</v>
      </c>
      <c r="K204">
        <v>1</v>
      </c>
      <c r="L204" t="s">
        <v>340</v>
      </c>
      <c r="M204">
        <v>103017</v>
      </c>
      <c r="N204" t="s">
        <v>341</v>
      </c>
      <c r="T204" t="s">
        <v>825</v>
      </c>
      <c r="U204" s="2">
        <v>1</v>
      </c>
      <c r="V204" t="s">
        <v>92</v>
      </c>
      <c r="W204" t="s">
        <v>92</v>
      </c>
      <c r="X204" s="3" t="s">
        <v>43</v>
      </c>
      <c r="Y204" s="4">
        <v>2</v>
      </c>
      <c r="Z204" s="5">
        <v>301</v>
      </c>
      <c r="AA204" s="5" t="s">
        <v>92</v>
      </c>
      <c r="AB204" t="s">
        <v>826</v>
      </c>
      <c r="AC204">
        <v>1996</v>
      </c>
      <c r="AD204">
        <v>5</v>
      </c>
      <c r="AE204">
        <v>16</v>
      </c>
      <c r="AF204" t="s">
        <v>735</v>
      </c>
      <c r="AG204" t="s">
        <v>735</v>
      </c>
      <c r="AH204">
        <v>259319</v>
      </c>
      <c r="AI204">
        <v>6650569</v>
      </c>
      <c r="AJ204" s="5">
        <v>259000</v>
      </c>
      <c r="AK204" s="5">
        <v>6651000</v>
      </c>
      <c r="AL204">
        <v>71</v>
      </c>
      <c r="AN204">
        <v>8</v>
      </c>
      <c r="AO204" t="s">
        <v>418</v>
      </c>
      <c r="AP204" t="s">
        <v>827</v>
      </c>
      <c r="AQ204">
        <v>103017</v>
      </c>
      <c r="AS204" s="8" t="s">
        <v>344</v>
      </c>
      <c r="AT204">
        <v>1</v>
      </c>
      <c r="AU204" t="s">
        <v>345</v>
      </c>
      <c r="AV204" t="s">
        <v>828</v>
      </c>
      <c r="AW204" t="s">
        <v>829</v>
      </c>
      <c r="AX204">
        <v>8</v>
      </c>
      <c r="AY204" t="s">
        <v>348</v>
      </c>
      <c r="AZ204" t="s">
        <v>349</v>
      </c>
      <c r="BA204">
        <v>1</v>
      </c>
      <c r="BB204" s="7">
        <v>35346</v>
      </c>
      <c r="BC204" s="11" t="s">
        <v>350</v>
      </c>
      <c r="BE204">
        <v>3</v>
      </c>
      <c r="BF204">
        <v>439496</v>
      </c>
      <c r="BG204">
        <v>50320</v>
      </c>
      <c r="BH204" t="s">
        <v>830</v>
      </c>
      <c r="BJ204" t="s">
        <v>831</v>
      </c>
      <c r="BT204">
        <v>351263</v>
      </c>
    </row>
    <row r="205" spans="1:72" x14ac:dyDescent="0.3">
      <c r="A205">
        <v>350313</v>
      </c>
      <c r="B205">
        <v>285651</v>
      </c>
      <c r="F205" t="s">
        <v>338</v>
      </c>
      <c r="G205" t="s">
        <v>1</v>
      </c>
      <c r="H205" t="s">
        <v>832</v>
      </c>
      <c r="I205" s="1" t="str">
        <f>HYPERLINK(AP205,"Hb")</f>
        <v>Hb</v>
      </c>
      <c r="K205">
        <v>1</v>
      </c>
      <c r="L205" t="s">
        <v>340</v>
      </c>
      <c r="M205">
        <v>103017</v>
      </c>
      <c r="N205" t="s">
        <v>341</v>
      </c>
      <c r="T205" t="s">
        <v>825</v>
      </c>
      <c r="U205" s="2">
        <v>1</v>
      </c>
      <c r="V205" t="s">
        <v>92</v>
      </c>
      <c r="W205" t="s">
        <v>92</v>
      </c>
      <c r="X205" s="3" t="s">
        <v>43</v>
      </c>
      <c r="Y205" s="4">
        <v>2</v>
      </c>
      <c r="Z205" s="5">
        <v>301</v>
      </c>
      <c r="AA205" s="5" t="s">
        <v>92</v>
      </c>
      <c r="AB205" t="s">
        <v>833</v>
      </c>
      <c r="AC205">
        <v>1999</v>
      </c>
      <c r="AD205">
        <v>5</v>
      </c>
      <c r="AE205">
        <v>15</v>
      </c>
      <c r="AF205" t="s">
        <v>9</v>
      </c>
      <c r="AG205" t="s">
        <v>9</v>
      </c>
      <c r="AH205">
        <v>259172</v>
      </c>
      <c r="AI205">
        <v>6650635</v>
      </c>
      <c r="AJ205" s="5">
        <v>259000</v>
      </c>
      <c r="AK205" s="5">
        <v>6651000</v>
      </c>
      <c r="AL205">
        <v>1118</v>
      </c>
      <c r="AN205">
        <v>8</v>
      </c>
      <c r="AO205" t="s">
        <v>834</v>
      </c>
      <c r="AP205" t="s">
        <v>835</v>
      </c>
      <c r="AQ205">
        <v>103017</v>
      </c>
      <c r="AS205" s="8" t="s">
        <v>344</v>
      </c>
      <c r="AT205">
        <v>1</v>
      </c>
      <c r="AU205" t="s">
        <v>345</v>
      </c>
      <c r="AV205" t="s">
        <v>836</v>
      </c>
      <c r="AW205" t="s">
        <v>837</v>
      </c>
      <c r="AX205">
        <v>8</v>
      </c>
      <c r="AY205" t="s">
        <v>348</v>
      </c>
      <c r="AZ205" t="s">
        <v>349</v>
      </c>
      <c r="BA205">
        <v>1</v>
      </c>
      <c r="BB205" s="7">
        <v>41605</v>
      </c>
      <c r="BC205" s="11" t="s">
        <v>350</v>
      </c>
      <c r="BE205">
        <v>3</v>
      </c>
      <c r="BF205">
        <v>458608</v>
      </c>
      <c r="BG205">
        <v>50325</v>
      </c>
      <c r="BH205" t="s">
        <v>838</v>
      </c>
      <c r="BJ205" t="s">
        <v>839</v>
      </c>
      <c r="BT205">
        <v>350313</v>
      </c>
    </row>
    <row r="206" spans="1:72" x14ac:dyDescent="0.3">
      <c r="A206">
        <v>351198</v>
      </c>
      <c r="B206">
        <v>126947</v>
      </c>
      <c r="F206" t="s">
        <v>338</v>
      </c>
      <c r="G206" t="s">
        <v>353</v>
      </c>
      <c r="H206" t="s">
        <v>840</v>
      </c>
      <c r="I206" t="s">
        <v>355</v>
      </c>
      <c r="K206">
        <v>1</v>
      </c>
      <c r="L206" t="s">
        <v>340</v>
      </c>
      <c r="M206">
        <v>103017</v>
      </c>
      <c r="N206" t="s">
        <v>341</v>
      </c>
      <c r="T206" t="s">
        <v>825</v>
      </c>
      <c r="U206" s="2">
        <v>1</v>
      </c>
      <c r="V206" t="s">
        <v>92</v>
      </c>
      <c r="W206" t="s">
        <v>92</v>
      </c>
      <c r="X206" s="3" t="s">
        <v>43</v>
      </c>
      <c r="Y206" s="4">
        <v>2</v>
      </c>
      <c r="Z206" s="5">
        <v>301</v>
      </c>
      <c r="AA206" s="5" t="s">
        <v>92</v>
      </c>
      <c r="AB206" t="s">
        <v>841</v>
      </c>
      <c r="AC206">
        <v>2004</v>
      </c>
      <c r="AD206">
        <v>4</v>
      </c>
      <c r="AE206">
        <v>25</v>
      </c>
      <c r="AF206" t="s">
        <v>842</v>
      </c>
      <c r="AH206">
        <v>259312</v>
      </c>
      <c r="AI206">
        <v>6650525</v>
      </c>
      <c r="AJ206" s="5">
        <v>259000</v>
      </c>
      <c r="AK206" s="5">
        <v>6651000</v>
      </c>
      <c r="AL206">
        <v>10</v>
      </c>
      <c r="AN206">
        <v>1010</v>
      </c>
      <c r="AP206" s="7" t="s">
        <v>843</v>
      </c>
      <c r="AQ206">
        <v>103017</v>
      </c>
      <c r="AS206" s="8" t="s">
        <v>344</v>
      </c>
      <c r="AT206">
        <v>1</v>
      </c>
      <c r="AU206" t="s">
        <v>345</v>
      </c>
      <c r="AV206" t="s">
        <v>844</v>
      </c>
      <c r="AW206" t="s">
        <v>845</v>
      </c>
      <c r="AX206">
        <v>1010</v>
      </c>
      <c r="AY206" t="s">
        <v>361</v>
      </c>
      <c r="AZ206" t="s">
        <v>362</v>
      </c>
      <c r="BB206" s="7">
        <v>42592.860474537003</v>
      </c>
      <c r="BC206" s="11" t="s">
        <v>350</v>
      </c>
      <c r="BE206">
        <v>6</v>
      </c>
      <c r="BF206">
        <v>110518</v>
      </c>
      <c r="BG206">
        <v>50330</v>
      </c>
      <c r="BH206" t="s">
        <v>846</v>
      </c>
      <c r="BT206">
        <v>351198</v>
      </c>
    </row>
    <row r="207" spans="1:72" x14ac:dyDescent="0.3">
      <c r="A207">
        <v>351979</v>
      </c>
      <c r="B207">
        <v>118246</v>
      </c>
      <c r="F207" t="s">
        <v>338</v>
      </c>
      <c r="G207" t="s">
        <v>353</v>
      </c>
      <c r="H207" t="s">
        <v>847</v>
      </c>
      <c r="I207" s="1" t="str">
        <f>HYPERLINK(AP207,"Foto")</f>
        <v>Foto</v>
      </c>
      <c r="K207">
        <v>1</v>
      </c>
      <c r="L207" t="s">
        <v>340</v>
      </c>
      <c r="M207">
        <v>103017</v>
      </c>
      <c r="N207" t="s">
        <v>341</v>
      </c>
      <c r="T207" t="s">
        <v>825</v>
      </c>
      <c r="U207" s="2">
        <v>1</v>
      </c>
      <c r="V207" t="s">
        <v>92</v>
      </c>
      <c r="W207" t="s">
        <v>92</v>
      </c>
      <c r="X207" s="3" t="s">
        <v>43</v>
      </c>
      <c r="Y207" s="4">
        <v>2</v>
      </c>
      <c r="Z207" s="5">
        <v>301</v>
      </c>
      <c r="AA207" s="5" t="s">
        <v>92</v>
      </c>
      <c r="AB207" t="s">
        <v>848</v>
      </c>
      <c r="AC207">
        <v>2016</v>
      </c>
      <c r="AD207">
        <v>5</v>
      </c>
      <c r="AE207">
        <v>12</v>
      </c>
      <c r="AF207" t="s">
        <v>767</v>
      </c>
      <c r="AG207" t="s">
        <v>460</v>
      </c>
      <c r="AH207">
        <v>259541</v>
      </c>
      <c r="AI207">
        <v>6650677</v>
      </c>
      <c r="AJ207" s="5">
        <v>259000</v>
      </c>
      <c r="AK207" s="5">
        <v>6651000</v>
      </c>
      <c r="AL207">
        <v>100</v>
      </c>
      <c r="AN207">
        <v>1010</v>
      </c>
      <c r="AO207" t="s">
        <v>849</v>
      </c>
      <c r="AP207" s="7" t="s">
        <v>850</v>
      </c>
      <c r="AQ207">
        <v>103017</v>
      </c>
      <c r="AS207" s="8" t="s">
        <v>344</v>
      </c>
      <c r="AT207">
        <v>1</v>
      </c>
      <c r="AU207" t="s">
        <v>345</v>
      </c>
      <c r="AV207" t="s">
        <v>851</v>
      </c>
      <c r="AW207" t="s">
        <v>852</v>
      </c>
      <c r="AX207">
        <v>1010</v>
      </c>
      <c r="AY207" t="s">
        <v>361</v>
      </c>
      <c r="AZ207" t="s">
        <v>362</v>
      </c>
      <c r="BA207">
        <v>1</v>
      </c>
      <c r="BB207" s="7">
        <v>43001.118750000001</v>
      </c>
      <c r="BC207" s="11" t="s">
        <v>350</v>
      </c>
      <c r="BE207">
        <v>6</v>
      </c>
      <c r="BF207">
        <v>103008</v>
      </c>
      <c r="BG207">
        <v>50351</v>
      </c>
      <c r="BH207" t="s">
        <v>853</v>
      </c>
      <c r="BT207">
        <v>351979</v>
      </c>
    </row>
    <row r="208" spans="1:72" x14ac:dyDescent="0.3">
      <c r="A208">
        <v>349588</v>
      </c>
      <c r="B208">
        <v>117970</v>
      </c>
      <c r="F208" t="s">
        <v>338</v>
      </c>
      <c r="G208" t="s">
        <v>353</v>
      </c>
      <c r="H208" t="s">
        <v>872</v>
      </c>
      <c r="I208" s="1" t="str">
        <f>HYPERLINK(AP208,"Foto")</f>
        <v>Foto</v>
      </c>
      <c r="K208">
        <v>1</v>
      </c>
      <c r="L208" t="s">
        <v>340</v>
      </c>
      <c r="M208">
        <v>103017</v>
      </c>
      <c r="N208" t="s">
        <v>341</v>
      </c>
      <c r="T208" t="s">
        <v>873</v>
      </c>
      <c r="U208" s="2">
        <v>1</v>
      </c>
      <c r="V208" t="s">
        <v>92</v>
      </c>
      <c r="W208" t="s">
        <v>92</v>
      </c>
      <c r="X208" s="3" t="s">
        <v>43</v>
      </c>
      <c r="Y208" s="4">
        <v>2</v>
      </c>
      <c r="Z208" s="5">
        <v>301</v>
      </c>
      <c r="AA208" s="5" t="s">
        <v>92</v>
      </c>
      <c r="AB208" t="s">
        <v>874</v>
      </c>
      <c r="AC208">
        <v>2016</v>
      </c>
      <c r="AD208">
        <v>5</v>
      </c>
      <c r="AE208">
        <v>6</v>
      </c>
      <c r="AF208" t="s">
        <v>767</v>
      </c>
      <c r="AG208" t="s">
        <v>460</v>
      </c>
      <c r="AH208">
        <v>259042</v>
      </c>
      <c r="AI208">
        <v>6652697</v>
      </c>
      <c r="AJ208" s="5">
        <v>259000</v>
      </c>
      <c r="AK208" s="5">
        <v>6653000</v>
      </c>
      <c r="AL208">
        <v>75</v>
      </c>
      <c r="AN208">
        <v>1010</v>
      </c>
      <c r="AO208" t="s">
        <v>849</v>
      </c>
      <c r="AP208" s="7" t="s">
        <v>875</v>
      </c>
      <c r="AQ208">
        <v>103017</v>
      </c>
      <c r="AS208" s="8" t="s">
        <v>344</v>
      </c>
      <c r="AT208">
        <v>1</v>
      </c>
      <c r="AU208" t="s">
        <v>345</v>
      </c>
      <c r="AV208" t="s">
        <v>876</v>
      </c>
      <c r="AW208" t="s">
        <v>877</v>
      </c>
      <c r="AX208">
        <v>1010</v>
      </c>
      <c r="AY208" t="s">
        <v>361</v>
      </c>
      <c r="AZ208" t="s">
        <v>362</v>
      </c>
      <c r="BA208">
        <v>1</v>
      </c>
      <c r="BB208" s="7">
        <v>43001.118750000001</v>
      </c>
      <c r="BC208" s="11" t="s">
        <v>350</v>
      </c>
      <c r="BE208">
        <v>6</v>
      </c>
      <c r="BF208">
        <v>102808</v>
      </c>
      <c r="BG208">
        <v>50352</v>
      </c>
      <c r="BH208" t="s">
        <v>878</v>
      </c>
      <c r="BT208">
        <v>349588</v>
      </c>
    </row>
    <row r="209" spans="1:72" x14ac:dyDescent="0.3">
      <c r="A209">
        <v>358223</v>
      </c>
      <c r="B209">
        <v>298056</v>
      </c>
      <c r="F209" t="s">
        <v>338</v>
      </c>
      <c r="G209" t="s">
        <v>1</v>
      </c>
      <c r="H209" t="s">
        <v>886</v>
      </c>
      <c r="I209" s="1" t="str">
        <f>HYPERLINK(AP209,"Hb")</f>
        <v>Hb</v>
      </c>
      <c r="K209">
        <v>1</v>
      </c>
      <c r="L209" t="s">
        <v>340</v>
      </c>
      <c r="M209">
        <v>103017</v>
      </c>
      <c r="N209" t="s">
        <v>341</v>
      </c>
      <c r="T209" t="s">
        <v>887</v>
      </c>
      <c r="U209" s="2">
        <v>1</v>
      </c>
      <c r="V209" t="s">
        <v>92</v>
      </c>
      <c r="W209" t="s">
        <v>92</v>
      </c>
      <c r="X209" s="3" t="s">
        <v>43</v>
      </c>
      <c r="Y209" s="4">
        <v>2</v>
      </c>
      <c r="Z209" s="5">
        <v>301</v>
      </c>
      <c r="AA209" s="5" t="s">
        <v>92</v>
      </c>
      <c r="AB209" t="s">
        <v>888</v>
      </c>
      <c r="AC209">
        <v>2007</v>
      </c>
      <c r="AD209">
        <v>4</v>
      </c>
      <c r="AE209">
        <v>26</v>
      </c>
      <c r="AF209" t="s">
        <v>9</v>
      </c>
      <c r="AG209" t="s">
        <v>9</v>
      </c>
      <c r="AH209">
        <v>260683</v>
      </c>
      <c r="AI209">
        <v>6651273</v>
      </c>
      <c r="AJ209" s="5">
        <v>261000</v>
      </c>
      <c r="AK209" s="5">
        <v>6651000</v>
      </c>
      <c r="AL209">
        <v>7</v>
      </c>
      <c r="AN209">
        <v>8</v>
      </c>
      <c r="AO209" t="s">
        <v>418</v>
      </c>
      <c r="AP209" t="s">
        <v>889</v>
      </c>
      <c r="AQ209">
        <v>103017</v>
      </c>
      <c r="AS209" s="8" t="s">
        <v>344</v>
      </c>
      <c r="AT209">
        <v>1</v>
      </c>
      <c r="AU209" t="s">
        <v>345</v>
      </c>
      <c r="AV209" t="s">
        <v>890</v>
      </c>
      <c r="AW209" t="s">
        <v>891</v>
      </c>
      <c r="AX209">
        <v>8</v>
      </c>
      <c r="AY209" t="s">
        <v>348</v>
      </c>
      <c r="AZ209" t="s">
        <v>349</v>
      </c>
      <c r="BA209">
        <v>1</v>
      </c>
      <c r="BB209" s="7">
        <v>39796</v>
      </c>
      <c r="BC209" s="11" t="s">
        <v>350</v>
      </c>
      <c r="BE209">
        <v>3</v>
      </c>
      <c r="BF209">
        <v>471351</v>
      </c>
      <c r="BG209">
        <v>50335</v>
      </c>
      <c r="BH209" t="s">
        <v>892</v>
      </c>
      <c r="BJ209" t="s">
        <v>893</v>
      </c>
      <c r="BT209">
        <v>358223</v>
      </c>
    </row>
    <row r="210" spans="1:72" x14ac:dyDescent="0.3">
      <c r="A210">
        <v>357457</v>
      </c>
      <c r="B210">
        <v>293538</v>
      </c>
      <c r="F210" t="s">
        <v>338</v>
      </c>
      <c r="G210" t="s">
        <v>1</v>
      </c>
      <c r="H210" t="s">
        <v>894</v>
      </c>
      <c r="I210" s="1" t="str">
        <f>HYPERLINK(AP210,"Hb")</f>
        <v>Hb</v>
      </c>
      <c r="K210">
        <v>1</v>
      </c>
      <c r="L210" t="s">
        <v>340</v>
      </c>
      <c r="M210">
        <v>103017</v>
      </c>
      <c r="N210" t="s">
        <v>341</v>
      </c>
      <c r="T210" t="s">
        <v>887</v>
      </c>
      <c r="U210" s="2">
        <v>1</v>
      </c>
      <c r="V210" t="s">
        <v>92</v>
      </c>
      <c r="W210" t="s">
        <v>92</v>
      </c>
      <c r="X210" s="3" t="s">
        <v>43</v>
      </c>
      <c r="Y210" s="4">
        <v>2</v>
      </c>
      <c r="Z210" s="5">
        <v>301</v>
      </c>
      <c r="AA210" s="5" t="s">
        <v>92</v>
      </c>
      <c r="AB210" t="s">
        <v>895</v>
      </c>
      <c r="AC210">
        <v>2009</v>
      </c>
      <c r="AD210">
        <v>4</v>
      </c>
      <c r="AE210">
        <v>29</v>
      </c>
      <c r="AF210" t="s">
        <v>9</v>
      </c>
      <c r="AG210" t="s">
        <v>896</v>
      </c>
      <c r="AH210">
        <v>260565</v>
      </c>
      <c r="AI210">
        <v>6650667</v>
      </c>
      <c r="AJ210" s="5">
        <v>261000</v>
      </c>
      <c r="AK210" s="5">
        <v>6651000</v>
      </c>
      <c r="AL210">
        <v>7</v>
      </c>
      <c r="AN210">
        <v>8</v>
      </c>
      <c r="AO210" t="s">
        <v>418</v>
      </c>
      <c r="AP210" t="s">
        <v>897</v>
      </c>
      <c r="AQ210">
        <v>103017</v>
      </c>
      <c r="AS210" s="8" t="s">
        <v>344</v>
      </c>
      <c r="AT210">
        <v>1</v>
      </c>
      <c r="AU210" t="s">
        <v>345</v>
      </c>
      <c r="AV210" t="s">
        <v>898</v>
      </c>
      <c r="AW210" t="s">
        <v>899</v>
      </c>
      <c r="AX210">
        <v>8</v>
      </c>
      <c r="AY210" t="s">
        <v>348</v>
      </c>
      <c r="AZ210" t="s">
        <v>349</v>
      </c>
      <c r="BA210">
        <v>1</v>
      </c>
      <c r="BB210" s="7">
        <v>41848</v>
      </c>
      <c r="BC210" s="11" t="s">
        <v>350</v>
      </c>
      <c r="BE210">
        <v>3</v>
      </c>
      <c r="BF210">
        <v>466100</v>
      </c>
      <c r="BG210">
        <v>50338</v>
      </c>
      <c r="BH210" t="s">
        <v>900</v>
      </c>
      <c r="BJ210" t="s">
        <v>901</v>
      </c>
      <c r="BT210">
        <v>357457</v>
      </c>
    </row>
    <row r="211" spans="1:72" x14ac:dyDescent="0.3">
      <c r="A211">
        <v>357458</v>
      </c>
      <c r="B211">
        <v>301972</v>
      </c>
      <c r="F211" t="s">
        <v>338</v>
      </c>
      <c r="G211" t="s">
        <v>1</v>
      </c>
      <c r="H211" t="s">
        <v>902</v>
      </c>
      <c r="I211" s="1" t="str">
        <f>HYPERLINK(AP211,"Hb")</f>
        <v>Hb</v>
      </c>
      <c r="K211">
        <v>1</v>
      </c>
      <c r="L211" t="s">
        <v>340</v>
      </c>
      <c r="M211">
        <v>103017</v>
      </c>
      <c r="N211" t="s">
        <v>341</v>
      </c>
      <c r="T211" t="s">
        <v>887</v>
      </c>
      <c r="U211" s="2">
        <v>1</v>
      </c>
      <c r="V211" t="s">
        <v>92</v>
      </c>
      <c r="W211" t="s">
        <v>92</v>
      </c>
      <c r="X211" s="3" t="s">
        <v>43</v>
      </c>
      <c r="Y211" s="4">
        <v>2</v>
      </c>
      <c r="Z211" s="5">
        <v>301</v>
      </c>
      <c r="AA211" s="5" t="s">
        <v>92</v>
      </c>
      <c r="AB211" t="s">
        <v>903</v>
      </c>
      <c r="AC211">
        <v>2009</v>
      </c>
      <c r="AD211">
        <v>4</v>
      </c>
      <c r="AE211">
        <v>29</v>
      </c>
      <c r="AF211" t="s">
        <v>9</v>
      </c>
      <c r="AG211" t="s">
        <v>9</v>
      </c>
      <c r="AH211">
        <v>260565</v>
      </c>
      <c r="AI211">
        <v>6650667</v>
      </c>
      <c r="AJ211" s="5">
        <v>261000</v>
      </c>
      <c r="AK211" s="5">
        <v>6651000</v>
      </c>
      <c r="AL211">
        <v>7</v>
      </c>
      <c r="AN211">
        <v>8</v>
      </c>
      <c r="AO211" t="s">
        <v>418</v>
      </c>
      <c r="AP211" t="s">
        <v>904</v>
      </c>
      <c r="AQ211">
        <v>103017</v>
      </c>
      <c r="AS211" s="8" t="s">
        <v>344</v>
      </c>
      <c r="AT211">
        <v>1</v>
      </c>
      <c r="AU211" t="s">
        <v>345</v>
      </c>
      <c r="AV211" t="s">
        <v>898</v>
      </c>
      <c r="AW211" t="s">
        <v>905</v>
      </c>
      <c r="AX211">
        <v>8</v>
      </c>
      <c r="AY211" t="s">
        <v>348</v>
      </c>
      <c r="AZ211" t="s">
        <v>349</v>
      </c>
      <c r="BA211">
        <v>1</v>
      </c>
      <c r="BB211" s="7">
        <v>41677</v>
      </c>
      <c r="BC211" s="11" t="s">
        <v>350</v>
      </c>
      <c r="BE211">
        <v>3</v>
      </c>
      <c r="BF211">
        <v>474906</v>
      </c>
      <c r="BG211">
        <v>50339</v>
      </c>
      <c r="BH211" t="s">
        <v>906</v>
      </c>
      <c r="BJ211" t="s">
        <v>907</v>
      </c>
      <c r="BT211">
        <v>357458</v>
      </c>
    </row>
    <row r="212" spans="1:72" x14ac:dyDescent="0.3">
      <c r="A212">
        <v>370169</v>
      </c>
      <c r="B212">
        <v>323176</v>
      </c>
      <c r="F212" t="s">
        <v>338</v>
      </c>
      <c r="G212" t="s">
        <v>1</v>
      </c>
      <c r="H212" t="s">
        <v>908</v>
      </c>
      <c r="I212" s="1" t="str">
        <f>HYPERLINK(AP212,"Hb")</f>
        <v>Hb</v>
      </c>
      <c r="K212">
        <v>1</v>
      </c>
      <c r="L212" t="s">
        <v>340</v>
      </c>
      <c r="M212">
        <v>103017</v>
      </c>
      <c r="N212" t="s">
        <v>341</v>
      </c>
      <c r="T212" t="s">
        <v>887</v>
      </c>
      <c r="U212" s="2">
        <v>1</v>
      </c>
      <c r="V212" t="s">
        <v>92</v>
      </c>
      <c r="W212" t="s">
        <v>92</v>
      </c>
      <c r="X212" s="3" t="s">
        <v>43</v>
      </c>
      <c r="Y212" s="4">
        <v>2</v>
      </c>
      <c r="Z212" s="5">
        <v>301</v>
      </c>
      <c r="AA212" s="5" t="s">
        <v>92</v>
      </c>
      <c r="AB212" t="s">
        <v>909</v>
      </c>
      <c r="AC212">
        <v>2012</v>
      </c>
      <c r="AD212">
        <v>5</v>
      </c>
      <c r="AE212">
        <v>8</v>
      </c>
      <c r="AF212" t="s">
        <v>910</v>
      </c>
      <c r="AG212" t="s">
        <v>910</v>
      </c>
      <c r="AH212">
        <v>261511</v>
      </c>
      <c r="AI212">
        <v>6651343</v>
      </c>
      <c r="AJ212" s="5">
        <v>261000</v>
      </c>
      <c r="AK212" s="5">
        <v>6651000</v>
      </c>
      <c r="AL212">
        <v>7</v>
      </c>
      <c r="AN212">
        <v>8</v>
      </c>
      <c r="AO212" t="s">
        <v>418</v>
      </c>
      <c r="AP212" t="s">
        <v>911</v>
      </c>
      <c r="AQ212">
        <v>103017</v>
      </c>
      <c r="AS212" s="8" t="s">
        <v>344</v>
      </c>
      <c r="AT212">
        <v>1</v>
      </c>
      <c r="AU212" t="s">
        <v>345</v>
      </c>
      <c r="AV212" t="s">
        <v>912</v>
      </c>
      <c r="AW212" t="s">
        <v>913</v>
      </c>
      <c r="AX212">
        <v>8</v>
      </c>
      <c r="AY212" t="s">
        <v>348</v>
      </c>
      <c r="AZ212" t="s">
        <v>349</v>
      </c>
      <c r="BA212">
        <v>1</v>
      </c>
      <c r="BB212" s="7">
        <v>41543</v>
      </c>
      <c r="BC212" s="11" t="s">
        <v>350</v>
      </c>
      <c r="BE212">
        <v>3</v>
      </c>
      <c r="BF212">
        <v>494751</v>
      </c>
      <c r="BG212">
        <v>50345</v>
      </c>
      <c r="BH212" t="s">
        <v>914</v>
      </c>
      <c r="BJ212" t="s">
        <v>915</v>
      </c>
      <c r="BT212">
        <v>370169</v>
      </c>
    </row>
    <row r="213" spans="1:72" x14ac:dyDescent="0.3">
      <c r="A213">
        <v>369301</v>
      </c>
      <c r="B213">
        <v>300623</v>
      </c>
      <c r="F213" t="s">
        <v>338</v>
      </c>
      <c r="G213" t="s">
        <v>1</v>
      </c>
      <c r="H213" t="s">
        <v>930</v>
      </c>
      <c r="I213" s="1" t="str">
        <f>HYPERLINK(AP213,"Hb")</f>
        <v>Hb</v>
      </c>
      <c r="K213">
        <v>1</v>
      </c>
      <c r="L213" t="s">
        <v>340</v>
      </c>
      <c r="M213">
        <v>103017</v>
      </c>
      <c r="N213" t="s">
        <v>341</v>
      </c>
      <c r="T213" t="s">
        <v>924</v>
      </c>
      <c r="U213" s="2">
        <v>1</v>
      </c>
      <c r="V213" t="s">
        <v>92</v>
      </c>
      <c r="W213" t="s">
        <v>92</v>
      </c>
      <c r="X213" s="3" t="s">
        <v>43</v>
      </c>
      <c r="Y213" s="4">
        <v>2</v>
      </c>
      <c r="Z213" s="5">
        <v>301</v>
      </c>
      <c r="AA213" s="5" t="s">
        <v>92</v>
      </c>
      <c r="AB213" t="s">
        <v>931</v>
      </c>
      <c r="AC213">
        <v>2008</v>
      </c>
      <c r="AD213">
        <v>4</v>
      </c>
      <c r="AE213">
        <v>29</v>
      </c>
      <c r="AF213" t="s">
        <v>9</v>
      </c>
      <c r="AG213" t="s">
        <v>9</v>
      </c>
      <c r="AH213">
        <v>261348</v>
      </c>
      <c r="AI213">
        <v>6653754</v>
      </c>
      <c r="AJ213" s="5">
        <v>261000</v>
      </c>
      <c r="AK213" s="5">
        <v>6653000</v>
      </c>
      <c r="AL213">
        <v>7</v>
      </c>
      <c r="AN213">
        <v>8</v>
      </c>
      <c r="AO213" t="s">
        <v>932</v>
      </c>
      <c r="AP213" t="s">
        <v>933</v>
      </c>
      <c r="AQ213">
        <v>103017</v>
      </c>
      <c r="AS213" s="8" t="s">
        <v>344</v>
      </c>
      <c r="AT213">
        <v>1</v>
      </c>
      <c r="AU213" t="s">
        <v>345</v>
      </c>
      <c r="AV213" t="s">
        <v>934</v>
      </c>
      <c r="AW213" t="s">
        <v>935</v>
      </c>
      <c r="AX213">
        <v>8</v>
      </c>
      <c r="AY213" t="s">
        <v>348</v>
      </c>
      <c r="AZ213" t="s">
        <v>349</v>
      </c>
      <c r="BA213">
        <v>1</v>
      </c>
      <c r="BB213" s="7">
        <v>40290</v>
      </c>
      <c r="BC213" s="11" t="s">
        <v>350</v>
      </c>
      <c r="BE213">
        <v>3</v>
      </c>
      <c r="BF213">
        <v>473674</v>
      </c>
      <c r="BG213">
        <v>50336</v>
      </c>
      <c r="BH213" t="s">
        <v>936</v>
      </c>
      <c r="BJ213" t="s">
        <v>937</v>
      </c>
      <c r="BT213">
        <v>369301</v>
      </c>
    </row>
    <row r="214" spans="1:72" x14ac:dyDescent="0.3">
      <c r="A214">
        <v>358316</v>
      </c>
      <c r="B214">
        <v>301964</v>
      </c>
      <c r="F214" t="s">
        <v>338</v>
      </c>
      <c r="G214" t="s">
        <v>1</v>
      </c>
      <c r="H214" t="s">
        <v>938</v>
      </c>
      <c r="I214" s="1" t="str">
        <f>HYPERLINK(AP214,"Hb")</f>
        <v>Hb</v>
      </c>
      <c r="K214">
        <v>1</v>
      </c>
      <c r="L214" t="s">
        <v>340</v>
      </c>
      <c r="M214">
        <v>103017</v>
      </c>
      <c r="N214" t="s">
        <v>341</v>
      </c>
      <c r="T214" t="s">
        <v>924</v>
      </c>
      <c r="U214" s="2">
        <v>1</v>
      </c>
      <c r="V214" t="s">
        <v>92</v>
      </c>
      <c r="W214" t="s">
        <v>92</v>
      </c>
      <c r="X214" s="3" t="s">
        <v>43</v>
      </c>
      <c r="Y214" s="4">
        <v>2</v>
      </c>
      <c r="Z214" s="5">
        <v>301</v>
      </c>
      <c r="AA214" s="5" t="s">
        <v>92</v>
      </c>
      <c r="AB214" t="s">
        <v>939</v>
      </c>
      <c r="AC214">
        <v>2009</v>
      </c>
      <c r="AD214">
        <v>4</v>
      </c>
      <c r="AE214">
        <v>23</v>
      </c>
      <c r="AF214" t="s">
        <v>9</v>
      </c>
      <c r="AG214" t="s">
        <v>9</v>
      </c>
      <c r="AH214">
        <v>260696</v>
      </c>
      <c r="AI214">
        <v>6652434</v>
      </c>
      <c r="AJ214" s="5">
        <v>261000</v>
      </c>
      <c r="AK214" s="5">
        <v>6653000</v>
      </c>
      <c r="AL214">
        <v>7</v>
      </c>
      <c r="AN214">
        <v>8</v>
      </c>
      <c r="AO214" t="s">
        <v>418</v>
      </c>
      <c r="AP214" t="s">
        <v>940</v>
      </c>
      <c r="AQ214">
        <v>103017</v>
      </c>
      <c r="AS214" s="8" t="s">
        <v>344</v>
      </c>
      <c r="AT214">
        <v>1</v>
      </c>
      <c r="AU214" t="s">
        <v>345</v>
      </c>
      <c r="AV214" t="s">
        <v>941</v>
      </c>
      <c r="AW214" t="s">
        <v>942</v>
      </c>
      <c r="AX214">
        <v>8</v>
      </c>
      <c r="AY214" t="s">
        <v>348</v>
      </c>
      <c r="AZ214" t="s">
        <v>349</v>
      </c>
      <c r="BA214">
        <v>1</v>
      </c>
      <c r="BB214" s="7">
        <v>41677</v>
      </c>
      <c r="BC214" s="11" t="s">
        <v>350</v>
      </c>
      <c r="BE214">
        <v>3</v>
      </c>
      <c r="BF214">
        <v>474900</v>
      </c>
      <c r="BG214">
        <v>50340</v>
      </c>
      <c r="BH214" t="s">
        <v>943</v>
      </c>
      <c r="BJ214" t="s">
        <v>944</v>
      </c>
      <c r="BT214">
        <v>358316</v>
      </c>
    </row>
    <row r="215" spans="1:72" x14ac:dyDescent="0.3">
      <c r="A215">
        <v>370696</v>
      </c>
      <c r="B215">
        <v>202479</v>
      </c>
      <c r="F215" t="s">
        <v>338</v>
      </c>
      <c r="G215" t="s">
        <v>271</v>
      </c>
      <c r="H215" t="s">
        <v>945</v>
      </c>
      <c r="I215" t="s">
        <v>23</v>
      </c>
      <c r="K215">
        <v>1</v>
      </c>
      <c r="L215" t="s">
        <v>340</v>
      </c>
      <c r="M215">
        <v>103017</v>
      </c>
      <c r="N215" t="s">
        <v>341</v>
      </c>
      <c r="T215" t="s">
        <v>924</v>
      </c>
      <c r="U215" s="2">
        <v>1</v>
      </c>
      <c r="V215" t="s">
        <v>92</v>
      </c>
      <c r="W215" t="s">
        <v>92</v>
      </c>
      <c r="X215" s="3" t="s">
        <v>43</v>
      </c>
      <c r="Y215" s="4">
        <v>2</v>
      </c>
      <c r="Z215" s="5">
        <v>301</v>
      </c>
      <c r="AA215" s="5" t="s">
        <v>92</v>
      </c>
      <c r="AB215" t="s">
        <v>946</v>
      </c>
      <c r="AC215">
        <v>2014</v>
      </c>
      <c r="AD215">
        <v>5</v>
      </c>
      <c r="AE215">
        <v>8</v>
      </c>
      <c r="AF215" t="s">
        <v>947</v>
      </c>
      <c r="AG215" t="s">
        <v>947</v>
      </c>
      <c r="AH215">
        <v>261600</v>
      </c>
      <c r="AI215">
        <v>6652119</v>
      </c>
      <c r="AJ215" s="5">
        <v>261000</v>
      </c>
      <c r="AK215" s="5">
        <v>6653000</v>
      </c>
      <c r="AL215">
        <v>1</v>
      </c>
      <c r="AN215">
        <v>33</v>
      </c>
      <c r="AP215" s="7"/>
      <c r="AQ215">
        <v>103017</v>
      </c>
      <c r="AS215" s="8" t="s">
        <v>344</v>
      </c>
      <c r="AT215">
        <v>1</v>
      </c>
      <c r="AU215" t="s">
        <v>345</v>
      </c>
      <c r="AV215" t="s">
        <v>948</v>
      </c>
      <c r="AW215" t="s">
        <v>949</v>
      </c>
      <c r="AX215">
        <v>33</v>
      </c>
      <c r="AY215" t="s">
        <v>950</v>
      </c>
      <c r="AZ215" t="s">
        <v>349</v>
      </c>
      <c r="BB215" s="7">
        <v>42321</v>
      </c>
      <c r="BC215" s="11" t="s">
        <v>350</v>
      </c>
      <c r="BE215">
        <v>4</v>
      </c>
      <c r="BF215">
        <v>353025</v>
      </c>
      <c r="BG215">
        <v>50347</v>
      </c>
      <c r="BH215" t="s">
        <v>951</v>
      </c>
      <c r="BJ215" t="s">
        <v>952</v>
      </c>
      <c r="BT215">
        <v>370696</v>
      </c>
    </row>
    <row r="216" spans="1:72" x14ac:dyDescent="0.3">
      <c r="A216">
        <v>370271</v>
      </c>
      <c r="B216">
        <v>68228</v>
      </c>
      <c r="F216" t="s">
        <v>338</v>
      </c>
      <c r="G216" t="s">
        <v>353</v>
      </c>
      <c r="H216" t="s">
        <v>953</v>
      </c>
      <c r="I216" s="1" t="str">
        <f>HYPERLINK(AP216,"Foto")</f>
        <v>Foto</v>
      </c>
      <c r="K216">
        <v>1</v>
      </c>
      <c r="L216" t="s">
        <v>340</v>
      </c>
      <c r="M216">
        <v>103017</v>
      </c>
      <c r="N216" t="s">
        <v>341</v>
      </c>
      <c r="T216" t="s">
        <v>924</v>
      </c>
      <c r="U216" s="2">
        <v>1</v>
      </c>
      <c r="V216" t="s">
        <v>92</v>
      </c>
      <c r="W216" t="s">
        <v>92</v>
      </c>
      <c r="X216" s="3" t="s">
        <v>43</v>
      </c>
      <c r="Y216" s="4">
        <v>2</v>
      </c>
      <c r="Z216" s="5">
        <v>301</v>
      </c>
      <c r="AA216" s="5" t="s">
        <v>92</v>
      </c>
      <c r="AB216" t="s">
        <v>954</v>
      </c>
      <c r="AC216">
        <v>2015</v>
      </c>
      <c r="AD216">
        <v>4</v>
      </c>
      <c r="AE216">
        <v>16</v>
      </c>
      <c r="AF216" t="s">
        <v>955</v>
      </c>
      <c r="AH216">
        <v>261530</v>
      </c>
      <c r="AI216">
        <v>6653685</v>
      </c>
      <c r="AJ216" s="5">
        <v>261000</v>
      </c>
      <c r="AK216" s="5">
        <v>6653000</v>
      </c>
      <c r="AL216">
        <v>25</v>
      </c>
      <c r="AN216">
        <v>1010</v>
      </c>
      <c r="AO216" t="s">
        <v>956</v>
      </c>
      <c r="AP216" s="7" t="s">
        <v>957</v>
      </c>
      <c r="AQ216">
        <v>103017</v>
      </c>
      <c r="AS216" s="8" t="s">
        <v>344</v>
      </c>
      <c r="AT216">
        <v>1</v>
      </c>
      <c r="AU216" t="s">
        <v>345</v>
      </c>
      <c r="AV216" t="s">
        <v>958</v>
      </c>
      <c r="AW216" t="s">
        <v>959</v>
      </c>
      <c r="AX216">
        <v>1010</v>
      </c>
      <c r="AY216" t="s">
        <v>361</v>
      </c>
      <c r="AZ216" t="s">
        <v>362</v>
      </c>
      <c r="BA216">
        <v>1</v>
      </c>
      <c r="BB216" s="7">
        <v>43002.088888888902</v>
      </c>
      <c r="BC216" s="11" t="s">
        <v>350</v>
      </c>
      <c r="BE216">
        <v>6</v>
      </c>
      <c r="BF216">
        <v>62678</v>
      </c>
      <c r="BG216">
        <v>50349</v>
      </c>
      <c r="BH216" t="s">
        <v>960</v>
      </c>
      <c r="BT216">
        <v>370271</v>
      </c>
    </row>
    <row r="217" spans="1:72" x14ac:dyDescent="0.3">
      <c r="A217">
        <v>367175</v>
      </c>
      <c r="B217">
        <v>319815</v>
      </c>
      <c r="F217" t="s">
        <v>338</v>
      </c>
      <c r="G217" t="s">
        <v>1</v>
      </c>
      <c r="H217" t="s">
        <v>994</v>
      </c>
      <c r="I217" s="1" t="str">
        <f>HYPERLINK(AP217,"Hb")</f>
        <v>Hb</v>
      </c>
      <c r="K217">
        <v>1</v>
      </c>
      <c r="L217" t="s">
        <v>340</v>
      </c>
      <c r="M217">
        <v>103017</v>
      </c>
      <c r="N217" t="s">
        <v>341</v>
      </c>
      <c r="T217" t="s">
        <v>90</v>
      </c>
      <c r="U217" s="9">
        <v>3</v>
      </c>
      <c r="V217" t="s">
        <v>92</v>
      </c>
      <c r="W217" t="s">
        <v>92</v>
      </c>
      <c r="X217" s="3" t="s">
        <v>43</v>
      </c>
      <c r="Y217" s="4">
        <v>2</v>
      </c>
      <c r="Z217" s="5">
        <v>301</v>
      </c>
      <c r="AA217" s="5" t="s">
        <v>92</v>
      </c>
      <c r="AB217" t="s">
        <v>995</v>
      </c>
      <c r="AC217">
        <v>1857</v>
      </c>
      <c r="AD217">
        <v>5</v>
      </c>
      <c r="AE217">
        <v>1</v>
      </c>
      <c r="AF217" t="s">
        <v>996</v>
      </c>
      <c r="AG217" t="s">
        <v>996</v>
      </c>
      <c r="AH217">
        <v>261317</v>
      </c>
      <c r="AI217">
        <v>6656077</v>
      </c>
      <c r="AJ217" s="5">
        <v>261000</v>
      </c>
      <c r="AK217" s="5">
        <v>6657000</v>
      </c>
      <c r="AL217">
        <v>20057</v>
      </c>
      <c r="AN217">
        <v>8</v>
      </c>
      <c r="AP217" t="s">
        <v>997</v>
      </c>
      <c r="AQ217">
        <v>103017</v>
      </c>
      <c r="AS217" s="8" t="s">
        <v>344</v>
      </c>
      <c r="AT217">
        <v>1</v>
      </c>
      <c r="AU217" t="s">
        <v>345</v>
      </c>
      <c r="AV217" t="s">
        <v>998</v>
      </c>
      <c r="AW217" t="s">
        <v>999</v>
      </c>
      <c r="AX217">
        <v>8</v>
      </c>
      <c r="AY217" t="s">
        <v>348</v>
      </c>
      <c r="AZ217" t="s">
        <v>349</v>
      </c>
      <c r="BA217">
        <v>1</v>
      </c>
      <c r="BB217" s="7">
        <v>41607</v>
      </c>
      <c r="BC217" s="11" t="s">
        <v>350</v>
      </c>
      <c r="BE217">
        <v>3</v>
      </c>
      <c r="BF217">
        <v>491029</v>
      </c>
      <c r="BG217">
        <v>50282</v>
      </c>
      <c r="BH217" t="s">
        <v>1000</v>
      </c>
      <c r="BJ217" t="s">
        <v>1001</v>
      </c>
      <c r="BT217">
        <v>367175</v>
      </c>
    </row>
    <row r="218" spans="1:72" x14ac:dyDescent="0.3">
      <c r="A218">
        <v>362450</v>
      </c>
      <c r="B218">
        <v>137912</v>
      </c>
      <c r="F218" t="s">
        <v>338</v>
      </c>
      <c r="G218" t="s">
        <v>711</v>
      </c>
      <c r="H218" t="s">
        <v>1002</v>
      </c>
      <c r="I218" s="1" t="str">
        <f>HYPERLINK(AP218,"Hb")</f>
        <v>Hb</v>
      </c>
      <c r="K218">
        <v>1</v>
      </c>
      <c r="L218" t="s">
        <v>340</v>
      </c>
      <c r="M218">
        <v>103017</v>
      </c>
      <c r="N218" t="s">
        <v>341</v>
      </c>
      <c r="T218" t="s">
        <v>90</v>
      </c>
      <c r="U218" s="9">
        <v>3</v>
      </c>
      <c r="V218" t="s">
        <v>92</v>
      </c>
      <c r="W218" t="s">
        <v>92</v>
      </c>
      <c r="X218" s="3" t="s">
        <v>43</v>
      </c>
      <c r="Y218" s="4">
        <v>2</v>
      </c>
      <c r="Z218" s="5">
        <v>301</v>
      </c>
      <c r="AA218" s="5" t="s">
        <v>92</v>
      </c>
      <c r="AB218" t="s">
        <v>782</v>
      </c>
      <c r="AC218">
        <v>1857</v>
      </c>
      <c r="AD218">
        <v>5</v>
      </c>
      <c r="AE218">
        <v>17</v>
      </c>
      <c r="AF218" t="s">
        <v>996</v>
      </c>
      <c r="AG218" t="s">
        <v>996</v>
      </c>
      <c r="AH218">
        <v>261317</v>
      </c>
      <c r="AI218">
        <v>6656077</v>
      </c>
      <c r="AJ218" s="5">
        <v>261000</v>
      </c>
      <c r="AK218" s="5">
        <v>6657000</v>
      </c>
      <c r="AL218">
        <v>20057</v>
      </c>
      <c r="AN218">
        <v>105</v>
      </c>
      <c r="AP218" t="s">
        <v>1003</v>
      </c>
      <c r="AQ218">
        <v>103017</v>
      </c>
      <c r="AS218" s="8" t="s">
        <v>344</v>
      </c>
      <c r="AT218">
        <v>1</v>
      </c>
      <c r="AU218" t="s">
        <v>345</v>
      </c>
      <c r="AV218" t="s">
        <v>998</v>
      </c>
      <c r="AW218" t="s">
        <v>1004</v>
      </c>
      <c r="AX218">
        <v>105</v>
      </c>
      <c r="AY218" t="s">
        <v>720</v>
      </c>
      <c r="AZ218" t="s">
        <v>721</v>
      </c>
      <c r="BA218">
        <v>1</v>
      </c>
      <c r="BB218" s="7">
        <v>42492</v>
      </c>
      <c r="BC218" s="11" t="s">
        <v>350</v>
      </c>
      <c r="BE218">
        <v>5</v>
      </c>
      <c r="BF218">
        <v>289712</v>
      </c>
      <c r="BG218">
        <v>50278</v>
      </c>
      <c r="BH218" t="s">
        <v>1005</v>
      </c>
      <c r="BJ218" t="s">
        <v>1006</v>
      </c>
      <c r="BT218">
        <v>362450</v>
      </c>
    </row>
    <row r="219" spans="1:72" x14ac:dyDescent="0.3">
      <c r="A219">
        <v>367170</v>
      </c>
      <c r="B219">
        <v>319810</v>
      </c>
      <c r="F219" t="s">
        <v>338</v>
      </c>
      <c r="G219" t="s">
        <v>1</v>
      </c>
      <c r="H219" t="s">
        <v>1007</v>
      </c>
      <c r="I219" s="1" t="str">
        <f>HYPERLINK(AP219,"Hb")</f>
        <v>Hb</v>
      </c>
      <c r="K219">
        <v>1</v>
      </c>
      <c r="L219" t="s">
        <v>340</v>
      </c>
      <c r="M219">
        <v>103017</v>
      </c>
      <c r="N219" t="s">
        <v>341</v>
      </c>
      <c r="T219" t="s">
        <v>90</v>
      </c>
      <c r="U219" s="9">
        <v>3</v>
      </c>
      <c r="V219" t="s">
        <v>92</v>
      </c>
      <c r="W219" t="s">
        <v>92</v>
      </c>
      <c r="X219" s="3" t="s">
        <v>43</v>
      </c>
      <c r="Y219" s="4">
        <v>2</v>
      </c>
      <c r="Z219" s="5">
        <v>301</v>
      </c>
      <c r="AA219" s="5" t="s">
        <v>92</v>
      </c>
      <c r="AB219" t="s">
        <v>1008</v>
      </c>
      <c r="AC219">
        <v>1857</v>
      </c>
      <c r="AD219">
        <v>5</v>
      </c>
      <c r="AE219">
        <v>17</v>
      </c>
      <c r="AF219" t="s">
        <v>996</v>
      </c>
      <c r="AG219" t="s">
        <v>996</v>
      </c>
      <c r="AH219">
        <v>261317</v>
      </c>
      <c r="AI219">
        <v>6656077</v>
      </c>
      <c r="AJ219" s="5">
        <v>261000</v>
      </c>
      <c r="AK219" s="5">
        <v>6657000</v>
      </c>
      <c r="AL219">
        <v>20057</v>
      </c>
      <c r="AN219">
        <v>8</v>
      </c>
      <c r="AP219" t="s">
        <v>776</v>
      </c>
      <c r="AQ219">
        <v>103017</v>
      </c>
      <c r="AS219" s="8" t="s">
        <v>344</v>
      </c>
      <c r="AT219">
        <v>1</v>
      </c>
      <c r="AU219" t="s">
        <v>345</v>
      </c>
      <c r="AV219" t="s">
        <v>998</v>
      </c>
      <c r="AW219" t="s">
        <v>1009</v>
      </c>
      <c r="AX219">
        <v>8</v>
      </c>
      <c r="AY219" t="s">
        <v>348</v>
      </c>
      <c r="AZ219" t="s">
        <v>349</v>
      </c>
      <c r="BA219">
        <v>1</v>
      </c>
      <c r="BB219" s="7">
        <v>41605</v>
      </c>
      <c r="BC219" s="11" t="s">
        <v>350</v>
      </c>
      <c r="BE219">
        <v>3</v>
      </c>
      <c r="BF219">
        <v>491024</v>
      </c>
      <c r="BG219">
        <v>50280</v>
      </c>
      <c r="BH219" t="s">
        <v>1010</v>
      </c>
      <c r="BJ219" t="s">
        <v>1011</v>
      </c>
      <c r="BT219">
        <v>367170</v>
      </c>
    </row>
    <row r="220" spans="1:72" x14ac:dyDescent="0.3">
      <c r="A220">
        <v>367171</v>
      </c>
      <c r="B220">
        <v>319811</v>
      </c>
      <c r="F220" t="s">
        <v>338</v>
      </c>
      <c r="G220" t="s">
        <v>1</v>
      </c>
      <c r="H220" t="s">
        <v>1012</v>
      </c>
      <c r="I220" s="1" t="str">
        <f>HYPERLINK(AP220,"Hb")</f>
        <v>Hb</v>
      </c>
      <c r="K220">
        <v>1</v>
      </c>
      <c r="L220" t="s">
        <v>340</v>
      </c>
      <c r="M220">
        <v>103017</v>
      </c>
      <c r="N220" t="s">
        <v>341</v>
      </c>
      <c r="T220" t="s">
        <v>90</v>
      </c>
      <c r="U220" s="9">
        <v>3</v>
      </c>
      <c r="V220" t="s">
        <v>92</v>
      </c>
      <c r="W220" t="s">
        <v>92</v>
      </c>
      <c r="X220" s="3" t="s">
        <v>43</v>
      </c>
      <c r="Y220" s="4">
        <v>2</v>
      </c>
      <c r="Z220" s="5">
        <v>301</v>
      </c>
      <c r="AA220" s="5" t="s">
        <v>92</v>
      </c>
      <c r="AB220" t="s">
        <v>995</v>
      </c>
      <c r="AC220">
        <v>1857</v>
      </c>
      <c r="AD220">
        <v>5</v>
      </c>
      <c r="AE220">
        <v>17</v>
      </c>
      <c r="AF220" t="s">
        <v>996</v>
      </c>
      <c r="AG220" t="s">
        <v>996</v>
      </c>
      <c r="AH220">
        <v>261317</v>
      </c>
      <c r="AI220">
        <v>6656077</v>
      </c>
      <c r="AJ220" s="5">
        <v>261000</v>
      </c>
      <c r="AK220" s="5">
        <v>6657000</v>
      </c>
      <c r="AL220">
        <v>20057</v>
      </c>
      <c r="AN220">
        <v>8</v>
      </c>
      <c r="AP220" t="s">
        <v>1013</v>
      </c>
      <c r="AQ220">
        <v>103017</v>
      </c>
      <c r="AS220" s="8" t="s">
        <v>344</v>
      </c>
      <c r="AT220">
        <v>1</v>
      </c>
      <c r="AU220" t="s">
        <v>345</v>
      </c>
      <c r="AV220" t="s">
        <v>998</v>
      </c>
      <c r="AW220" t="s">
        <v>1014</v>
      </c>
      <c r="AX220">
        <v>8</v>
      </c>
      <c r="AY220" t="s">
        <v>348</v>
      </c>
      <c r="AZ220" t="s">
        <v>349</v>
      </c>
      <c r="BA220">
        <v>1</v>
      </c>
      <c r="BB220" s="7">
        <v>41605</v>
      </c>
      <c r="BC220" s="11" t="s">
        <v>350</v>
      </c>
      <c r="BE220">
        <v>3</v>
      </c>
      <c r="BF220">
        <v>491025</v>
      </c>
      <c r="BG220">
        <v>50281</v>
      </c>
      <c r="BH220" t="s">
        <v>1015</v>
      </c>
      <c r="BJ220" t="s">
        <v>1016</v>
      </c>
      <c r="BT220">
        <v>367171</v>
      </c>
    </row>
    <row r="221" spans="1:72" x14ac:dyDescent="0.3">
      <c r="A221">
        <v>362386</v>
      </c>
      <c r="B221">
        <v>136531</v>
      </c>
      <c r="F221" t="s">
        <v>338</v>
      </c>
      <c r="G221" t="s">
        <v>711</v>
      </c>
      <c r="H221" t="s">
        <v>1017</v>
      </c>
      <c r="I221" t="s">
        <v>23</v>
      </c>
      <c r="K221">
        <v>1</v>
      </c>
      <c r="L221" t="s">
        <v>340</v>
      </c>
      <c r="M221">
        <v>103017</v>
      </c>
      <c r="N221" t="s">
        <v>341</v>
      </c>
      <c r="T221" t="s">
        <v>90</v>
      </c>
      <c r="U221" s="9">
        <v>3</v>
      </c>
      <c r="V221" t="s">
        <v>92</v>
      </c>
      <c r="W221" t="s">
        <v>92</v>
      </c>
      <c r="X221" s="3" t="s">
        <v>43</v>
      </c>
      <c r="Y221" s="4">
        <v>2</v>
      </c>
      <c r="Z221" s="5">
        <v>301</v>
      </c>
      <c r="AA221" s="5" t="s">
        <v>92</v>
      </c>
      <c r="AB221" t="s">
        <v>1018</v>
      </c>
      <c r="AC221">
        <v>1861</v>
      </c>
      <c r="AD221">
        <v>5</v>
      </c>
      <c r="AE221">
        <v>16</v>
      </c>
      <c r="AF221" t="s">
        <v>996</v>
      </c>
      <c r="AG221" t="s">
        <v>896</v>
      </c>
      <c r="AH221">
        <v>261317</v>
      </c>
      <c r="AI221">
        <v>6656077</v>
      </c>
      <c r="AJ221" s="5">
        <v>261000</v>
      </c>
      <c r="AK221" s="5">
        <v>6657000</v>
      </c>
      <c r="AL221">
        <v>20057</v>
      </c>
      <c r="AN221">
        <v>105</v>
      </c>
      <c r="AP221" s="7"/>
      <c r="AQ221">
        <v>103017</v>
      </c>
      <c r="AS221" s="8" t="s">
        <v>344</v>
      </c>
      <c r="AT221">
        <v>1</v>
      </c>
      <c r="AU221" t="s">
        <v>345</v>
      </c>
      <c r="AV221" t="s">
        <v>998</v>
      </c>
      <c r="AW221" t="s">
        <v>1019</v>
      </c>
      <c r="AX221">
        <v>105</v>
      </c>
      <c r="AY221" t="s">
        <v>720</v>
      </c>
      <c r="AZ221" t="s">
        <v>721</v>
      </c>
      <c r="BB221" s="7">
        <v>40150</v>
      </c>
      <c r="BC221" s="11" t="s">
        <v>350</v>
      </c>
      <c r="BE221">
        <v>5</v>
      </c>
      <c r="BF221">
        <v>286982</v>
      </c>
      <c r="BG221">
        <v>50284</v>
      </c>
      <c r="BH221" t="s">
        <v>1020</v>
      </c>
      <c r="BJ221" t="s">
        <v>1021</v>
      </c>
      <c r="BT221">
        <v>362386</v>
      </c>
    </row>
    <row r="222" spans="1:72" x14ac:dyDescent="0.3">
      <c r="A222">
        <v>367169</v>
      </c>
      <c r="B222">
        <v>319808</v>
      </c>
      <c r="F222" t="s">
        <v>338</v>
      </c>
      <c r="G222" t="s">
        <v>1</v>
      </c>
      <c r="H222" t="s">
        <v>1022</v>
      </c>
      <c r="I222" s="1" t="str">
        <f>HYPERLINK(AP222,"Hb")</f>
        <v>Hb</v>
      </c>
      <c r="K222">
        <v>1</v>
      </c>
      <c r="L222" t="s">
        <v>340</v>
      </c>
      <c r="M222">
        <v>103017</v>
      </c>
      <c r="N222" t="s">
        <v>341</v>
      </c>
      <c r="T222" t="s">
        <v>90</v>
      </c>
      <c r="U222" s="9">
        <v>3</v>
      </c>
      <c r="V222" t="s">
        <v>92</v>
      </c>
      <c r="W222" t="s">
        <v>92</v>
      </c>
      <c r="X222" s="3" t="s">
        <v>43</v>
      </c>
      <c r="Y222" s="4">
        <v>2</v>
      </c>
      <c r="Z222" s="5">
        <v>301</v>
      </c>
      <c r="AA222" s="5" t="s">
        <v>92</v>
      </c>
      <c r="AB222" t="s">
        <v>995</v>
      </c>
      <c r="AC222">
        <v>1861</v>
      </c>
      <c r="AD222">
        <v>5</v>
      </c>
      <c r="AE222">
        <v>16</v>
      </c>
      <c r="AF222" t="s">
        <v>996</v>
      </c>
      <c r="AG222" t="s">
        <v>996</v>
      </c>
      <c r="AH222">
        <v>261317</v>
      </c>
      <c r="AI222">
        <v>6656077</v>
      </c>
      <c r="AJ222" s="5">
        <v>261000</v>
      </c>
      <c r="AK222" s="5">
        <v>6657000</v>
      </c>
      <c r="AL222">
        <v>20057</v>
      </c>
      <c r="AN222">
        <v>8</v>
      </c>
      <c r="AP222" t="s">
        <v>1023</v>
      </c>
      <c r="AQ222">
        <v>103017</v>
      </c>
      <c r="AS222" s="8" t="s">
        <v>344</v>
      </c>
      <c r="AT222">
        <v>1</v>
      </c>
      <c r="AU222" t="s">
        <v>345</v>
      </c>
      <c r="AV222" t="s">
        <v>998</v>
      </c>
      <c r="AW222" t="s">
        <v>1024</v>
      </c>
      <c r="AX222">
        <v>8</v>
      </c>
      <c r="AY222" t="s">
        <v>348</v>
      </c>
      <c r="AZ222" t="s">
        <v>349</v>
      </c>
      <c r="BA222">
        <v>1</v>
      </c>
      <c r="BB222" s="7">
        <v>41605</v>
      </c>
      <c r="BC222" s="11" t="s">
        <v>350</v>
      </c>
      <c r="BE222">
        <v>3</v>
      </c>
      <c r="BF222">
        <v>491022</v>
      </c>
      <c r="BG222">
        <v>50286</v>
      </c>
      <c r="BH222" t="s">
        <v>1025</v>
      </c>
      <c r="BJ222" t="s">
        <v>1026</v>
      </c>
      <c r="BT222">
        <v>367169</v>
      </c>
    </row>
    <row r="223" spans="1:72" x14ac:dyDescent="0.3">
      <c r="A223">
        <v>362449</v>
      </c>
      <c r="B223">
        <v>137911</v>
      </c>
      <c r="F223" t="s">
        <v>338</v>
      </c>
      <c r="G223" t="s">
        <v>711</v>
      </c>
      <c r="H223" t="s">
        <v>1027</v>
      </c>
      <c r="I223" s="1" t="str">
        <f>HYPERLINK(AP223,"Hb")</f>
        <v>Hb</v>
      </c>
      <c r="K223">
        <v>1</v>
      </c>
      <c r="L223" t="s">
        <v>340</v>
      </c>
      <c r="M223">
        <v>103017</v>
      </c>
      <c r="N223" t="s">
        <v>341</v>
      </c>
      <c r="T223" t="s">
        <v>90</v>
      </c>
      <c r="U223" s="9">
        <v>3</v>
      </c>
      <c r="V223" t="s">
        <v>92</v>
      </c>
      <c r="W223" t="s">
        <v>92</v>
      </c>
      <c r="X223" s="3" t="s">
        <v>43</v>
      </c>
      <c r="Y223" s="4">
        <v>2</v>
      </c>
      <c r="Z223" s="5">
        <v>301</v>
      </c>
      <c r="AA223" s="5" t="s">
        <v>92</v>
      </c>
      <c r="AB223" t="s">
        <v>1028</v>
      </c>
      <c r="AC223">
        <v>1873</v>
      </c>
      <c r="AD223">
        <v>1</v>
      </c>
      <c r="AE223">
        <v>1</v>
      </c>
      <c r="AF223" t="s">
        <v>1029</v>
      </c>
      <c r="AG223" t="s">
        <v>1030</v>
      </c>
      <c r="AH223">
        <v>261317</v>
      </c>
      <c r="AI223">
        <v>6656077</v>
      </c>
      <c r="AJ223" s="5">
        <v>261000</v>
      </c>
      <c r="AK223" s="5">
        <v>6657000</v>
      </c>
      <c r="AL223">
        <v>20057</v>
      </c>
      <c r="AN223">
        <v>105</v>
      </c>
      <c r="AP223" t="s">
        <v>1031</v>
      </c>
      <c r="AQ223">
        <v>103017</v>
      </c>
      <c r="AS223" s="8" t="s">
        <v>344</v>
      </c>
      <c r="AT223">
        <v>1</v>
      </c>
      <c r="AU223" t="s">
        <v>345</v>
      </c>
      <c r="AV223" t="s">
        <v>998</v>
      </c>
      <c r="AW223" t="s">
        <v>1032</v>
      </c>
      <c r="AX223">
        <v>105</v>
      </c>
      <c r="AY223" t="s">
        <v>720</v>
      </c>
      <c r="AZ223" t="s">
        <v>721</v>
      </c>
      <c r="BA223">
        <v>1</v>
      </c>
      <c r="BB223" s="7">
        <v>40472</v>
      </c>
      <c r="BC223" s="11" t="s">
        <v>350</v>
      </c>
      <c r="BE223">
        <v>5</v>
      </c>
      <c r="BF223">
        <v>289711</v>
      </c>
      <c r="BG223">
        <v>50289</v>
      </c>
      <c r="BH223" t="s">
        <v>1033</v>
      </c>
      <c r="BJ223" t="s">
        <v>1034</v>
      </c>
      <c r="BT223">
        <v>362449</v>
      </c>
    </row>
    <row r="224" spans="1:72" x14ac:dyDescent="0.3">
      <c r="A224">
        <v>367172</v>
      </c>
      <c r="B224">
        <v>319812</v>
      </c>
      <c r="F224" t="s">
        <v>338</v>
      </c>
      <c r="G224" t="s">
        <v>1</v>
      </c>
      <c r="H224" t="s">
        <v>1035</v>
      </c>
      <c r="I224" s="1" t="str">
        <f>HYPERLINK(AP224,"Hb")</f>
        <v>Hb</v>
      </c>
      <c r="K224">
        <v>1</v>
      </c>
      <c r="L224" t="s">
        <v>340</v>
      </c>
      <c r="M224">
        <v>103017</v>
      </c>
      <c r="N224" t="s">
        <v>341</v>
      </c>
      <c r="O224" s="9" t="s">
        <v>1036</v>
      </c>
      <c r="T224" t="s">
        <v>90</v>
      </c>
      <c r="U224" s="9">
        <v>3</v>
      </c>
      <c r="V224" t="s">
        <v>92</v>
      </c>
      <c r="W224" t="s">
        <v>92</v>
      </c>
      <c r="X224" s="3" t="s">
        <v>43</v>
      </c>
      <c r="Y224" s="4">
        <v>2</v>
      </c>
      <c r="Z224" s="5">
        <v>301</v>
      </c>
      <c r="AA224" s="5" t="s">
        <v>92</v>
      </c>
      <c r="AB224" t="s">
        <v>1037</v>
      </c>
      <c r="AC224">
        <v>1873</v>
      </c>
      <c r="AD224">
        <v>1</v>
      </c>
      <c r="AE224">
        <v>1</v>
      </c>
      <c r="AF224" t="s">
        <v>1038</v>
      </c>
      <c r="AG224" t="s">
        <v>1039</v>
      </c>
      <c r="AH224">
        <v>261317</v>
      </c>
      <c r="AI224">
        <v>6656077</v>
      </c>
      <c r="AJ224" s="5">
        <v>261000</v>
      </c>
      <c r="AK224" s="5">
        <v>6657000</v>
      </c>
      <c r="AL224">
        <v>20057</v>
      </c>
      <c r="AN224">
        <v>8</v>
      </c>
      <c r="AP224" t="s">
        <v>1040</v>
      </c>
      <c r="AQ224">
        <v>103017</v>
      </c>
      <c r="AS224" s="8" t="s">
        <v>344</v>
      </c>
      <c r="AT224">
        <v>1</v>
      </c>
      <c r="AU224" t="s">
        <v>345</v>
      </c>
      <c r="AV224" t="s">
        <v>998</v>
      </c>
      <c r="AW224" t="s">
        <v>1041</v>
      </c>
      <c r="AX224">
        <v>8</v>
      </c>
      <c r="AY224" t="s">
        <v>348</v>
      </c>
      <c r="AZ224" t="s">
        <v>349</v>
      </c>
      <c r="BA224">
        <v>1</v>
      </c>
      <c r="BB224" s="7">
        <v>41605</v>
      </c>
      <c r="BC224" s="11" t="s">
        <v>350</v>
      </c>
      <c r="BE224">
        <v>3</v>
      </c>
      <c r="BF224">
        <v>491026</v>
      </c>
      <c r="BG224">
        <v>50291</v>
      </c>
      <c r="BH224" t="s">
        <v>1042</v>
      </c>
      <c r="BJ224" t="s">
        <v>1043</v>
      </c>
      <c r="BT224">
        <v>367172</v>
      </c>
    </row>
    <row r="225" spans="1:72" x14ac:dyDescent="0.3">
      <c r="A225">
        <v>362448</v>
      </c>
      <c r="B225">
        <v>137910</v>
      </c>
      <c r="F225" t="s">
        <v>338</v>
      </c>
      <c r="G225" t="s">
        <v>711</v>
      </c>
      <c r="H225" t="s">
        <v>1044</v>
      </c>
      <c r="I225" s="1" t="str">
        <f>HYPERLINK(AP225,"Hb")</f>
        <v>Hb</v>
      </c>
      <c r="K225">
        <v>1</v>
      </c>
      <c r="L225" t="s">
        <v>340</v>
      </c>
      <c r="M225">
        <v>103017</v>
      </c>
      <c r="N225" t="s">
        <v>341</v>
      </c>
      <c r="T225" t="s">
        <v>90</v>
      </c>
      <c r="U225" s="9">
        <v>3</v>
      </c>
      <c r="V225" t="s">
        <v>92</v>
      </c>
      <c r="W225" t="s">
        <v>92</v>
      </c>
      <c r="X225" s="3" t="s">
        <v>43</v>
      </c>
      <c r="Y225" s="4">
        <v>2</v>
      </c>
      <c r="Z225" s="5">
        <v>301</v>
      </c>
      <c r="AA225" s="5" t="s">
        <v>92</v>
      </c>
      <c r="AB225" t="s">
        <v>1045</v>
      </c>
      <c r="AC225">
        <v>1880</v>
      </c>
      <c r="AD225">
        <v>5</v>
      </c>
      <c r="AE225">
        <v>1</v>
      </c>
      <c r="AF225" t="s">
        <v>1046</v>
      </c>
      <c r="AG225" t="s">
        <v>1046</v>
      </c>
      <c r="AH225">
        <v>261317</v>
      </c>
      <c r="AI225">
        <v>6656077</v>
      </c>
      <c r="AJ225" s="5">
        <v>261000</v>
      </c>
      <c r="AK225" s="5">
        <v>6657000</v>
      </c>
      <c r="AL225">
        <v>20057</v>
      </c>
      <c r="AN225">
        <v>105</v>
      </c>
      <c r="AP225" t="s">
        <v>1047</v>
      </c>
      <c r="AQ225">
        <v>103017</v>
      </c>
      <c r="AS225" s="8" t="s">
        <v>344</v>
      </c>
      <c r="AT225">
        <v>1</v>
      </c>
      <c r="AU225" t="s">
        <v>345</v>
      </c>
      <c r="AV225" t="s">
        <v>998</v>
      </c>
      <c r="AW225" t="s">
        <v>1048</v>
      </c>
      <c r="AX225">
        <v>105</v>
      </c>
      <c r="AY225" t="s">
        <v>720</v>
      </c>
      <c r="AZ225" t="s">
        <v>721</v>
      </c>
      <c r="BA225">
        <v>1</v>
      </c>
      <c r="BB225" s="7">
        <v>40472</v>
      </c>
      <c r="BC225" s="11" t="s">
        <v>350</v>
      </c>
      <c r="BE225">
        <v>5</v>
      </c>
      <c r="BF225">
        <v>289710</v>
      </c>
      <c r="BG225">
        <v>50292</v>
      </c>
      <c r="BH225" t="s">
        <v>1049</v>
      </c>
      <c r="BJ225" t="s">
        <v>1050</v>
      </c>
      <c r="BT225">
        <v>362448</v>
      </c>
    </row>
    <row r="226" spans="1:72" x14ac:dyDescent="0.3">
      <c r="A226">
        <v>367173</v>
      </c>
      <c r="B226">
        <v>319813</v>
      </c>
      <c r="F226" t="s">
        <v>338</v>
      </c>
      <c r="G226" t="s">
        <v>1</v>
      </c>
      <c r="H226" t="s">
        <v>1051</v>
      </c>
      <c r="I226" s="1" t="str">
        <f>HYPERLINK(AP226,"Hb")</f>
        <v>Hb</v>
      </c>
      <c r="K226">
        <v>1</v>
      </c>
      <c r="L226" t="s">
        <v>340</v>
      </c>
      <c r="M226">
        <v>103017</v>
      </c>
      <c r="N226" t="s">
        <v>341</v>
      </c>
      <c r="T226" t="s">
        <v>90</v>
      </c>
      <c r="U226" s="9">
        <v>3</v>
      </c>
      <c r="V226" t="s">
        <v>92</v>
      </c>
      <c r="W226" t="s">
        <v>92</v>
      </c>
      <c r="X226" s="3" t="s">
        <v>43</v>
      </c>
      <c r="Y226" s="4">
        <v>2</v>
      </c>
      <c r="Z226" s="5">
        <v>301</v>
      </c>
      <c r="AA226" s="5" t="s">
        <v>92</v>
      </c>
      <c r="AB226" t="s">
        <v>995</v>
      </c>
      <c r="AC226">
        <v>1880</v>
      </c>
      <c r="AD226">
        <v>5</v>
      </c>
      <c r="AE226">
        <v>1</v>
      </c>
      <c r="AF226" t="s">
        <v>1046</v>
      </c>
      <c r="AG226" t="s">
        <v>1046</v>
      </c>
      <c r="AH226">
        <v>261317</v>
      </c>
      <c r="AI226">
        <v>6656077</v>
      </c>
      <c r="AJ226" s="5">
        <v>261000</v>
      </c>
      <c r="AK226" s="5">
        <v>6657000</v>
      </c>
      <c r="AL226">
        <v>20057</v>
      </c>
      <c r="AN226">
        <v>8</v>
      </c>
      <c r="AP226" t="s">
        <v>1052</v>
      </c>
      <c r="AQ226">
        <v>103017</v>
      </c>
      <c r="AS226" s="8" t="s">
        <v>344</v>
      </c>
      <c r="AT226">
        <v>1</v>
      </c>
      <c r="AU226" t="s">
        <v>345</v>
      </c>
      <c r="AV226" t="s">
        <v>998</v>
      </c>
      <c r="AW226" t="s">
        <v>1053</v>
      </c>
      <c r="AX226">
        <v>8</v>
      </c>
      <c r="AY226" t="s">
        <v>348</v>
      </c>
      <c r="AZ226" t="s">
        <v>349</v>
      </c>
      <c r="BA226">
        <v>1</v>
      </c>
      <c r="BB226" s="7">
        <v>41605</v>
      </c>
      <c r="BC226" s="11" t="s">
        <v>350</v>
      </c>
      <c r="BE226">
        <v>3</v>
      </c>
      <c r="BF226">
        <v>491027</v>
      </c>
      <c r="BG226">
        <v>50293</v>
      </c>
      <c r="BH226" t="s">
        <v>1054</v>
      </c>
      <c r="BJ226" t="s">
        <v>1055</v>
      </c>
      <c r="BT226">
        <v>367173</v>
      </c>
    </row>
    <row r="227" spans="1:72" x14ac:dyDescent="0.3">
      <c r="A227">
        <v>367174</v>
      </c>
      <c r="B227">
        <v>319814</v>
      </c>
      <c r="F227" t="s">
        <v>338</v>
      </c>
      <c r="G227" t="s">
        <v>1</v>
      </c>
      <c r="H227" t="s">
        <v>1056</v>
      </c>
      <c r="I227" s="1" t="str">
        <f>HYPERLINK(AP227,"Hb")</f>
        <v>Hb</v>
      </c>
      <c r="K227">
        <v>1</v>
      </c>
      <c r="L227" t="s">
        <v>340</v>
      </c>
      <c r="M227">
        <v>103017</v>
      </c>
      <c r="N227" t="s">
        <v>341</v>
      </c>
      <c r="T227" t="s">
        <v>90</v>
      </c>
      <c r="U227" s="9">
        <v>3</v>
      </c>
      <c r="V227" t="s">
        <v>92</v>
      </c>
      <c r="W227" t="s">
        <v>92</v>
      </c>
      <c r="X227" s="3" t="s">
        <v>43</v>
      </c>
      <c r="Y227" s="4">
        <v>2</v>
      </c>
      <c r="Z227" s="5">
        <v>301</v>
      </c>
      <c r="AA227" s="5" t="s">
        <v>92</v>
      </c>
      <c r="AB227" t="s">
        <v>995</v>
      </c>
      <c r="AC227">
        <v>1880</v>
      </c>
      <c r="AD227">
        <v>5</v>
      </c>
      <c r="AE227">
        <v>1</v>
      </c>
      <c r="AF227" t="s">
        <v>1046</v>
      </c>
      <c r="AG227" t="s">
        <v>1046</v>
      </c>
      <c r="AH227">
        <v>261317</v>
      </c>
      <c r="AI227">
        <v>6656077</v>
      </c>
      <c r="AJ227" s="5">
        <v>261000</v>
      </c>
      <c r="AK227" s="5">
        <v>6657000</v>
      </c>
      <c r="AL227">
        <v>20057</v>
      </c>
      <c r="AN227">
        <v>8</v>
      </c>
      <c r="AP227" t="s">
        <v>997</v>
      </c>
      <c r="AQ227">
        <v>103017</v>
      </c>
      <c r="AS227" s="8" t="s">
        <v>344</v>
      </c>
      <c r="AT227">
        <v>1</v>
      </c>
      <c r="AU227" t="s">
        <v>345</v>
      </c>
      <c r="AV227" t="s">
        <v>998</v>
      </c>
      <c r="AW227" t="s">
        <v>1057</v>
      </c>
      <c r="AX227">
        <v>8</v>
      </c>
      <c r="AY227" t="s">
        <v>348</v>
      </c>
      <c r="AZ227" t="s">
        <v>349</v>
      </c>
      <c r="BA227">
        <v>1</v>
      </c>
      <c r="BB227" s="7">
        <v>41607</v>
      </c>
      <c r="BC227" s="11" t="s">
        <v>350</v>
      </c>
      <c r="BE227">
        <v>3</v>
      </c>
      <c r="BF227">
        <v>491028</v>
      </c>
      <c r="BG227">
        <v>50294</v>
      </c>
      <c r="BH227" t="s">
        <v>1058</v>
      </c>
      <c r="BJ227" t="s">
        <v>1059</v>
      </c>
      <c r="BT227">
        <v>367174</v>
      </c>
    </row>
    <row r="228" spans="1:72" x14ac:dyDescent="0.3">
      <c r="A228">
        <v>367164</v>
      </c>
      <c r="B228">
        <v>319803</v>
      </c>
      <c r="F228" t="s">
        <v>338</v>
      </c>
      <c r="G228" t="s">
        <v>1</v>
      </c>
      <c r="H228" t="s">
        <v>1060</v>
      </c>
      <c r="I228" s="1" t="str">
        <f>HYPERLINK(AP228,"Hb")</f>
        <v>Hb</v>
      </c>
      <c r="K228">
        <v>1</v>
      </c>
      <c r="L228" t="s">
        <v>340</v>
      </c>
      <c r="M228">
        <v>103017</v>
      </c>
      <c r="N228" t="s">
        <v>341</v>
      </c>
      <c r="T228" t="s">
        <v>90</v>
      </c>
      <c r="U228" s="9">
        <v>3</v>
      </c>
      <c r="V228" t="s">
        <v>92</v>
      </c>
      <c r="W228" t="s">
        <v>92</v>
      </c>
      <c r="X228" s="3" t="s">
        <v>43</v>
      </c>
      <c r="Y228" s="4">
        <v>2</v>
      </c>
      <c r="Z228" s="5">
        <v>301</v>
      </c>
      <c r="AA228" s="5" t="s">
        <v>92</v>
      </c>
      <c r="AB228" t="s">
        <v>1061</v>
      </c>
      <c r="AC228">
        <v>1887</v>
      </c>
      <c r="AD228">
        <v>1</v>
      </c>
      <c r="AE228">
        <v>1</v>
      </c>
      <c r="AF228" t="s">
        <v>1062</v>
      </c>
      <c r="AG228" t="s">
        <v>1062</v>
      </c>
      <c r="AH228">
        <v>261317</v>
      </c>
      <c r="AI228">
        <v>6656077</v>
      </c>
      <c r="AJ228" s="5">
        <v>261000</v>
      </c>
      <c r="AK228" s="5">
        <v>6657000</v>
      </c>
      <c r="AL228">
        <v>20057</v>
      </c>
      <c r="AN228">
        <v>8</v>
      </c>
      <c r="AP228" t="s">
        <v>1063</v>
      </c>
      <c r="AQ228">
        <v>103017</v>
      </c>
      <c r="AS228" s="8" t="s">
        <v>344</v>
      </c>
      <c r="AT228">
        <v>1</v>
      </c>
      <c r="AU228" t="s">
        <v>345</v>
      </c>
      <c r="AV228" t="s">
        <v>998</v>
      </c>
      <c r="AW228" t="s">
        <v>1064</v>
      </c>
      <c r="AX228">
        <v>8</v>
      </c>
      <c r="AY228" t="s">
        <v>348</v>
      </c>
      <c r="AZ228" t="s">
        <v>349</v>
      </c>
      <c r="BA228">
        <v>1</v>
      </c>
      <c r="BB228" s="7">
        <v>41605</v>
      </c>
      <c r="BC228" s="11" t="s">
        <v>350</v>
      </c>
      <c r="BE228">
        <v>3</v>
      </c>
      <c r="BF228">
        <v>491017</v>
      </c>
      <c r="BG228">
        <v>50295</v>
      </c>
      <c r="BH228" t="s">
        <v>1065</v>
      </c>
      <c r="BJ228" t="s">
        <v>1066</v>
      </c>
      <c r="BT228">
        <v>367164</v>
      </c>
    </row>
    <row r="229" spans="1:72" x14ac:dyDescent="0.3">
      <c r="A229">
        <v>367176</v>
      </c>
      <c r="B229">
        <v>319816</v>
      </c>
      <c r="F229" t="s">
        <v>338</v>
      </c>
      <c r="G229" t="s">
        <v>1</v>
      </c>
      <c r="H229" t="s">
        <v>1067</v>
      </c>
      <c r="I229" s="1" t="str">
        <f>HYPERLINK(AP229,"Hb")</f>
        <v>Hb</v>
      </c>
      <c r="K229">
        <v>1</v>
      </c>
      <c r="L229" t="s">
        <v>340</v>
      </c>
      <c r="M229">
        <v>103017</v>
      </c>
      <c r="N229" t="s">
        <v>341</v>
      </c>
      <c r="T229" t="s">
        <v>90</v>
      </c>
      <c r="U229" s="9">
        <v>3</v>
      </c>
      <c r="V229" t="s">
        <v>92</v>
      </c>
      <c r="W229" t="s">
        <v>92</v>
      </c>
      <c r="X229" s="3" t="s">
        <v>43</v>
      </c>
      <c r="Y229" s="4">
        <v>2</v>
      </c>
      <c r="Z229" s="5">
        <v>301</v>
      </c>
      <c r="AA229" s="5" t="s">
        <v>92</v>
      </c>
      <c r="AB229" t="s">
        <v>1068</v>
      </c>
      <c r="AC229">
        <v>1908</v>
      </c>
      <c r="AD229">
        <v>5</v>
      </c>
      <c r="AE229">
        <v>19</v>
      </c>
      <c r="AF229" t="s">
        <v>1069</v>
      </c>
      <c r="AG229" t="s">
        <v>1069</v>
      </c>
      <c r="AH229">
        <v>261317</v>
      </c>
      <c r="AI229">
        <v>6656077</v>
      </c>
      <c r="AJ229" s="5">
        <v>261000</v>
      </c>
      <c r="AK229" s="5">
        <v>6657000</v>
      </c>
      <c r="AL229">
        <v>20057</v>
      </c>
      <c r="AN229">
        <v>8</v>
      </c>
      <c r="AP229" t="s">
        <v>1070</v>
      </c>
      <c r="AQ229">
        <v>103017</v>
      </c>
      <c r="AS229" s="8" t="s">
        <v>344</v>
      </c>
      <c r="AT229">
        <v>1</v>
      </c>
      <c r="AU229" t="s">
        <v>345</v>
      </c>
      <c r="AV229" t="s">
        <v>998</v>
      </c>
      <c r="AW229" t="s">
        <v>1071</v>
      </c>
      <c r="AX229">
        <v>8</v>
      </c>
      <c r="AY229" t="s">
        <v>348</v>
      </c>
      <c r="AZ229" t="s">
        <v>349</v>
      </c>
      <c r="BA229">
        <v>1</v>
      </c>
      <c r="BB229" s="7">
        <v>41605</v>
      </c>
      <c r="BC229" s="11" t="s">
        <v>350</v>
      </c>
      <c r="BE229">
        <v>3</v>
      </c>
      <c r="BF229">
        <v>491030</v>
      </c>
      <c r="BG229">
        <v>50297</v>
      </c>
      <c r="BH229" t="s">
        <v>1072</v>
      </c>
      <c r="BJ229" t="s">
        <v>1073</v>
      </c>
      <c r="BT229">
        <v>367176</v>
      </c>
    </row>
    <row r="230" spans="1:72" x14ac:dyDescent="0.3">
      <c r="A230">
        <v>367162</v>
      </c>
      <c r="B230">
        <v>319800</v>
      </c>
      <c r="F230" t="s">
        <v>338</v>
      </c>
      <c r="G230" t="s">
        <v>1</v>
      </c>
      <c r="H230" t="s">
        <v>1074</v>
      </c>
      <c r="I230" s="1" t="str">
        <f>HYPERLINK(AP230,"Hb")</f>
        <v>Hb</v>
      </c>
      <c r="K230">
        <v>1</v>
      </c>
      <c r="L230" t="s">
        <v>340</v>
      </c>
      <c r="M230">
        <v>103017</v>
      </c>
      <c r="N230" t="s">
        <v>341</v>
      </c>
      <c r="T230" t="s">
        <v>90</v>
      </c>
      <c r="U230" s="9">
        <v>3</v>
      </c>
      <c r="V230" t="s">
        <v>92</v>
      </c>
      <c r="W230" t="s">
        <v>92</v>
      </c>
      <c r="X230" s="3" t="s">
        <v>43</v>
      </c>
      <c r="Y230" s="4">
        <v>2</v>
      </c>
      <c r="Z230" s="5">
        <v>301</v>
      </c>
      <c r="AA230" s="5" t="s">
        <v>92</v>
      </c>
      <c r="AB230" t="s">
        <v>1075</v>
      </c>
      <c r="AC230">
        <v>1911</v>
      </c>
      <c r="AD230">
        <v>5</v>
      </c>
      <c r="AE230">
        <v>4</v>
      </c>
      <c r="AF230" t="s">
        <v>791</v>
      </c>
      <c r="AG230" t="s">
        <v>791</v>
      </c>
      <c r="AH230">
        <v>261317</v>
      </c>
      <c r="AI230">
        <v>6656077</v>
      </c>
      <c r="AJ230" s="5">
        <v>261000</v>
      </c>
      <c r="AK230" s="5">
        <v>6657000</v>
      </c>
      <c r="AL230">
        <v>20057</v>
      </c>
      <c r="AN230">
        <v>8</v>
      </c>
      <c r="AP230" t="s">
        <v>1076</v>
      </c>
      <c r="AQ230">
        <v>103017</v>
      </c>
      <c r="AS230" s="8" t="s">
        <v>344</v>
      </c>
      <c r="AT230">
        <v>1</v>
      </c>
      <c r="AU230" t="s">
        <v>345</v>
      </c>
      <c r="AV230" t="s">
        <v>998</v>
      </c>
      <c r="AW230" t="s">
        <v>1077</v>
      </c>
      <c r="AX230">
        <v>8</v>
      </c>
      <c r="AY230" t="s">
        <v>348</v>
      </c>
      <c r="AZ230" t="s">
        <v>349</v>
      </c>
      <c r="BA230">
        <v>1</v>
      </c>
      <c r="BB230" s="7">
        <v>41605</v>
      </c>
      <c r="BC230" s="11" t="s">
        <v>350</v>
      </c>
      <c r="BE230">
        <v>3</v>
      </c>
      <c r="BF230">
        <v>491014</v>
      </c>
      <c r="BG230">
        <v>50298</v>
      </c>
      <c r="BH230" t="s">
        <v>1078</v>
      </c>
      <c r="BJ230" t="s">
        <v>1079</v>
      </c>
      <c r="BT230">
        <v>367162</v>
      </c>
    </row>
    <row r="231" spans="1:72" x14ac:dyDescent="0.3">
      <c r="A231">
        <v>367161</v>
      </c>
      <c r="B231">
        <v>319799</v>
      </c>
      <c r="F231" t="s">
        <v>338</v>
      </c>
      <c r="G231" t="s">
        <v>1</v>
      </c>
      <c r="H231" t="s">
        <v>1092</v>
      </c>
      <c r="I231" s="1" t="str">
        <f>HYPERLINK(AP231,"Hb")</f>
        <v>Hb</v>
      </c>
      <c r="K231">
        <v>1</v>
      </c>
      <c r="L231" t="s">
        <v>340</v>
      </c>
      <c r="M231">
        <v>103017</v>
      </c>
      <c r="N231" t="s">
        <v>341</v>
      </c>
      <c r="T231" t="s">
        <v>90</v>
      </c>
      <c r="U231" s="9">
        <v>3</v>
      </c>
      <c r="V231" t="s">
        <v>92</v>
      </c>
      <c r="W231" t="s">
        <v>92</v>
      </c>
      <c r="X231" s="3" t="s">
        <v>43</v>
      </c>
      <c r="Y231" s="4">
        <v>2</v>
      </c>
      <c r="Z231" s="5">
        <v>301</v>
      </c>
      <c r="AA231" s="5" t="s">
        <v>92</v>
      </c>
      <c r="AB231" t="s">
        <v>1093</v>
      </c>
      <c r="AC231">
        <v>1914</v>
      </c>
      <c r="AD231">
        <v>5</v>
      </c>
      <c r="AE231">
        <v>4</v>
      </c>
      <c r="AF231" t="s">
        <v>1084</v>
      </c>
      <c r="AG231" t="s">
        <v>1084</v>
      </c>
      <c r="AH231">
        <v>261317</v>
      </c>
      <c r="AI231">
        <v>6656077</v>
      </c>
      <c r="AJ231" s="5">
        <v>261000</v>
      </c>
      <c r="AK231" s="5">
        <v>6657000</v>
      </c>
      <c r="AL231">
        <v>20057</v>
      </c>
      <c r="AN231">
        <v>8</v>
      </c>
      <c r="AP231" t="s">
        <v>1094</v>
      </c>
      <c r="AQ231">
        <v>103017</v>
      </c>
      <c r="AS231" s="8" t="s">
        <v>344</v>
      </c>
      <c r="AT231">
        <v>1</v>
      </c>
      <c r="AU231" t="s">
        <v>345</v>
      </c>
      <c r="AV231" t="s">
        <v>998</v>
      </c>
      <c r="AW231" t="s">
        <v>1095</v>
      </c>
      <c r="AX231">
        <v>8</v>
      </c>
      <c r="AY231" t="s">
        <v>348</v>
      </c>
      <c r="AZ231" t="s">
        <v>349</v>
      </c>
      <c r="BA231">
        <v>1</v>
      </c>
      <c r="BB231" s="7">
        <v>41605</v>
      </c>
      <c r="BC231" s="11" t="s">
        <v>350</v>
      </c>
      <c r="BE231">
        <v>3</v>
      </c>
      <c r="BF231">
        <v>491013</v>
      </c>
      <c r="BG231">
        <v>50300</v>
      </c>
      <c r="BH231" t="s">
        <v>1096</v>
      </c>
      <c r="BJ231" t="s">
        <v>1097</v>
      </c>
      <c r="BT231">
        <v>367161</v>
      </c>
    </row>
    <row r="232" spans="1:72" x14ac:dyDescent="0.3">
      <c r="A232">
        <v>362451</v>
      </c>
      <c r="B232">
        <v>137914</v>
      </c>
      <c r="F232" t="s">
        <v>338</v>
      </c>
      <c r="G232" t="s">
        <v>711</v>
      </c>
      <c r="H232" t="s">
        <v>1098</v>
      </c>
      <c r="I232" s="1" t="str">
        <f>HYPERLINK(AP232,"Hb")</f>
        <v>Hb</v>
      </c>
      <c r="K232">
        <v>1</v>
      </c>
      <c r="L232" t="s">
        <v>340</v>
      </c>
      <c r="M232">
        <v>103017</v>
      </c>
      <c r="N232" t="s">
        <v>341</v>
      </c>
      <c r="T232" t="s">
        <v>90</v>
      </c>
      <c r="U232" s="9">
        <v>3</v>
      </c>
      <c r="V232" t="s">
        <v>92</v>
      </c>
      <c r="W232" t="s">
        <v>92</v>
      </c>
      <c r="X232" s="3" t="s">
        <v>43</v>
      </c>
      <c r="Y232" s="4">
        <v>2</v>
      </c>
      <c r="Z232" s="5">
        <v>301</v>
      </c>
      <c r="AA232" s="5" t="s">
        <v>92</v>
      </c>
      <c r="AB232" t="s">
        <v>1099</v>
      </c>
      <c r="AC232">
        <v>1927</v>
      </c>
      <c r="AD232">
        <v>5</v>
      </c>
      <c r="AE232">
        <v>3</v>
      </c>
      <c r="AF232" t="s">
        <v>1100</v>
      </c>
      <c r="AG232" t="s">
        <v>1100</v>
      </c>
      <c r="AH232">
        <v>261317</v>
      </c>
      <c r="AI232">
        <v>6656077</v>
      </c>
      <c r="AJ232" s="5">
        <v>261000</v>
      </c>
      <c r="AK232" s="5">
        <v>6657000</v>
      </c>
      <c r="AL232">
        <v>20057</v>
      </c>
      <c r="AN232">
        <v>105</v>
      </c>
      <c r="AP232" t="s">
        <v>1101</v>
      </c>
      <c r="AQ232">
        <v>103017</v>
      </c>
      <c r="AS232" s="8" t="s">
        <v>344</v>
      </c>
      <c r="AT232">
        <v>1</v>
      </c>
      <c r="AU232" t="s">
        <v>345</v>
      </c>
      <c r="AV232" t="s">
        <v>998</v>
      </c>
      <c r="AW232" t="s">
        <v>1102</v>
      </c>
      <c r="AX232">
        <v>105</v>
      </c>
      <c r="AY232" t="s">
        <v>720</v>
      </c>
      <c r="AZ232" t="s">
        <v>721</v>
      </c>
      <c r="BA232">
        <v>1</v>
      </c>
      <c r="BB232" s="7">
        <v>40472</v>
      </c>
      <c r="BC232" s="11" t="s">
        <v>350</v>
      </c>
      <c r="BE232">
        <v>5</v>
      </c>
      <c r="BF232">
        <v>289714</v>
      </c>
      <c r="BG232">
        <v>50304</v>
      </c>
      <c r="BH232" t="s">
        <v>1103</v>
      </c>
      <c r="BJ232" t="s">
        <v>1104</v>
      </c>
      <c r="BT232">
        <v>362451</v>
      </c>
    </row>
    <row r="233" spans="1:72" x14ac:dyDescent="0.3">
      <c r="A233">
        <v>367163</v>
      </c>
      <c r="B233">
        <v>319801</v>
      </c>
      <c r="F233" t="s">
        <v>338</v>
      </c>
      <c r="G233" t="s">
        <v>1</v>
      </c>
      <c r="H233" t="s">
        <v>1105</v>
      </c>
      <c r="I233" s="1" t="str">
        <f>HYPERLINK(AP233,"Hb")</f>
        <v>Hb</v>
      </c>
      <c r="K233">
        <v>1</v>
      </c>
      <c r="L233" t="s">
        <v>340</v>
      </c>
      <c r="M233">
        <v>103017</v>
      </c>
      <c r="N233" t="s">
        <v>341</v>
      </c>
      <c r="T233" t="s">
        <v>90</v>
      </c>
      <c r="U233" s="9">
        <v>3</v>
      </c>
      <c r="V233" t="s">
        <v>92</v>
      </c>
      <c r="W233" t="s">
        <v>92</v>
      </c>
      <c r="X233" s="3" t="s">
        <v>43</v>
      </c>
      <c r="Y233" s="4">
        <v>2</v>
      </c>
      <c r="Z233" s="5">
        <v>301</v>
      </c>
      <c r="AA233" s="5" t="s">
        <v>92</v>
      </c>
      <c r="AB233" t="s">
        <v>1106</v>
      </c>
      <c r="AC233">
        <v>1927</v>
      </c>
      <c r="AD233">
        <v>5</v>
      </c>
      <c r="AE233">
        <v>16</v>
      </c>
      <c r="AF233" t="s">
        <v>791</v>
      </c>
      <c r="AG233" t="s">
        <v>791</v>
      </c>
      <c r="AH233">
        <v>261317</v>
      </c>
      <c r="AI233">
        <v>6656077</v>
      </c>
      <c r="AJ233" s="5">
        <v>261000</v>
      </c>
      <c r="AK233" s="5">
        <v>6657000</v>
      </c>
      <c r="AL233">
        <v>20057</v>
      </c>
      <c r="AN233">
        <v>8</v>
      </c>
      <c r="AP233" t="s">
        <v>1107</v>
      </c>
      <c r="AQ233">
        <v>103017</v>
      </c>
      <c r="AS233" s="8" t="s">
        <v>344</v>
      </c>
      <c r="AT233">
        <v>1</v>
      </c>
      <c r="AU233" t="s">
        <v>345</v>
      </c>
      <c r="AV233" t="s">
        <v>998</v>
      </c>
      <c r="AW233" t="s">
        <v>1108</v>
      </c>
      <c r="AX233">
        <v>8</v>
      </c>
      <c r="AY233" t="s">
        <v>348</v>
      </c>
      <c r="AZ233" t="s">
        <v>349</v>
      </c>
      <c r="BA233">
        <v>1</v>
      </c>
      <c r="BB233" s="7">
        <v>41605</v>
      </c>
      <c r="BC233" s="11" t="s">
        <v>350</v>
      </c>
      <c r="BE233">
        <v>3</v>
      </c>
      <c r="BF233">
        <v>491015</v>
      </c>
      <c r="BG233">
        <v>50306</v>
      </c>
      <c r="BH233" t="s">
        <v>1109</v>
      </c>
      <c r="BJ233" t="s">
        <v>1110</v>
      </c>
      <c r="BT233">
        <v>367163</v>
      </c>
    </row>
    <row r="234" spans="1:72" x14ac:dyDescent="0.3">
      <c r="A234">
        <v>367165</v>
      </c>
      <c r="B234">
        <v>319804</v>
      </c>
      <c r="F234" t="s">
        <v>338</v>
      </c>
      <c r="G234" t="s">
        <v>1</v>
      </c>
      <c r="H234" t="s">
        <v>1111</v>
      </c>
      <c r="I234" s="1" t="str">
        <f>HYPERLINK(AP234,"Hb")</f>
        <v>Hb</v>
      </c>
      <c r="K234">
        <v>1</v>
      </c>
      <c r="L234" t="s">
        <v>340</v>
      </c>
      <c r="M234">
        <v>103017</v>
      </c>
      <c r="N234" t="s">
        <v>341</v>
      </c>
      <c r="T234" t="s">
        <v>90</v>
      </c>
      <c r="U234" s="9">
        <v>3</v>
      </c>
      <c r="V234" t="s">
        <v>92</v>
      </c>
      <c r="W234" t="s">
        <v>92</v>
      </c>
      <c r="X234" s="3" t="s">
        <v>43</v>
      </c>
      <c r="Y234" s="4">
        <v>2</v>
      </c>
      <c r="Z234" s="5">
        <v>301</v>
      </c>
      <c r="AA234" s="5" t="s">
        <v>92</v>
      </c>
      <c r="AB234" t="s">
        <v>1112</v>
      </c>
      <c r="AC234">
        <v>1929</v>
      </c>
      <c r="AD234">
        <v>5</v>
      </c>
      <c r="AE234">
        <v>15</v>
      </c>
      <c r="AF234" t="s">
        <v>1113</v>
      </c>
      <c r="AG234" t="s">
        <v>1113</v>
      </c>
      <c r="AH234">
        <v>261317</v>
      </c>
      <c r="AI234">
        <v>6656077</v>
      </c>
      <c r="AJ234" s="5">
        <v>261000</v>
      </c>
      <c r="AK234" s="5">
        <v>6657000</v>
      </c>
      <c r="AL234">
        <v>20057</v>
      </c>
      <c r="AN234">
        <v>8</v>
      </c>
      <c r="AP234" t="s">
        <v>1114</v>
      </c>
      <c r="AQ234">
        <v>103017</v>
      </c>
      <c r="AS234" s="8" t="s">
        <v>344</v>
      </c>
      <c r="AT234">
        <v>1</v>
      </c>
      <c r="AU234" t="s">
        <v>345</v>
      </c>
      <c r="AV234" t="s">
        <v>998</v>
      </c>
      <c r="AW234" t="s">
        <v>1115</v>
      </c>
      <c r="AX234">
        <v>8</v>
      </c>
      <c r="AY234" t="s">
        <v>348</v>
      </c>
      <c r="AZ234" t="s">
        <v>349</v>
      </c>
      <c r="BA234">
        <v>1</v>
      </c>
      <c r="BB234" s="7">
        <v>41605</v>
      </c>
      <c r="BC234" s="11" t="s">
        <v>350</v>
      </c>
      <c r="BE234">
        <v>3</v>
      </c>
      <c r="BF234">
        <v>491018</v>
      </c>
      <c r="BG234">
        <v>50307</v>
      </c>
      <c r="BH234" t="s">
        <v>1116</v>
      </c>
      <c r="BJ234" t="s">
        <v>1117</v>
      </c>
      <c r="BT234">
        <v>367165</v>
      </c>
    </row>
    <row r="235" spans="1:72" x14ac:dyDescent="0.3">
      <c r="A235">
        <v>367166</v>
      </c>
      <c r="B235">
        <v>319805</v>
      </c>
      <c r="F235" t="s">
        <v>338</v>
      </c>
      <c r="G235" t="s">
        <v>1</v>
      </c>
      <c r="H235" t="s">
        <v>1123</v>
      </c>
      <c r="I235" s="1" t="str">
        <f>HYPERLINK(AP235,"Hb")</f>
        <v>Hb</v>
      </c>
      <c r="K235">
        <v>1</v>
      </c>
      <c r="L235" t="s">
        <v>340</v>
      </c>
      <c r="M235">
        <v>103017</v>
      </c>
      <c r="N235" t="s">
        <v>341</v>
      </c>
      <c r="T235" t="s">
        <v>90</v>
      </c>
      <c r="U235" s="9">
        <v>3</v>
      </c>
      <c r="V235" t="s">
        <v>92</v>
      </c>
      <c r="W235" t="s">
        <v>92</v>
      </c>
      <c r="X235" s="3" t="s">
        <v>43</v>
      </c>
      <c r="Y235" s="4">
        <v>2</v>
      </c>
      <c r="Z235" s="5">
        <v>301</v>
      </c>
      <c r="AA235" s="5" t="s">
        <v>92</v>
      </c>
      <c r="AB235" t="s">
        <v>1124</v>
      </c>
      <c r="AC235">
        <v>1929</v>
      </c>
      <c r="AD235">
        <v>5</v>
      </c>
      <c r="AE235">
        <v>22</v>
      </c>
      <c r="AF235" t="s">
        <v>1113</v>
      </c>
      <c r="AG235" t="s">
        <v>1113</v>
      </c>
      <c r="AH235">
        <v>261317</v>
      </c>
      <c r="AI235">
        <v>6656077</v>
      </c>
      <c r="AJ235" s="5">
        <v>261000</v>
      </c>
      <c r="AK235" s="5">
        <v>6657000</v>
      </c>
      <c r="AL235">
        <v>20057</v>
      </c>
      <c r="AN235">
        <v>8</v>
      </c>
      <c r="AP235" t="s">
        <v>1125</v>
      </c>
      <c r="AQ235">
        <v>103017</v>
      </c>
      <c r="AS235" s="8" t="s">
        <v>344</v>
      </c>
      <c r="AT235">
        <v>1</v>
      </c>
      <c r="AU235" t="s">
        <v>345</v>
      </c>
      <c r="AV235" t="s">
        <v>998</v>
      </c>
      <c r="AW235" t="s">
        <v>1126</v>
      </c>
      <c r="AX235">
        <v>8</v>
      </c>
      <c r="AY235" t="s">
        <v>348</v>
      </c>
      <c r="AZ235" t="s">
        <v>349</v>
      </c>
      <c r="BA235">
        <v>1</v>
      </c>
      <c r="BB235" s="7">
        <v>41605</v>
      </c>
      <c r="BC235" s="11" t="s">
        <v>350</v>
      </c>
      <c r="BE235">
        <v>3</v>
      </c>
      <c r="BF235">
        <v>491019</v>
      </c>
      <c r="BG235">
        <v>50308</v>
      </c>
      <c r="BH235" t="s">
        <v>1127</v>
      </c>
      <c r="BJ235" t="s">
        <v>1128</v>
      </c>
      <c r="BT235">
        <v>367166</v>
      </c>
    </row>
    <row r="236" spans="1:72" x14ac:dyDescent="0.3">
      <c r="A236">
        <v>362447</v>
      </c>
      <c r="B236">
        <v>137909</v>
      </c>
      <c r="F236" t="s">
        <v>338</v>
      </c>
      <c r="G236" t="s">
        <v>711</v>
      </c>
      <c r="H236" t="s">
        <v>1129</v>
      </c>
      <c r="I236" s="1" t="str">
        <f>HYPERLINK(AP236,"Hb")</f>
        <v>Hb</v>
      </c>
      <c r="K236">
        <v>1</v>
      </c>
      <c r="L236" t="s">
        <v>340</v>
      </c>
      <c r="M236">
        <v>103017</v>
      </c>
      <c r="N236" t="s">
        <v>341</v>
      </c>
      <c r="T236" t="s">
        <v>90</v>
      </c>
      <c r="U236" s="9">
        <v>3</v>
      </c>
      <c r="V236" t="s">
        <v>92</v>
      </c>
      <c r="W236" t="s">
        <v>92</v>
      </c>
      <c r="X236" s="3" t="s">
        <v>43</v>
      </c>
      <c r="Y236" s="4">
        <v>2</v>
      </c>
      <c r="Z236" s="5">
        <v>301</v>
      </c>
      <c r="AA236" s="5" t="s">
        <v>92</v>
      </c>
      <c r="AB236" t="s">
        <v>1130</v>
      </c>
      <c r="AC236">
        <v>1930</v>
      </c>
      <c r="AD236">
        <v>1</v>
      </c>
      <c r="AE236">
        <v>1</v>
      </c>
      <c r="AF236" t="s">
        <v>1131</v>
      </c>
      <c r="AG236" t="s">
        <v>1131</v>
      </c>
      <c r="AH236">
        <v>261317</v>
      </c>
      <c r="AI236">
        <v>6656077</v>
      </c>
      <c r="AJ236" s="5">
        <v>261000</v>
      </c>
      <c r="AK236" s="5">
        <v>6657000</v>
      </c>
      <c r="AL236">
        <v>20057</v>
      </c>
      <c r="AN236">
        <v>105</v>
      </c>
      <c r="AP236" t="s">
        <v>1132</v>
      </c>
      <c r="AQ236">
        <v>103017</v>
      </c>
      <c r="AS236" s="8" t="s">
        <v>344</v>
      </c>
      <c r="AT236">
        <v>1</v>
      </c>
      <c r="AU236" t="s">
        <v>345</v>
      </c>
      <c r="AV236" t="s">
        <v>998</v>
      </c>
      <c r="AW236" t="s">
        <v>1133</v>
      </c>
      <c r="AX236">
        <v>105</v>
      </c>
      <c r="AY236" t="s">
        <v>720</v>
      </c>
      <c r="AZ236" t="s">
        <v>721</v>
      </c>
      <c r="BA236">
        <v>1</v>
      </c>
      <c r="BB236" s="7">
        <v>40472</v>
      </c>
      <c r="BC236" s="11" t="s">
        <v>350</v>
      </c>
      <c r="BE236">
        <v>5</v>
      </c>
      <c r="BF236">
        <v>289709</v>
      </c>
      <c r="BG236">
        <v>50312</v>
      </c>
      <c r="BH236" t="s">
        <v>1134</v>
      </c>
      <c r="BJ236" t="s">
        <v>1135</v>
      </c>
      <c r="BT236">
        <v>362447</v>
      </c>
    </row>
    <row r="237" spans="1:72" x14ac:dyDescent="0.3">
      <c r="A237">
        <v>365651</v>
      </c>
      <c r="B237">
        <v>299091</v>
      </c>
      <c r="F237" t="s">
        <v>338</v>
      </c>
      <c r="G237" t="s">
        <v>1</v>
      </c>
      <c r="H237" t="s">
        <v>1136</v>
      </c>
      <c r="I237" s="1" t="str">
        <f>HYPERLINK(AP237,"Hb")</f>
        <v>Hb</v>
      </c>
      <c r="K237">
        <v>1</v>
      </c>
      <c r="L237" t="s">
        <v>340</v>
      </c>
      <c r="M237">
        <v>103017</v>
      </c>
      <c r="N237" t="s">
        <v>341</v>
      </c>
      <c r="T237" t="s">
        <v>90</v>
      </c>
      <c r="U237" s="9">
        <v>3</v>
      </c>
      <c r="V237" t="s">
        <v>92</v>
      </c>
      <c r="W237" t="s">
        <v>92</v>
      </c>
      <c r="X237" s="3" t="s">
        <v>43</v>
      </c>
      <c r="Y237" s="4">
        <v>2</v>
      </c>
      <c r="Z237" s="5">
        <v>301</v>
      </c>
      <c r="AA237" s="5" t="s">
        <v>92</v>
      </c>
      <c r="AB237" t="s">
        <v>1137</v>
      </c>
      <c r="AC237">
        <v>1982</v>
      </c>
      <c r="AD237">
        <v>5</v>
      </c>
      <c r="AE237">
        <v>1</v>
      </c>
      <c r="AF237" t="s">
        <v>1138</v>
      </c>
      <c r="AG237" t="s">
        <v>1138</v>
      </c>
      <c r="AH237">
        <v>261317</v>
      </c>
      <c r="AI237">
        <v>6656077</v>
      </c>
      <c r="AJ237" s="5">
        <v>261000</v>
      </c>
      <c r="AK237" s="5">
        <v>6657000</v>
      </c>
      <c r="AL237">
        <v>20057</v>
      </c>
      <c r="AN237">
        <v>8</v>
      </c>
      <c r="AP237" t="s">
        <v>1139</v>
      </c>
      <c r="AQ237">
        <v>103017</v>
      </c>
      <c r="AS237" s="8" t="s">
        <v>344</v>
      </c>
      <c r="AT237">
        <v>1</v>
      </c>
      <c r="AU237" t="s">
        <v>345</v>
      </c>
      <c r="AV237" t="s">
        <v>998</v>
      </c>
      <c r="AW237" t="s">
        <v>1140</v>
      </c>
      <c r="AX237">
        <v>8</v>
      </c>
      <c r="AY237" t="s">
        <v>348</v>
      </c>
      <c r="AZ237" t="s">
        <v>349</v>
      </c>
      <c r="BA237">
        <v>1</v>
      </c>
      <c r="BB237" s="7">
        <v>40530</v>
      </c>
      <c r="BC237" s="11" t="s">
        <v>350</v>
      </c>
      <c r="BE237">
        <v>3</v>
      </c>
      <c r="BF237">
        <v>472312</v>
      </c>
      <c r="BG237">
        <v>50316</v>
      </c>
      <c r="BH237" t="s">
        <v>1141</v>
      </c>
      <c r="BJ237" t="s">
        <v>1142</v>
      </c>
      <c r="BT237">
        <v>365651</v>
      </c>
    </row>
    <row r="238" spans="1:72" x14ac:dyDescent="0.3">
      <c r="A238">
        <v>367179</v>
      </c>
      <c r="B238">
        <v>319820</v>
      </c>
      <c r="F238" t="s">
        <v>338</v>
      </c>
      <c r="G238" t="s">
        <v>1</v>
      </c>
      <c r="H238" t="s">
        <v>1143</v>
      </c>
      <c r="I238" s="1" t="str">
        <f>HYPERLINK(AP238,"Hb")</f>
        <v>Hb</v>
      </c>
      <c r="K238">
        <v>1</v>
      </c>
      <c r="L238" t="s">
        <v>340</v>
      </c>
      <c r="M238">
        <v>103017</v>
      </c>
      <c r="N238" t="s">
        <v>341</v>
      </c>
      <c r="T238" t="s">
        <v>90</v>
      </c>
      <c r="U238" s="9">
        <v>3</v>
      </c>
      <c r="V238" t="s">
        <v>92</v>
      </c>
      <c r="W238" t="s">
        <v>92</v>
      </c>
      <c r="X238" s="3" t="s">
        <v>43</v>
      </c>
      <c r="Y238" s="4">
        <v>2</v>
      </c>
      <c r="Z238" s="5">
        <v>301</v>
      </c>
      <c r="AA238" s="5" t="s">
        <v>92</v>
      </c>
      <c r="AB238" t="s">
        <v>1144</v>
      </c>
      <c r="AC238">
        <v>1982</v>
      </c>
      <c r="AD238">
        <v>5</v>
      </c>
      <c r="AE238">
        <v>1</v>
      </c>
      <c r="AF238" t="s">
        <v>1138</v>
      </c>
      <c r="AG238" t="s">
        <v>1138</v>
      </c>
      <c r="AH238">
        <v>261317</v>
      </c>
      <c r="AI238">
        <v>6656077</v>
      </c>
      <c r="AJ238" s="5">
        <v>261000</v>
      </c>
      <c r="AK238" s="5">
        <v>6657000</v>
      </c>
      <c r="AL238">
        <v>20057</v>
      </c>
      <c r="AN238">
        <v>8</v>
      </c>
      <c r="AP238" t="s">
        <v>1145</v>
      </c>
      <c r="AQ238">
        <v>103017</v>
      </c>
      <c r="AS238" s="8" t="s">
        <v>344</v>
      </c>
      <c r="AT238">
        <v>1</v>
      </c>
      <c r="AU238" t="s">
        <v>345</v>
      </c>
      <c r="AV238" t="s">
        <v>998</v>
      </c>
      <c r="AW238" t="s">
        <v>1146</v>
      </c>
      <c r="AX238">
        <v>8</v>
      </c>
      <c r="AY238" t="s">
        <v>348</v>
      </c>
      <c r="AZ238" t="s">
        <v>349</v>
      </c>
      <c r="BA238">
        <v>1</v>
      </c>
      <c r="BB238" s="7">
        <v>41605</v>
      </c>
      <c r="BC238" s="11" t="s">
        <v>350</v>
      </c>
      <c r="BE238">
        <v>3</v>
      </c>
      <c r="BF238">
        <v>491034</v>
      </c>
      <c r="BG238">
        <v>50317</v>
      </c>
      <c r="BH238" t="s">
        <v>1147</v>
      </c>
      <c r="BJ238" t="s">
        <v>1148</v>
      </c>
      <c r="BT238">
        <v>367179</v>
      </c>
    </row>
    <row r="239" spans="1:72" x14ac:dyDescent="0.3">
      <c r="A239">
        <v>364826</v>
      </c>
      <c r="B239">
        <v>283140</v>
      </c>
      <c r="F239" t="s">
        <v>338</v>
      </c>
      <c r="G239" t="s">
        <v>1</v>
      </c>
      <c r="H239" t="s">
        <v>1149</v>
      </c>
      <c r="I239" s="1" t="str">
        <f>HYPERLINK(AP239,"Hb")</f>
        <v>Hb</v>
      </c>
      <c r="K239">
        <v>1</v>
      </c>
      <c r="L239" t="s">
        <v>340</v>
      </c>
      <c r="M239">
        <v>103017</v>
      </c>
      <c r="N239" t="s">
        <v>341</v>
      </c>
      <c r="T239" t="s">
        <v>90</v>
      </c>
      <c r="U239" s="9">
        <v>3</v>
      </c>
      <c r="V239" t="s">
        <v>92</v>
      </c>
      <c r="W239" t="s">
        <v>92</v>
      </c>
      <c r="X239" s="3" t="s">
        <v>43</v>
      </c>
      <c r="Y239" s="4">
        <v>2</v>
      </c>
      <c r="Z239" s="5">
        <v>301</v>
      </c>
      <c r="AA239" s="5" t="s">
        <v>92</v>
      </c>
      <c r="AB239" t="s">
        <v>1150</v>
      </c>
      <c r="AC239">
        <v>1996</v>
      </c>
      <c r="AD239">
        <v>5</v>
      </c>
      <c r="AE239">
        <v>27</v>
      </c>
      <c r="AF239" t="s">
        <v>9</v>
      </c>
      <c r="AG239" t="s">
        <v>9</v>
      </c>
      <c r="AH239">
        <v>261317</v>
      </c>
      <c r="AI239">
        <v>6656077</v>
      </c>
      <c r="AJ239" s="5">
        <v>261000</v>
      </c>
      <c r="AK239" s="5">
        <v>6657000</v>
      </c>
      <c r="AL239">
        <v>20057</v>
      </c>
      <c r="AN239">
        <v>8</v>
      </c>
      <c r="AP239" t="s">
        <v>1151</v>
      </c>
      <c r="AQ239">
        <v>103017</v>
      </c>
      <c r="AS239" s="8" t="s">
        <v>344</v>
      </c>
      <c r="AT239">
        <v>1</v>
      </c>
      <c r="AU239" t="s">
        <v>345</v>
      </c>
      <c r="AV239" t="s">
        <v>998</v>
      </c>
      <c r="AW239" t="s">
        <v>1152</v>
      </c>
      <c r="AX239">
        <v>8</v>
      </c>
      <c r="AY239" t="s">
        <v>348</v>
      </c>
      <c r="AZ239" t="s">
        <v>349</v>
      </c>
      <c r="BA239">
        <v>1</v>
      </c>
      <c r="BB239" s="7">
        <v>40154</v>
      </c>
      <c r="BC239" s="11" t="s">
        <v>350</v>
      </c>
      <c r="BE239">
        <v>3</v>
      </c>
      <c r="BF239">
        <v>456320</v>
      </c>
      <c r="BG239">
        <v>50321</v>
      </c>
      <c r="BH239" t="s">
        <v>1153</v>
      </c>
      <c r="BJ239" t="s">
        <v>1154</v>
      </c>
      <c r="BT239">
        <v>364826</v>
      </c>
    </row>
    <row r="240" spans="1:72" x14ac:dyDescent="0.3">
      <c r="A240">
        <v>364827</v>
      </c>
      <c r="B240">
        <v>283141</v>
      </c>
      <c r="F240" t="s">
        <v>338</v>
      </c>
      <c r="G240" t="s">
        <v>1</v>
      </c>
      <c r="H240" t="s">
        <v>1155</v>
      </c>
      <c r="I240" s="1" t="str">
        <f>HYPERLINK(AP240,"Hb")</f>
        <v>Hb</v>
      </c>
      <c r="K240">
        <v>1</v>
      </c>
      <c r="L240" t="s">
        <v>340</v>
      </c>
      <c r="M240">
        <v>103017</v>
      </c>
      <c r="N240" t="s">
        <v>341</v>
      </c>
      <c r="T240" t="s">
        <v>90</v>
      </c>
      <c r="U240" s="9">
        <v>3</v>
      </c>
      <c r="V240" t="s">
        <v>92</v>
      </c>
      <c r="W240" t="s">
        <v>92</v>
      </c>
      <c r="X240" s="3" t="s">
        <v>43</v>
      </c>
      <c r="Y240" s="4">
        <v>2</v>
      </c>
      <c r="Z240" s="5">
        <v>301</v>
      </c>
      <c r="AA240" s="5" t="s">
        <v>92</v>
      </c>
      <c r="AB240" t="s">
        <v>1156</v>
      </c>
      <c r="AC240">
        <v>1996</v>
      </c>
      <c r="AD240">
        <v>5</v>
      </c>
      <c r="AE240">
        <v>27</v>
      </c>
      <c r="AF240" t="s">
        <v>9</v>
      </c>
      <c r="AG240" t="s">
        <v>9</v>
      </c>
      <c r="AH240">
        <v>261317</v>
      </c>
      <c r="AI240">
        <v>6656077</v>
      </c>
      <c r="AJ240" s="5">
        <v>261000</v>
      </c>
      <c r="AK240" s="5">
        <v>6657000</v>
      </c>
      <c r="AL240">
        <v>20057</v>
      </c>
      <c r="AN240">
        <v>8</v>
      </c>
      <c r="AP240" t="s">
        <v>1157</v>
      </c>
      <c r="AQ240">
        <v>103017</v>
      </c>
      <c r="AS240" s="8" t="s">
        <v>344</v>
      </c>
      <c r="AT240">
        <v>1</v>
      </c>
      <c r="AU240" t="s">
        <v>345</v>
      </c>
      <c r="AV240" t="s">
        <v>998</v>
      </c>
      <c r="AW240" t="s">
        <v>1158</v>
      </c>
      <c r="AX240">
        <v>8</v>
      </c>
      <c r="AY240" t="s">
        <v>348</v>
      </c>
      <c r="AZ240" t="s">
        <v>349</v>
      </c>
      <c r="BA240">
        <v>1</v>
      </c>
      <c r="BB240" s="7">
        <v>40154</v>
      </c>
      <c r="BC240" s="11" t="s">
        <v>350</v>
      </c>
      <c r="BE240">
        <v>3</v>
      </c>
      <c r="BF240">
        <v>456321</v>
      </c>
      <c r="BG240">
        <v>50322</v>
      </c>
      <c r="BH240" t="s">
        <v>1159</v>
      </c>
      <c r="BJ240" t="s">
        <v>1160</v>
      </c>
      <c r="BT240">
        <v>364827</v>
      </c>
    </row>
    <row r="241" spans="1:72" x14ac:dyDescent="0.3">
      <c r="A241">
        <v>365908</v>
      </c>
      <c r="B241">
        <v>302691</v>
      </c>
      <c r="F241" t="s">
        <v>338</v>
      </c>
      <c r="G241" t="s">
        <v>1</v>
      </c>
      <c r="H241" t="s">
        <v>1161</v>
      </c>
      <c r="I241" s="1" t="str">
        <f>HYPERLINK(AP241,"Hb")</f>
        <v>Hb</v>
      </c>
      <c r="K241">
        <v>1</v>
      </c>
      <c r="L241" t="s">
        <v>340</v>
      </c>
      <c r="M241">
        <v>103017</v>
      </c>
      <c r="N241" t="s">
        <v>341</v>
      </c>
      <c r="T241" t="s">
        <v>90</v>
      </c>
      <c r="U241" s="9">
        <v>3</v>
      </c>
      <c r="V241" t="s">
        <v>92</v>
      </c>
      <c r="W241" t="s">
        <v>92</v>
      </c>
      <c r="X241" s="3" t="s">
        <v>43</v>
      </c>
      <c r="Y241" s="4">
        <v>2</v>
      </c>
      <c r="Z241" s="5">
        <v>301</v>
      </c>
      <c r="AA241" s="5" t="s">
        <v>92</v>
      </c>
      <c r="AB241" t="s">
        <v>1162</v>
      </c>
      <c r="AC241">
        <v>2001</v>
      </c>
      <c r="AD241">
        <v>5</v>
      </c>
      <c r="AE241">
        <v>6</v>
      </c>
      <c r="AF241" t="s">
        <v>9</v>
      </c>
      <c r="AG241" t="s">
        <v>9</v>
      </c>
      <c r="AH241">
        <v>261317</v>
      </c>
      <c r="AI241">
        <v>6656077</v>
      </c>
      <c r="AJ241" s="5">
        <v>261000</v>
      </c>
      <c r="AK241" s="5">
        <v>6657000</v>
      </c>
      <c r="AL241">
        <v>20057</v>
      </c>
      <c r="AN241">
        <v>8</v>
      </c>
      <c r="AO241" t="s">
        <v>1163</v>
      </c>
      <c r="AP241" t="s">
        <v>1164</v>
      </c>
      <c r="AQ241">
        <v>103017</v>
      </c>
      <c r="AS241" s="8" t="s">
        <v>344</v>
      </c>
      <c r="AT241">
        <v>1</v>
      </c>
      <c r="AU241" t="s">
        <v>345</v>
      </c>
      <c r="AV241" t="s">
        <v>998</v>
      </c>
      <c r="AW241" t="s">
        <v>1165</v>
      </c>
      <c r="AX241">
        <v>8</v>
      </c>
      <c r="AY241" t="s">
        <v>348</v>
      </c>
      <c r="AZ241" t="s">
        <v>349</v>
      </c>
      <c r="BA241">
        <v>1</v>
      </c>
      <c r="BB241" s="7">
        <v>41677</v>
      </c>
      <c r="BC241" s="11" t="s">
        <v>350</v>
      </c>
      <c r="BE241">
        <v>3</v>
      </c>
      <c r="BF241">
        <v>475567</v>
      </c>
      <c r="BG241">
        <v>50327</v>
      </c>
      <c r="BH241" t="s">
        <v>1166</v>
      </c>
      <c r="BJ241" t="s">
        <v>1167</v>
      </c>
      <c r="BT241">
        <v>365908</v>
      </c>
    </row>
    <row r="242" spans="1:72" x14ac:dyDescent="0.3">
      <c r="A242">
        <v>365910</v>
      </c>
      <c r="B242">
        <v>302693</v>
      </c>
      <c r="F242" t="s">
        <v>338</v>
      </c>
      <c r="G242" t="s">
        <v>1</v>
      </c>
      <c r="H242" t="s">
        <v>1168</v>
      </c>
      <c r="I242" s="1" t="str">
        <f>HYPERLINK(AP242,"Hb")</f>
        <v>Hb</v>
      </c>
      <c r="K242">
        <v>1</v>
      </c>
      <c r="L242" t="s">
        <v>340</v>
      </c>
      <c r="M242">
        <v>103017</v>
      </c>
      <c r="N242" t="s">
        <v>341</v>
      </c>
      <c r="T242" t="s">
        <v>90</v>
      </c>
      <c r="U242" s="9">
        <v>3</v>
      </c>
      <c r="V242" t="s">
        <v>92</v>
      </c>
      <c r="W242" t="s">
        <v>92</v>
      </c>
      <c r="X242" s="3" t="s">
        <v>43</v>
      </c>
      <c r="Y242" s="4">
        <v>2</v>
      </c>
      <c r="Z242" s="5">
        <v>301</v>
      </c>
      <c r="AA242" s="5" t="s">
        <v>92</v>
      </c>
      <c r="AB242" t="s">
        <v>1169</v>
      </c>
      <c r="AC242">
        <v>2001</v>
      </c>
      <c r="AD242">
        <v>5</v>
      </c>
      <c r="AE242">
        <v>6</v>
      </c>
      <c r="AF242" t="s">
        <v>9</v>
      </c>
      <c r="AG242" t="s">
        <v>368</v>
      </c>
      <c r="AH242">
        <v>261317</v>
      </c>
      <c r="AI242">
        <v>6656077</v>
      </c>
      <c r="AJ242" s="5">
        <v>261000</v>
      </c>
      <c r="AK242" s="5">
        <v>6657000</v>
      </c>
      <c r="AL242">
        <v>20057</v>
      </c>
      <c r="AN242">
        <v>8</v>
      </c>
      <c r="AO242" t="s">
        <v>94</v>
      </c>
      <c r="AP242" t="s">
        <v>1170</v>
      </c>
      <c r="AQ242">
        <v>103017</v>
      </c>
      <c r="AS242" s="8" t="s">
        <v>344</v>
      </c>
      <c r="AT242">
        <v>1</v>
      </c>
      <c r="AU242" t="s">
        <v>345</v>
      </c>
      <c r="AV242" t="s">
        <v>998</v>
      </c>
      <c r="AW242" t="s">
        <v>1171</v>
      </c>
      <c r="AX242">
        <v>8</v>
      </c>
      <c r="AY242" t="s">
        <v>348</v>
      </c>
      <c r="AZ242" t="s">
        <v>349</v>
      </c>
      <c r="BA242">
        <v>1</v>
      </c>
      <c r="BB242" s="7">
        <v>41677</v>
      </c>
      <c r="BC242" s="11" t="s">
        <v>350</v>
      </c>
      <c r="BE242">
        <v>3</v>
      </c>
      <c r="BF242">
        <v>475569</v>
      </c>
      <c r="BG242">
        <v>50329</v>
      </c>
      <c r="BH242" t="s">
        <v>1172</v>
      </c>
      <c r="BJ242" t="s">
        <v>1173</v>
      </c>
      <c r="BT242">
        <v>365910</v>
      </c>
    </row>
    <row r="243" spans="1:72" x14ac:dyDescent="0.3">
      <c r="A243">
        <v>365909</v>
      </c>
      <c r="B243">
        <v>302692</v>
      </c>
      <c r="F243" t="s">
        <v>338</v>
      </c>
      <c r="G243" t="s">
        <v>1</v>
      </c>
      <c r="H243" t="s">
        <v>1174</v>
      </c>
      <c r="I243" s="1" t="str">
        <f>HYPERLINK(AP243,"Hb")</f>
        <v>Hb</v>
      </c>
      <c r="K243">
        <v>1</v>
      </c>
      <c r="L243" t="s">
        <v>340</v>
      </c>
      <c r="M243">
        <v>103017</v>
      </c>
      <c r="N243" t="s">
        <v>341</v>
      </c>
      <c r="T243" t="s">
        <v>90</v>
      </c>
      <c r="U243" s="9">
        <v>3</v>
      </c>
      <c r="V243" t="s">
        <v>92</v>
      </c>
      <c r="W243" t="s">
        <v>92</v>
      </c>
      <c r="X243" s="3" t="s">
        <v>43</v>
      </c>
      <c r="Y243" s="4">
        <v>2</v>
      </c>
      <c r="Z243" s="5">
        <v>301</v>
      </c>
      <c r="AA243" s="5" t="s">
        <v>92</v>
      </c>
      <c r="AB243" t="s">
        <v>1162</v>
      </c>
      <c r="AC243">
        <v>2001</v>
      </c>
      <c r="AD243">
        <v>5</v>
      </c>
      <c r="AE243">
        <v>22</v>
      </c>
      <c r="AF243" t="s">
        <v>9</v>
      </c>
      <c r="AG243" t="s">
        <v>9</v>
      </c>
      <c r="AH243">
        <v>261317</v>
      </c>
      <c r="AI243">
        <v>6656077</v>
      </c>
      <c r="AJ243" s="5">
        <v>261000</v>
      </c>
      <c r="AK243" s="5">
        <v>6657000</v>
      </c>
      <c r="AL243">
        <v>20057</v>
      </c>
      <c r="AN243">
        <v>8</v>
      </c>
      <c r="AO243" t="s">
        <v>1175</v>
      </c>
      <c r="AP243" t="s">
        <v>1176</v>
      </c>
      <c r="AQ243">
        <v>103017</v>
      </c>
      <c r="AS243" s="8" t="s">
        <v>344</v>
      </c>
      <c r="AT243">
        <v>1</v>
      </c>
      <c r="AU243" t="s">
        <v>345</v>
      </c>
      <c r="AV243" t="s">
        <v>998</v>
      </c>
      <c r="AW243" t="s">
        <v>1177</v>
      </c>
      <c r="AX243">
        <v>8</v>
      </c>
      <c r="AY243" t="s">
        <v>348</v>
      </c>
      <c r="AZ243" t="s">
        <v>349</v>
      </c>
      <c r="BA243">
        <v>1</v>
      </c>
      <c r="BB243" s="7">
        <v>41677</v>
      </c>
      <c r="BC243" s="11" t="s">
        <v>350</v>
      </c>
      <c r="BE243">
        <v>3</v>
      </c>
      <c r="BF243">
        <v>475568</v>
      </c>
      <c r="BG243">
        <v>50328</v>
      </c>
      <c r="BH243" t="s">
        <v>1178</v>
      </c>
      <c r="BJ243" t="s">
        <v>1179</v>
      </c>
      <c r="BT243">
        <v>365909</v>
      </c>
    </row>
    <row r="244" spans="1:72" x14ac:dyDescent="0.3">
      <c r="A244">
        <v>365603</v>
      </c>
      <c r="B244">
        <v>298489</v>
      </c>
      <c r="F244" t="s">
        <v>338</v>
      </c>
      <c r="G244" t="s">
        <v>1</v>
      </c>
      <c r="H244" t="s">
        <v>1180</v>
      </c>
      <c r="I244" s="1" t="str">
        <f>HYPERLINK(AP244,"Hb")</f>
        <v>Hb</v>
      </c>
      <c r="K244">
        <v>1</v>
      </c>
      <c r="L244" t="s">
        <v>340</v>
      </c>
      <c r="M244">
        <v>103017</v>
      </c>
      <c r="N244" t="s">
        <v>341</v>
      </c>
      <c r="T244" t="s">
        <v>90</v>
      </c>
      <c r="U244" s="9">
        <v>3</v>
      </c>
      <c r="V244" t="s">
        <v>92</v>
      </c>
      <c r="W244" t="s">
        <v>92</v>
      </c>
      <c r="X244" s="3" t="s">
        <v>43</v>
      </c>
      <c r="Y244" s="4">
        <v>2</v>
      </c>
      <c r="Z244" s="5">
        <v>301</v>
      </c>
      <c r="AA244" s="5" t="s">
        <v>92</v>
      </c>
      <c r="AB244" t="s">
        <v>1181</v>
      </c>
      <c r="AC244">
        <v>2004</v>
      </c>
      <c r="AD244">
        <v>4</v>
      </c>
      <c r="AE244">
        <v>20</v>
      </c>
      <c r="AF244" t="s">
        <v>9</v>
      </c>
      <c r="AG244" t="s">
        <v>9</v>
      </c>
      <c r="AH244">
        <v>261317</v>
      </c>
      <c r="AI244">
        <v>6656077</v>
      </c>
      <c r="AJ244" s="5">
        <v>261000</v>
      </c>
      <c r="AK244" s="5">
        <v>6657000</v>
      </c>
      <c r="AL244">
        <v>20057</v>
      </c>
      <c r="AN244">
        <v>8</v>
      </c>
      <c r="AP244" t="s">
        <v>1182</v>
      </c>
      <c r="AQ244">
        <v>103017</v>
      </c>
      <c r="AS244" s="8" t="s">
        <v>344</v>
      </c>
      <c r="AT244">
        <v>1</v>
      </c>
      <c r="AU244" t="s">
        <v>345</v>
      </c>
      <c r="AV244" t="s">
        <v>998</v>
      </c>
      <c r="AW244" t="s">
        <v>1183</v>
      </c>
      <c r="AX244">
        <v>8</v>
      </c>
      <c r="AY244" t="s">
        <v>348</v>
      </c>
      <c r="AZ244" t="s">
        <v>349</v>
      </c>
      <c r="BA244">
        <v>1</v>
      </c>
      <c r="BB244" s="7">
        <v>39808</v>
      </c>
      <c r="BC244" s="11" t="s">
        <v>350</v>
      </c>
      <c r="BE244">
        <v>3</v>
      </c>
      <c r="BF244">
        <v>471757</v>
      </c>
      <c r="BG244">
        <v>50331</v>
      </c>
      <c r="BH244" t="s">
        <v>1184</v>
      </c>
      <c r="BJ244" t="s">
        <v>1185</v>
      </c>
      <c r="BT244">
        <v>365603</v>
      </c>
    </row>
    <row r="245" spans="1:72" x14ac:dyDescent="0.3">
      <c r="A245">
        <v>365620</v>
      </c>
      <c r="B245">
        <v>298527</v>
      </c>
      <c r="F245" t="s">
        <v>338</v>
      </c>
      <c r="G245" t="s">
        <v>1</v>
      </c>
      <c r="H245" t="s">
        <v>1186</v>
      </c>
      <c r="I245" s="1" t="str">
        <f>HYPERLINK(AP245,"Hb")</f>
        <v>Hb</v>
      </c>
      <c r="K245">
        <v>1</v>
      </c>
      <c r="L245" t="s">
        <v>340</v>
      </c>
      <c r="M245">
        <v>103017</v>
      </c>
      <c r="N245" t="s">
        <v>341</v>
      </c>
      <c r="T245" t="s">
        <v>90</v>
      </c>
      <c r="U245" s="9">
        <v>3</v>
      </c>
      <c r="V245" t="s">
        <v>92</v>
      </c>
      <c r="W245" t="s">
        <v>92</v>
      </c>
      <c r="X245" s="3" t="s">
        <v>43</v>
      </c>
      <c r="Y245" s="4">
        <v>2</v>
      </c>
      <c r="Z245" s="5">
        <v>301</v>
      </c>
      <c r="AA245" s="5" t="s">
        <v>92</v>
      </c>
      <c r="AB245" t="s">
        <v>1187</v>
      </c>
      <c r="AC245">
        <v>2004</v>
      </c>
      <c r="AD245">
        <v>4</v>
      </c>
      <c r="AE245">
        <v>25</v>
      </c>
      <c r="AF245" t="s">
        <v>9</v>
      </c>
      <c r="AG245" t="s">
        <v>9</v>
      </c>
      <c r="AH245">
        <v>261317</v>
      </c>
      <c r="AI245">
        <v>6656077</v>
      </c>
      <c r="AJ245" s="5">
        <v>261000</v>
      </c>
      <c r="AK245" s="5">
        <v>6657000</v>
      </c>
      <c r="AL245">
        <v>20057</v>
      </c>
      <c r="AN245">
        <v>8</v>
      </c>
      <c r="AP245" t="s">
        <v>1188</v>
      </c>
      <c r="AQ245">
        <v>103017</v>
      </c>
      <c r="AS245" s="8" t="s">
        <v>344</v>
      </c>
      <c r="AT245">
        <v>1</v>
      </c>
      <c r="AU245" t="s">
        <v>345</v>
      </c>
      <c r="AV245" t="s">
        <v>998</v>
      </c>
      <c r="AW245" t="s">
        <v>1189</v>
      </c>
      <c r="AX245">
        <v>8</v>
      </c>
      <c r="AY245" t="s">
        <v>348</v>
      </c>
      <c r="AZ245" t="s">
        <v>349</v>
      </c>
      <c r="BA245">
        <v>1</v>
      </c>
      <c r="BB245" s="7">
        <v>39825</v>
      </c>
      <c r="BC245" s="11" t="s">
        <v>350</v>
      </c>
      <c r="BE245">
        <v>3</v>
      </c>
      <c r="BF245">
        <v>471782</v>
      </c>
      <c r="BG245">
        <v>50332</v>
      </c>
      <c r="BH245" t="s">
        <v>1190</v>
      </c>
      <c r="BJ245" t="s">
        <v>1191</v>
      </c>
      <c r="BT245">
        <v>365620</v>
      </c>
    </row>
    <row r="246" spans="1:72" x14ac:dyDescent="0.3">
      <c r="A246">
        <v>368904</v>
      </c>
      <c r="B246">
        <v>319798</v>
      </c>
      <c r="F246" t="s">
        <v>0</v>
      </c>
      <c r="G246" t="s">
        <v>1</v>
      </c>
      <c r="H246">
        <v>579169</v>
      </c>
      <c r="I246" s="1" t="str">
        <f>HYPERLINK(AP246,"Hb")</f>
        <v>Hb</v>
      </c>
      <c r="K246">
        <v>1</v>
      </c>
      <c r="L246" t="s">
        <v>340</v>
      </c>
      <c r="M246">
        <v>103017</v>
      </c>
      <c r="N246" t="s">
        <v>341</v>
      </c>
      <c r="T246" t="s">
        <v>90</v>
      </c>
      <c r="U246" s="9">
        <v>3</v>
      </c>
      <c r="V246" t="s">
        <v>91</v>
      </c>
      <c r="W246" t="s">
        <v>92</v>
      </c>
      <c r="X246" t="s">
        <v>43</v>
      </c>
      <c r="Y246" s="4">
        <v>2</v>
      </c>
      <c r="Z246" s="5">
        <v>301</v>
      </c>
      <c r="AA246" s="5" t="s">
        <v>92</v>
      </c>
      <c r="AB246" t="s">
        <v>1192</v>
      </c>
      <c r="AF246" t="s">
        <v>1193</v>
      </c>
      <c r="AG246" t="s">
        <v>1193</v>
      </c>
      <c r="AH246">
        <v>261317</v>
      </c>
      <c r="AI246">
        <v>6656077</v>
      </c>
      <c r="AJ246" s="5">
        <v>261000</v>
      </c>
      <c r="AK246" s="5">
        <v>6657000</v>
      </c>
      <c r="AL246">
        <v>20057</v>
      </c>
      <c r="AN246" t="s">
        <v>10</v>
      </c>
      <c r="AP246" t="s">
        <v>1194</v>
      </c>
      <c r="AQ246">
        <v>103017</v>
      </c>
      <c r="AS246" s="6" t="s">
        <v>1195</v>
      </c>
      <c r="AZ246" t="s">
        <v>10</v>
      </c>
      <c r="BA246">
        <v>1</v>
      </c>
      <c r="BB246" s="7">
        <v>41605</v>
      </c>
      <c r="BC246" s="8" t="s">
        <v>13</v>
      </c>
      <c r="BE246">
        <v>3</v>
      </c>
      <c r="BF246">
        <v>6682</v>
      </c>
      <c r="BH246" t="s">
        <v>1196</v>
      </c>
      <c r="BJ246" t="s">
        <v>1196</v>
      </c>
      <c r="BT246">
        <v>368904</v>
      </c>
    </row>
    <row r="247" spans="1:72" x14ac:dyDescent="0.3">
      <c r="A247">
        <v>381941</v>
      </c>
      <c r="B247">
        <v>302906</v>
      </c>
      <c r="F247" t="s">
        <v>338</v>
      </c>
      <c r="G247" t="s">
        <v>1</v>
      </c>
      <c r="H247" t="s">
        <v>1197</v>
      </c>
      <c r="I247" s="1" t="str">
        <f>HYPERLINK(AP247,"Hb")</f>
        <v>Hb</v>
      </c>
      <c r="K247">
        <v>1</v>
      </c>
      <c r="L247" t="s">
        <v>340</v>
      </c>
      <c r="M247">
        <v>103017</v>
      </c>
      <c r="N247" t="s">
        <v>341</v>
      </c>
      <c r="T247" t="s">
        <v>1198</v>
      </c>
      <c r="U247" s="2">
        <v>1</v>
      </c>
      <c r="V247" t="s">
        <v>92</v>
      </c>
      <c r="W247" t="s">
        <v>92</v>
      </c>
      <c r="X247" s="3" t="s">
        <v>43</v>
      </c>
      <c r="Y247" s="4">
        <v>2</v>
      </c>
      <c r="Z247" s="5">
        <v>301</v>
      </c>
      <c r="AA247" s="5" t="s">
        <v>92</v>
      </c>
      <c r="AB247" t="s">
        <v>1199</v>
      </c>
      <c r="AC247">
        <v>2011</v>
      </c>
      <c r="AD247">
        <v>4</v>
      </c>
      <c r="AE247">
        <v>26</v>
      </c>
      <c r="AF247" t="s">
        <v>9</v>
      </c>
      <c r="AG247" t="s">
        <v>9</v>
      </c>
      <c r="AH247">
        <v>263375</v>
      </c>
      <c r="AI247">
        <v>6645963</v>
      </c>
      <c r="AJ247" s="5">
        <v>263000</v>
      </c>
      <c r="AK247" s="5">
        <v>6645000</v>
      </c>
      <c r="AL247">
        <v>7</v>
      </c>
      <c r="AN247">
        <v>8</v>
      </c>
      <c r="AO247" t="s">
        <v>418</v>
      </c>
      <c r="AP247" t="s">
        <v>1200</v>
      </c>
      <c r="AQ247">
        <v>103017</v>
      </c>
      <c r="AS247" s="8" t="s">
        <v>344</v>
      </c>
      <c r="AT247">
        <v>1</v>
      </c>
      <c r="AU247" t="s">
        <v>345</v>
      </c>
      <c r="AV247" t="s">
        <v>1201</v>
      </c>
      <c r="AW247" t="s">
        <v>1202</v>
      </c>
      <c r="AX247">
        <v>8</v>
      </c>
      <c r="AY247" t="s">
        <v>348</v>
      </c>
      <c r="AZ247" t="s">
        <v>349</v>
      </c>
      <c r="BA247">
        <v>1</v>
      </c>
      <c r="BB247" s="7">
        <v>41677</v>
      </c>
      <c r="BC247" s="11" t="s">
        <v>350</v>
      </c>
      <c r="BE247">
        <v>3</v>
      </c>
      <c r="BF247">
        <v>475776</v>
      </c>
      <c r="BG247">
        <v>50343</v>
      </c>
      <c r="BH247" t="s">
        <v>1203</v>
      </c>
      <c r="BJ247" t="s">
        <v>1204</v>
      </c>
      <c r="BT247">
        <v>381941</v>
      </c>
    </row>
    <row r="248" spans="1:72" x14ac:dyDescent="0.3">
      <c r="A248">
        <v>385434</v>
      </c>
      <c r="B248">
        <v>333691</v>
      </c>
      <c r="F248" t="s">
        <v>338</v>
      </c>
      <c r="G248" t="s">
        <v>1</v>
      </c>
      <c r="H248" t="s">
        <v>1210</v>
      </c>
      <c r="I248" s="1" t="str">
        <f>HYPERLINK(AP248,"Hb")</f>
        <v>Hb</v>
      </c>
      <c r="K248">
        <v>1</v>
      </c>
      <c r="L248" t="s">
        <v>340</v>
      </c>
      <c r="M248">
        <v>103017</v>
      </c>
      <c r="N248" t="s">
        <v>341</v>
      </c>
      <c r="T248" t="s">
        <v>273</v>
      </c>
      <c r="U248" s="6">
        <v>2</v>
      </c>
      <c r="V248" t="s">
        <v>92</v>
      </c>
      <c r="W248" t="s">
        <v>92</v>
      </c>
      <c r="X248" s="3" t="s">
        <v>43</v>
      </c>
      <c r="Y248" s="4">
        <v>2</v>
      </c>
      <c r="Z248" s="5">
        <v>301</v>
      </c>
      <c r="AA248" s="5" t="s">
        <v>92</v>
      </c>
      <c r="AB248" t="s">
        <v>1211</v>
      </c>
      <c r="AC248">
        <v>1933</v>
      </c>
      <c r="AD248">
        <v>5</v>
      </c>
      <c r="AE248">
        <v>1</v>
      </c>
      <c r="AF248" t="s">
        <v>1212</v>
      </c>
      <c r="AG248" t="s">
        <v>1212</v>
      </c>
      <c r="AH248">
        <v>263886</v>
      </c>
      <c r="AI248">
        <v>6647192</v>
      </c>
      <c r="AJ248" s="5">
        <v>263000</v>
      </c>
      <c r="AK248" s="5">
        <v>6647000</v>
      </c>
      <c r="AL248">
        <v>1803</v>
      </c>
      <c r="AN248">
        <v>8</v>
      </c>
      <c r="AO248" t="s">
        <v>369</v>
      </c>
      <c r="AP248" t="s">
        <v>1213</v>
      </c>
      <c r="AQ248">
        <v>103017</v>
      </c>
      <c r="AS248" s="8" t="s">
        <v>344</v>
      </c>
      <c r="AT248">
        <v>1</v>
      </c>
      <c r="AU248" t="s">
        <v>345</v>
      </c>
      <c r="AV248" t="s">
        <v>1214</v>
      </c>
      <c r="AW248" t="s">
        <v>1215</v>
      </c>
      <c r="AX248">
        <v>8</v>
      </c>
      <c r="AY248" t="s">
        <v>348</v>
      </c>
      <c r="AZ248" t="s">
        <v>349</v>
      </c>
      <c r="BA248">
        <v>1</v>
      </c>
      <c r="BB248" s="7">
        <v>38465</v>
      </c>
      <c r="BC248" s="11" t="s">
        <v>350</v>
      </c>
      <c r="BE248">
        <v>3</v>
      </c>
      <c r="BF248">
        <v>504976</v>
      </c>
      <c r="BG248">
        <v>50314</v>
      </c>
      <c r="BH248" t="s">
        <v>1216</v>
      </c>
      <c r="BJ248" t="s">
        <v>1217</v>
      </c>
      <c r="BT248">
        <v>385434</v>
      </c>
    </row>
    <row r="249" spans="1:72" x14ac:dyDescent="0.3">
      <c r="A249">
        <v>378190</v>
      </c>
      <c r="B249">
        <v>333835</v>
      </c>
      <c r="F249" t="s">
        <v>338</v>
      </c>
      <c r="G249" t="s">
        <v>1</v>
      </c>
      <c r="H249" t="s">
        <v>1218</v>
      </c>
      <c r="I249" s="1" t="str">
        <f>HYPERLINK(AP249,"Hb")</f>
        <v>Hb</v>
      </c>
      <c r="K249">
        <v>1</v>
      </c>
      <c r="L249" t="s">
        <v>340</v>
      </c>
      <c r="M249">
        <v>103017</v>
      </c>
      <c r="N249" t="s">
        <v>341</v>
      </c>
      <c r="T249" t="s">
        <v>273</v>
      </c>
      <c r="U249" s="2">
        <v>1</v>
      </c>
      <c r="V249" t="s">
        <v>92</v>
      </c>
      <c r="W249" t="s">
        <v>92</v>
      </c>
      <c r="X249" s="3" t="s">
        <v>43</v>
      </c>
      <c r="Y249" s="4">
        <v>2</v>
      </c>
      <c r="Z249" s="5">
        <v>301</v>
      </c>
      <c r="AA249" s="5" t="s">
        <v>92</v>
      </c>
      <c r="AB249" t="s">
        <v>1219</v>
      </c>
      <c r="AC249">
        <v>1989</v>
      </c>
      <c r="AD249">
        <v>4</v>
      </c>
      <c r="AE249">
        <v>22</v>
      </c>
      <c r="AF249" t="s">
        <v>504</v>
      </c>
      <c r="AG249" t="s">
        <v>504</v>
      </c>
      <c r="AH249">
        <v>262849</v>
      </c>
      <c r="AI249">
        <v>6647231</v>
      </c>
      <c r="AJ249" s="5">
        <v>263000</v>
      </c>
      <c r="AK249" s="5">
        <v>6647000</v>
      </c>
      <c r="AL249">
        <v>71</v>
      </c>
      <c r="AN249">
        <v>8</v>
      </c>
      <c r="AO249" t="s">
        <v>418</v>
      </c>
      <c r="AP249" t="s">
        <v>1220</v>
      </c>
      <c r="AQ249">
        <v>103017</v>
      </c>
      <c r="AS249" s="8" t="s">
        <v>344</v>
      </c>
      <c r="AT249">
        <v>1</v>
      </c>
      <c r="AU249" t="s">
        <v>345</v>
      </c>
      <c r="AV249" t="s">
        <v>1221</v>
      </c>
      <c r="AW249" t="s">
        <v>1222</v>
      </c>
      <c r="AX249">
        <v>8</v>
      </c>
      <c r="AY249" t="s">
        <v>348</v>
      </c>
      <c r="AZ249" t="s">
        <v>349</v>
      </c>
      <c r="BA249">
        <v>1</v>
      </c>
      <c r="BB249" s="7">
        <v>33222</v>
      </c>
      <c r="BC249" s="11" t="s">
        <v>350</v>
      </c>
      <c r="BE249">
        <v>3</v>
      </c>
      <c r="BF249">
        <v>505915</v>
      </c>
      <c r="BG249">
        <v>50319</v>
      </c>
      <c r="BH249" t="s">
        <v>1223</v>
      </c>
      <c r="BJ249" t="s">
        <v>1224</v>
      </c>
      <c r="BT249">
        <v>378190</v>
      </c>
    </row>
    <row r="250" spans="1:72" x14ac:dyDescent="0.3">
      <c r="A250">
        <v>378199</v>
      </c>
      <c r="B250">
        <v>298375</v>
      </c>
      <c r="F250" t="s">
        <v>338</v>
      </c>
      <c r="G250" t="s">
        <v>1</v>
      </c>
      <c r="H250" t="s">
        <v>1225</v>
      </c>
      <c r="I250" s="1" t="str">
        <f>HYPERLINK(AP250,"Hb")</f>
        <v>Hb</v>
      </c>
      <c r="K250">
        <v>1</v>
      </c>
      <c r="L250" t="s">
        <v>340</v>
      </c>
      <c r="M250">
        <v>103017</v>
      </c>
      <c r="N250" t="s">
        <v>341</v>
      </c>
      <c r="T250" t="s">
        <v>273</v>
      </c>
      <c r="U250" s="2">
        <v>1</v>
      </c>
      <c r="V250" t="s">
        <v>92</v>
      </c>
      <c r="W250" t="s">
        <v>92</v>
      </c>
      <c r="X250" s="3" t="s">
        <v>43</v>
      </c>
      <c r="Y250" s="4">
        <v>2</v>
      </c>
      <c r="Z250" s="5">
        <v>301</v>
      </c>
      <c r="AA250" s="5" t="s">
        <v>92</v>
      </c>
      <c r="AB250" t="s">
        <v>1226</v>
      </c>
      <c r="AC250">
        <v>2005</v>
      </c>
      <c r="AD250">
        <v>4</v>
      </c>
      <c r="AE250">
        <v>29</v>
      </c>
      <c r="AF250" t="s">
        <v>9</v>
      </c>
      <c r="AG250" t="s">
        <v>9</v>
      </c>
      <c r="AH250">
        <v>262850</v>
      </c>
      <c r="AI250">
        <v>6647661</v>
      </c>
      <c r="AJ250" s="5">
        <v>263000</v>
      </c>
      <c r="AK250" s="5">
        <v>6647000</v>
      </c>
      <c r="AL250">
        <v>200</v>
      </c>
      <c r="AN250">
        <v>8</v>
      </c>
      <c r="AO250" t="s">
        <v>369</v>
      </c>
      <c r="AP250" t="s">
        <v>1227</v>
      </c>
      <c r="AQ250">
        <v>103017</v>
      </c>
      <c r="AS250" s="8" t="s">
        <v>344</v>
      </c>
      <c r="AT250">
        <v>1</v>
      </c>
      <c r="AU250" t="s">
        <v>345</v>
      </c>
      <c r="AV250" t="s">
        <v>1228</v>
      </c>
      <c r="AW250" t="s">
        <v>1229</v>
      </c>
      <c r="AX250">
        <v>8</v>
      </c>
      <c r="AY250" t="s">
        <v>348</v>
      </c>
      <c r="AZ250" t="s">
        <v>349</v>
      </c>
      <c r="BA250">
        <v>1</v>
      </c>
      <c r="BB250" s="7">
        <v>43833</v>
      </c>
      <c r="BC250" s="11" t="s">
        <v>350</v>
      </c>
      <c r="BE250">
        <v>3</v>
      </c>
      <c r="BF250">
        <v>471648</v>
      </c>
      <c r="BG250">
        <v>50334</v>
      </c>
      <c r="BH250" t="s">
        <v>1230</v>
      </c>
      <c r="BJ250" t="s">
        <v>1231</v>
      </c>
      <c r="BT250">
        <v>378199</v>
      </c>
    </row>
    <row r="251" spans="1:72" x14ac:dyDescent="0.3">
      <c r="A251">
        <v>377654</v>
      </c>
      <c r="B251">
        <v>68303</v>
      </c>
      <c r="F251" t="s">
        <v>338</v>
      </c>
      <c r="G251" t="s">
        <v>353</v>
      </c>
      <c r="H251" t="s">
        <v>1232</v>
      </c>
      <c r="I251" s="1" t="str">
        <f>HYPERLINK(AP251,"Foto")</f>
        <v>Foto</v>
      </c>
      <c r="K251">
        <v>1</v>
      </c>
      <c r="L251" t="s">
        <v>340</v>
      </c>
      <c r="M251">
        <v>103017</v>
      </c>
      <c r="N251" t="s">
        <v>341</v>
      </c>
      <c r="T251" t="s">
        <v>273</v>
      </c>
      <c r="U251" s="2">
        <v>1</v>
      </c>
      <c r="V251" t="s">
        <v>92</v>
      </c>
      <c r="W251" t="s">
        <v>92</v>
      </c>
      <c r="X251" s="3" t="s">
        <v>43</v>
      </c>
      <c r="Y251" s="4">
        <v>2</v>
      </c>
      <c r="Z251" s="5">
        <v>301</v>
      </c>
      <c r="AA251" s="5" t="s">
        <v>92</v>
      </c>
      <c r="AB251" t="s">
        <v>1233</v>
      </c>
      <c r="AC251">
        <v>2010</v>
      </c>
      <c r="AD251">
        <v>5</v>
      </c>
      <c r="AE251">
        <v>9</v>
      </c>
      <c r="AF251" t="s">
        <v>1234</v>
      </c>
      <c r="AG251" t="s">
        <v>460</v>
      </c>
      <c r="AH251">
        <v>262778</v>
      </c>
      <c r="AI251">
        <v>6647671</v>
      </c>
      <c r="AJ251" s="5">
        <v>263000</v>
      </c>
      <c r="AK251" s="5">
        <v>6647000</v>
      </c>
      <c r="AL251">
        <v>100</v>
      </c>
      <c r="AN251">
        <v>1010</v>
      </c>
      <c r="AO251" t="s">
        <v>1235</v>
      </c>
      <c r="AP251" s="7" t="s">
        <v>1236</v>
      </c>
      <c r="AQ251">
        <v>103017</v>
      </c>
      <c r="AS251" s="8" t="s">
        <v>344</v>
      </c>
      <c r="AT251">
        <v>1</v>
      </c>
      <c r="AU251" t="s">
        <v>345</v>
      </c>
      <c r="AV251" t="s">
        <v>1237</v>
      </c>
      <c r="AW251" t="s">
        <v>1238</v>
      </c>
      <c r="AX251">
        <v>1010</v>
      </c>
      <c r="AY251" t="s">
        <v>361</v>
      </c>
      <c r="AZ251" t="s">
        <v>362</v>
      </c>
      <c r="BA251">
        <v>1</v>
      </c>
      <c r="BB251" s="7">
        <v>43709.903472222199</v>
      </c>
      <c r="BC251" s="11" t="s">
        <v>350</v>
      </c>
      <c r="BE251">
        <v>6</v>
      </c>
      <c r="BF251">
        <v>62754</v>
      </c>
      <c r="BG251">
        <v>50341</v>
      </c>
      <c r="BH251" t="s">
        <v>1239</v>
      </c>
      <c r="BT251">
        <v>377654</v>
      </c>
    </row>
    <row r="252" spans="1:72" x14ac:dyDescent="0.3">
      <c r="A252">
        <v>383352</v>
      </c>
      <c r="B252">
        <v>216173</v>
      </c>
      <c r="F252" t="s">
        <v>338</v>
      </c>
      <c r="G252" t="s">
        <v>689</v>
      </c>
      <c r="H252" t="s">
        <v>1274</v>
      </c>
      <c r="I252" s="1" t="str">
        <f>HYPERLINK(AP252,"Hb")</f>
        <v>Hb</v>
      </c>
      <c r="K252">
        <v>1</v>
      </c>
      <c r="L252" t="s">
        <v>340</v>
      </c>
      <c r="M252">
        <v>103017</v>
      </c>
      <c r="N252" t="s">
        <v>341</v>
      </c>
      <c r="T252" t="s">
        <v>304</v>
      </c>
      <c r="U252" s="2">
        <v>1</v>
      </c>
      <c r="V252" t="s">
        <v>92</v>
      </c>
      <c r="W252" t="s">
        <v>92</v>
      </c>
      <c r="X252" s="3" t="s">
        <v>43</v>
      </c>
      <c r="Y252" s="4">
        <v>2</v>
      </c>
      <c r="Z252" s="5">
        <v>301</v>
      </c>
      <c r="AA252" s="5" t="s">
        <v>92</v>
      </c>
      <c r="AB252" t="s">
        <v>1275</v>
      </c>
      <c r="AC252">
        <v>1931</v>
      </c>
      <c r="AD252">
        <v>5</v>
      </c>
      <c r="AE252">
        <v>11</v>
      </c>
      <c r="AF252" t="s">
        <v>1276</v>
      </c>
      <c r="AG252" t="s">
        <v>1276</v>
      </c>
      <c r="AH252">
        <v>263611</v>
      </c>
      <c r="AI252">
        <v>6649734</v>
      </c>
      <c r="AJ252" s="5">
        <v>263000</v>
      </c>
      <c r="AK252" s="5">
        <v>6649000</v>
      </c>
      <c r="AL252">
        <v>1118</v>
      </c>
      <c r="AN252">
        <v>37</v>
      </c>
      <c r="AP252" t="s">
        <v>1277</v>
      </c>
      <c r="AQ252">
        <v>103017</v>
      </c>
      <c r="AS252" s="8" t="s">
        <v>344</v>
      </c>
      <c r="AT252">
        <v>1</v>
      </c>
      <c r="AU252" t="s">
        <v>345</v>
      </c>
      <c r="AV252" t="s">
        <v>1278</v>
      </c>
      <c r="AW252" t="s">
        <v>1279</v>
      </c>
      <c r="AX252">
        <v>37</v>
      </c>
      <c r="AY252" t="s">
        <v>701</v>
      </c>
      <c r="AZ252" t="s">
        <v>349</v>
      </c>
      <c r="BA252">
        <v>1</v>
      </c>
      <c r="BB252" s="7">
        <v>41767</v>
      </c>
      <c r="BC252" s="11" t="s">
        <v>350</v>
      </c>
      <c r="BE252">
        <v>4</v>
      </c>
      <c r="BF252">
        <v>370603</v>
      </c>
      <c r="BG252">
        <v>50313</v>
      </c>
      <c r="BH252" t="s">
        <v>1280</v>
      </c>
      <c r="BJ252" t="s">
        <v>1281</v>
      </c>
      <c r="BT252">
        <v>383352</v>
      </c>
    </row>
    <row r="253" spans="1:72" x14ac:dyDescent="0.3">
      <c r="A253">
        <v>383377</v>
      </c>
      <c r="B253">
        <v>270031</v>
      </c>
      <c r="F253" t="s">
        <v>338</v>
      </c>
      <c r="G253" t="s">
        <v>1</v>
      </c>
      <c r="H253" t="s">
        <v>1282</v>
      </c>
      <c r="I253" s="1" t="str">
        <f>HYPERLINK(AP253,"Hb")</f>
        <v>Hb</v>
      </c>
      <c r="K253">
        <v>1</v>
      </c>
      <c r="L253" t="s">
        <v>340</v>
      </c>
      <c r="M253">
        <v>103017</v>
      </c>
      <c r="N253" t="s">
        <v>341</v>
      </c>
      <c r="T253" t="s">
        <v>304</v>
      </c>
      <c r="U253" s="2">
        <v>1</v>
      </c>
      <c r="V253" t="s">
        <v>92</v>
      </c>
      <c r="W253" t="s">
        <v>92</v>
      </c>
      <c r="X253" s="3" t="s">
        <v>43</v>
      </c>
      <c r="Y253" s="4">
        <v>2</v>
      </c>
      <c r="Z253" s="5">
        <v>301</v>
      </c>
      <c r="AA253" s="5" t="s">
        <v>92</v>
      </c>
      <c r="AB253" t="s">
        <v>1283</v>
      </c>
      <c r="AC253">
        <v>1961</v>
      </c>
      <c r="AD253">
        <v>4</v>
      </c>
      <c r="AE253">
        <v>23</v>
      </c>
      <c r="AF253" t="s">
        <v>1284</v>
      </c>
      <c r="AG253" t="s">
        <v>1284</v>
      </c>
      <c r="AH253">
        <v>263611</v>
      </c>
      <c r="AI253">
        <v>6649734</v>
      </c>
      <c r="AJ253" s="5">
        <v>263000</v>
      </c>
      <c r="AK253" s="5">
        <v>6649000</v>
      </c>
      <c r="AL253">
        <v>1118</v>
      </c>
      <c r="AN253">
        <v>8</v>
      </c>
      <c r="AO253" t="s">
        <v>369</v>
      </c>
      <c r="AP253" t="s">
        <v>1285</v>
      </c>
      <c r="AQ253">
        <v>103017</v>
      </c>
      <c r="AS253" s="8" t="s">
        <v>344</v>
      </c>
      <c r="AT253">
        <v>1</v>
      </c>
      <c r="AU253" t="s">
        <v>345</v>
      </c>
      <c r="AV253" t="s">
        <v>1278</v>
      </c>
      <c r="AW253" t="s">
        <v>1286</v>
      </c>
      <c r="AX253">
        <v>8</v>
      </c>
      <c r="AY253" t="s">
        <v>348</v>
      </c>
      <c r="AZ253" t="s">
        <v>349</v>
      </c>
      <c r="BA253">
        <v>1</v>
      </c>
      <c r="BB253" s="7">
        <v>38465</v>
      </c>
      <c r="BC253" s="11" t="s">
        <v>350</v>
      </c>
      <c r="BE253">
        <v>3</v>
      </c>
      <c r="BF253">
        <v>440884</v>
      </c>
      <c r="BG253">
        <v>50315</v>
      </c>
      <c r="BH253" t="s">
        <v>1287</v>
      </c>
      <c r="BJ253" t="s">
        <v>1288</v>
      </c>
      <c r="BT253">
        <v>383377</v>
      </c>
    </row>
    <row r="254" spans="1:72" x14ac:dyDescent="0.3">
      <c r="A254">
        <v>383070</v>
      </c>
      <c r="B254">
        <v>117583</v>
      </c>
      <c r="F254" t="s">
        <v>338</v>
      </c>
      <c r="G254" t="s">
        <v>353</v>
      </c>
      <c r="H254" t="s">
        <v>1289</v>
      </c>
      <c r="I254" t="s">
        <v>355</v>
      </c>
      <c r="K254">
        <v>1</v>
      </c>
      <c r="L254" t="s">
        <v>340</v>
      </c>
      <c r="M254">
        <v>103017</v>
      </c>
      <c r="N254" t="s">
        <v>341</v>
      </c>
      <c r="T254" t="s">
        <v>304</v>
      </c>
      <c r="U254" s="2">
        <v>1</v>
      </c>
      <c r="V254" t="s">
        <v>92</v>
      </c>
      <c r="W254" t="s">
        <v>92</v>
      </c>
      <c r="X254" s="3" t="s">
        <v>43</v>
      </c>
      <c r="Y254" s="4">
        <v>2</v>
      </c>
      <c r="Z254" s="5">
        <v>301</v>
      </c>
      <c r="AA254" s="5" t="s">
        <v>92</v>
      </c>
      <c r="AB254" t="s">
        <v>1290</v>
      </c>
      <c r="AC254">
        <v>2016</v>
      </c>
      <c r="AD254">
        <v>4</v>
      </c>
      <c r="AE254">
        <v>26</v>
      </c>
      <c r="AF254" t="s">
        <v>1291</v>
      </c>
      <c r="AH254">
        <v>263568</v>
      </c>
      <c r="AI254">
        <v>6649790</v>
      </c>
      <c r="AJ254" s="5">
        <v>263000</v>
      </c>
      <c r="AK254" s="5">
        <v>6649000</v>
      </c>
      <c r="AL254">
        <v>300</v>
      </c>
      <c r="AN254">
        <v>1010</v>
      </c>
      <c r="AP254" s="7" t="s">
        <v>1292</v>
      </c>
      <c r="AQ254">
        <v>103017</v>
      </c>
      <c r="AS254" s="8" t="s">
        <v>344</v>
      </c>
      <c r="AT254">
        <v>1</v>
      </c>
      <c r="AU254" t="s">
        <v>345</v>
      </c>
      <c r="AV254" t="s">
        <v>1293</v>
      </c>
      <c r="AW254" t="s">
        <v>1294</v>
      </c>
      <c r="AX254">
        <v>1010</v>
      </c>
      <c r="AY254" t="s">
        <v>361</v>
      </c>
      <c r="AZ254" t="s">
        <v>362</v>
      </c>
      <c r="BB254" s="7">
        <v>42489.472523148099</v>
      </c>
      <c r="BC254" s="11" t="s">
        <v>350</v>
      </c>
      <c r="BE254">
        <v>6</v>
      </c>
      <c r="BF254">
        <v>102491</v>
      </c>
      <c r="BG254">
        <v>50350</v>
      </c>
      <c r="BH254" t="s">
        <v>1295</v>
      </c>
      <c r="BT254">
        <v>383070</v>
      </c>
    </row>
    <row r="255" spans="1:72" x14ac:dyDescent="0.3">
      <c r="A255">
        <v>383913</v>
      </c>
      <c r="B255">
        <v>269735</v>
      </c>
      <c r="F255" t="s">
        <v>338</v>
      </c>
      <c r="G255" t="s">
        <v>1</v>
      </c>
      <c r="H255" t="s">
        <v>1337</v>
      </c>
      <c r="I255" s="1" t="str">
        <f>HYPERLINK(AP255,"Hb")</f>
        <v>Hb</v>
      </c>
      <c r="K255">
        <v>1</v>
      </c>
      <c r="L255" t="s">
        <v>340</v>
      </c>
      <c r="M255">
        <v>103017</v>
      </c>
      <c r="N255" t="s">
        <v>341</v>
      </c>
      <c r="T255" t="s">
        <v>320</v>
      </c>
      <c r="U255" s="2">
        <v>1</v>
      </c>
      <c r="V255" t="s">
        <v>92</v>
      </c>
      <c r="W255" t="s">
        <v>92</v>
      </c>
      <c r="X255" s="3" t="s">
        <v>43</v>
      </c>
      <c r="Y255" s="4">
        <v>2</v>
      </c>
      <c r="Z255" s="5">
        <v>301</v>
      </c>
      <c r="AA255" s="5" t="s">
        <v>92</v>
      </c>
      <c r="AB255" t="s">
        <v>1338</v>
      </c>
      <c r="AC255">
        <v>1927</v>
      </c>
      <c r="AD255">
        <v>5</v>
      </c>
      <c r="AE255">
        <v>23</v>
      </c>
      <c r="AF255" t="s">
        <v>1138</v>
      </c>
      <c r="AG255" t="s">
        <v>1138</v>
      </c>
      <c r="AH255">
        <v>263660</v>
      </c>
      <c r="AI255">
        <v>6650233</v>
      </c>
      <c r="AJ255" s="5">
        <v>263000</v>
      </c>
      <c r="AK255" s="5">
        <v>6651000</v>
      </c>
      <c r="AL255">
        <v>1414</v>
      </c>
      <c r="AN255">
        <v>8</v>
      </c>
      <c r="AO255" t="s">
        <v>369</v>
      </c>
      <c r="AP255" t="s">
        <v>1339</v>
      </c>
      <c r="AQ255">
        <v>103017</v>
      </c>
      <c r="AS255" s="8" t="s">
        <v>344</v>
      </c>
      <c r="AT255">
        <v>1</v>
      </c>
      <c r="AU255" t="s">
        <v>345</v>
      </c>
      <c r="AV255" t="s">
        <v>1340</v>
      </c>
      <c r="AW255" t="s">
        <v>1341</v>
      </c>
      <c r="AX255">
        <v>8</v>
      </c>
      <c r="AY255" t="s">
        <v>348</v>
      </c>
      <c r="AZ255" t="s">
        <v>349</v>
      </c>
      <c r="BA255">
        <v>1</v>
      </c>
      <c r="BB255" s="7">
        <v>38465</v>
      </c>
      <c r="BC255" s="11" t="s">
        <v>350</v>
      </c>
      <c r="BE255">
        <v>3</v>
      </c>
      <c r="BF255">
        <v>440622</v>
      </c>
      <c r="BG255">
        <v>50305</v>
      </c>
      <c r="BH255" t="s">
        <v>1342</v>
      </c>
      <c r="BJ255" t="s">
        <v>1343</v>
      </c>
      <c r="BT255">
        <v>383913</v>
      </c>
    </row>
    <row r="256" spans="1:72" x14ac:dyDescent="0.3">
      <c r="A256">
        <v>374579</v>
      </c>
      <c r="B256">
        <v>264099</v>
      </c>
      <c r="F256" t="s">
        <v>338</v>
      </c>
      <c r="G256" t="s">
        <v>405</v>
      </c>
      <c r="H256" t="s">
        <v>1350</v>
      </c>
      <c r="I256" t="s">
        <v>23</v>
      </c>
      <c r="K256">
        <v>1</v>
      </c>
      <c r="L256" t="s">
        <v>340</v>
      </c>
      <c r="M256">
        <v>103017</v>
      </c>
      <c r="N256" t="s">
        <v>341</v>
      </c>
      <c r="T256" t="s">
        <v>1351</v>
      </c>
      <c r="U256" s="2">
        <v>1</v>
      </c>
      <c r="V256" t="s">
        <v>92</v>
      </c>
      <c r="W256" t="s">
        <v>92</v>
      </c>
      <c r="X256" s="3" t="s">
        <v>43</v>
      </c>
      <c r="Y256" s="4">
        <v>2</v>
      </c>
      <c r="Z256" s="5">
        <v>301</v>
      </c>
      <c r="AA256" s="5" t="s">
        <v>92</v>
      </c>
      <c r="AB256" t="s">
        <v>1352</v>
      </c>
      <c r="AC256">
        <v>1860</v>
      </c>
      <c r="AD256">
        <v>1</v>
      </c>
      <c r="AE256">
        <v>1</v>
      </c>
      <c r="AF256" t="s">
        <v>1353</v>
      </c>
      <c r="AH256">
        <v>262251</v>
      </c>
      <c r="AI256">
        <v>6656331</v>
      </c>
      <c r="AJ256" s="5">
        <v>263000</v>
      </c>
      <c r="AK256" s="5">
        <v>6657000</v>
      </c>
      <c r="AL256">
        <v>0</v>
      </c>
      <c r="AN256">
        <v>68</v>
      </c>
      <c r="AO256" t="s">
        <v>1354</v>
      </c>
      <c r="AQ256">
        <v>103017</v>
      </c>
      <c r="AS256" s="8" t="s">
        <v>344</v>
      </c>
      <c r="AT256">
        <v>1</v>
      </c>
      <c r="AU256" t="s">
        <v>345</v>
      </c>
      <c r="AV256" t="s">
        <v>1355</v>
      </c>
      <c r="AW256" t="s">
        <v>1356</v>
      </c>
      <c r="AX256">
        <v>68</v>
      </c>
      <c r="AY256" t="s">
        <v>412</v>
      </c>
      <c r="AZ256" t="s">
        <v>349</v>
      </c>
      <c r="BB256" s="7">
        <v>41942</v>
      </c>
      <c r="BC256" s="11" t="s">
        <v>350</v>
      </c>
      <c r="BE256">
        <v>4</v>
      </c>
      <c r="BF256">
        <v>435601</v>
      </c>
      <c r="BG256">
        <v>50283</v>
      </c>
      <c r="BH256" t="s">
        <v>1357</v>
      </c>
      <c r="BJ256" t="s">
        <v>1358</v>
      </c>
      <c r="BK256">
        <v>1</v>
      </c>
      <c r="BT256">
        <v>374579</v>
      </c>
    </row>
    <row r="257" spans="1:72" x14ac:dyDescent="0.3">
      <c r="A257">
        <v>374580</v>
      </c>
      <c r="B257">
        <v>264101</v>
      </c>
      <c r="F257" t="s">
        <v>338</v>
      </c>
      <c r="G257" t="s">
        <v>405</v>
      </c>
      <c r="H257" t="s">
        <v>1359</v>
      </c>
      <c r="I257" t="s">
        <v>23</v>
      </c>
      <c r="K257">
        <v>1</v>
      </c>
      <c r="L257" t="s">
        <v>340</v>
      </c>
      <c r="M257">
        <v>103017</v>
      </c>
      <c r="N257" t="s">
        <v>341</v>
      </c>
      <c r="T257" t="s">
        <v>1351</v>
      </c>
      <c r="U257" s="2">
        <v>1</v>
      </c>
      <c r="V257" t="s">
        <v>92</v>
      </c>
      <c r="W257" t="s">
        <v>92</v>
      </c>
      <c r="X257" s="3" t="s">
        <v>43</v>
      </c>
      <c r="Y257" s="4">
        <v>2</v>
      </c>
      <c r="Z257" s="5">
        <v>301</v>
      </c>
      <c r="AA257" s="5" t="s">
        <v>92</v>
      </c>
      <c r="AB257" t="s">
        <v>1045</v>
      </c>
      <c r="AC257">
        <v>1867</v>
      </c>
      <c r="AD257">
        <v>1</v>
      </c>
      <c r="AE257">
        <v>1</v>
      </c>
      <c r="AF257" t="s">
        <v>1353</v>
      </c>
      <c r="AH257">
        <v>262251</v>
      </c>
      <c r="AI257">
        <v>6656331</v>
      </c>
      <c r="AJ257" s="5">
        <v>263000</v>
      </c>
      <c r="AK257" s="5">
        <v>6657000</v>
      </c>
      <c r="AL257">
        <v>0</v>
      </c>
      <c r="AN257">
        <v>68</v>
      </c>
      <c r="AO257" t="s">
        <v>1360</v>
      </c>
      <c r="AQ257">
        <v>103017</v>
      </c>
      <c r="AS257" s="8" t="s">
        <v>344</v>
      </c>
      <c r="AT257">
        <v>1</v>
      </c>
      <c r="AU257" t="s">
        <v>345</v>
      </c>
      <c r="AV257" t="s">
        <v>1355</v>
      </c>
      <c r="AW257" t="s">
        <v>1361</v>
      </c>
      <c r="AX257">
        <v>68</v>
      </c>
      <c r="AY257" t="s">
        <v>412</v>
      </c>
      <c r="AZ257" t="s">
        <v>349</v>
      </c>
      <c r="BB257" s="7">
        <v>41942</v>
      </c>
      <c r="BC257" s="11" t="s">
        <v>350</v>
      </c>
      <c r="BE257">
        <v>4</v>
      </c>
      <c r="BF257">
        <v>435602</v>
      </c>
      <c r="BG257">
        <v>50288</v>
      </c>
      <c r="BH257" t="s">
        <v>1362</v>
      </c>
      <c r="BJ257" t="s">
        <v>1363</v>
      </c>
      <c r="BK257">
        <v>1</v>
      </c>
      <c r="BT257">
        <v>374580</v>
      </c>
    </row>
    <row r="258" spans="1:72" x14ac:dyDescent="0.3">
      <c r="A258">
        <v>374581</v>
      </c>
      <c r="B258">
        <v>264102</v>
      </c>
      <c r="F258" t="s">
        <v>338</v>
      </c>
      <c r="G258" t="s">
        <v>405</v>
      </c>
      <c r="H258" t="s">
        <v>1364</v>
      </c>
      <c r="I258" t="s">
        <v>23</v>
      </c>
      <c r="K258">
        <v>1</v>
      </c>
      <c r="L258" t="s">
        <v>340</v>
      </c>
      <c r="M258">
        <v>103017</v>
      </c>
      <c r="N258" t="s">
        <v>341</v>
      </c>
      <c r="T258" t="s">
        <v>1351</v>
      </c>
      <c r="U258" s="2">
        <v>1</v>
      </c>
      <c r="V258" t="s">
        <v>92</v>
      </c>
      <c r="W258" t="s">
        <v>92</v>
      </c>
      <c r="X258" s="3" t="s">
        <v>43</v>
      </c>
      <c r="Y258" s="4">
        <v>2</v>
      </c>
      <c r="Z258" s="5">
        <v>301</v>
      </c>
      <c r="AA258" s="5" t="s">
        <v>92</v>
      </c>
      <c r="AB258" t="s">
        <v>1365</v>
      </c>
      <c r="AC258">
        <v>1873</v>
      </c>
      <c r="AD258">
        <v>1</v>
      </c>
      <c r="AE258">
        <v>1</v>
      </c>
      <c r="AF258" t="s">
        <v>1366</v>
      </c>
      <c r="AH258">
        <v>262251</v>
      </c>
      <c r="AI258">
        <v>6656331</v>
      </c>
      <c r="AJ258" s="5">
        <v>263000</v>
      </c>
      <c r="AK258" s="5">
        <v>6657000</v>
      </c>
      <c r="AL258">
        <v>0</v>
      </c>
      <c r="AN258">
        <v>68</v>
      </c>
      <c r="AO258" t="s">
        <v>1354</v>
      </c>
      <c r="AQ258">
        <v>103017</v>
      </c>
      <c r="AS258" s="8" t="s">
        <v>344</v>
      </c>
      <c r="AT258">
        <v>1</v>
      </c>
      <c r="AU258" t="s">
        <v>345</v>
      </c>
      <c r="AV258" t="s">
        <v>1355</v>
      </c>
      <c r="AW258" t="s">
        <v>1367</v>
      </c>
      <c r="AX258">
        <v>68</v>
      </c>
      <c r="AY258" t="s">
        <v>412</v>
      </c>
      <c r="AZ258" t="s">
        <v>349</v>
      </c>
      <c r="BB258" s="7">
        <v>41942</v>
      </c>
      <c r="BC258" s="11" t="s">
        <v>350</v>
      </c>
      <c r="BE258">
        <v>4</v>
      </c>
      <c r="BF258">
        <v>435603</v>
      </c>
      <c r="BG258">
        <v>50290</v>
      </c>
      <c r="BH258" t="s">
        <v>1368</v>
      </c>
      <c r="BJ258" t="s">
        <v>1369</v>
      </c>
      <c r="BK258">
        <v>1</v>
      </c>
      <c r="BT258">
        <v>374581</v>
      </c>
    </row>
    <row r="259" spans="1:72" x14ac:dyDescent="0.3">
      <c r="A259">
        <v>386879</v>
      </c>
      <c r="B259">
        <v>264095</v>
      </c>
      <c r="F259" t="s">
        <v>338</v>
      </c>
      <c r="G259" t="s">
        <v>405</v>
      </c>
      <c r="H259" t="s">
        <v>1370</v>
      </c>
      <c r="I259" t="s">
        <v>23</v>
      </c>
      <c r="K259">
        <v>1</v>
      </c>
      <c r="L259" t="s">
        <v>340</v>
      </c>
      <c r="M259">
        <v>103017</v>
      </c>
      <c r="N259" t="s">
        <v>341</v>
      </c>
      <c r="T259" t="s">
        <v>1371</v>
      </c>
      <c r="U259" s="2">
        <v>1</v>
      </c>
      <c r="V259" t="s">
        <v>92</v>
      </c>
      <c r="W259" t="s">
        <v>92</v>
      </c>
      <c r="X259" s="3" t="s">
        <v>43</v>
      </c>
      <c r="Y259" s="4">
        <v>2</v>
      </c>
      <c r="Z259" s="5">
        <v>301</v>
      </c>
      <c r="AA259" s="5" t="s">
        <v>92</v>
      </c>
      <c r="AB259" t="s">
        <v>1372</v>
      </c>
      <c r="AC259">
        <v>1988</v>
      </c>
      <c r="AD259">
        <v>5</v>
      </c>
      <c r="AE259">
        <v>4</v>
      </c>
      <c r="AF259" t="s">
        <v>1373</v>
      </c>
      <c r="AG259" t="s">
        <v>1374</v>
      </c>
      <c r="AH259">
        <v>264128</v>
      </c>
      <c r="AI259">
        <v>6650228</v>
      </c>
      <c r="AJ259" s="5">
        <v>265000</v>
      </c>
      <c r="AK259" s="5">
        <v>6651000</v>
      </c>
      <c r="AL259">
        <v>71</v>
      </c>
      <c r="AN259">
        <v>68</v>
      </c>
      <c r="AQ259">
        <v>103017</v>
      </c>
      <c r="AS259" s="8" t="s">
        <v>344</v>
      </c>
      <c r="AT259">
        <v>1</v>
      </c>
      <c r="AU259" t="s">
        <v>345</v>
      </c>
      <c r="AV259" t="s">
        <v>1375</v>
      </c>
      <c r="AW259" t="s">
        <v>1376</v>
      </c>
      <c r="AX259">
        <v>68</v>
      </c>
      <c r="AY259" t="s">
        <v>412</v>
      </c>
      <c r="AZ259" t="s">
        <v>349</v>
      </c>
      <c r="BB259" s="7">
        <v>41942</v>
      </c>
      <c r="BC259" s="11" t="s">
        <v>350</v>
      </c>
      <c r="BE259">
        <v>4</v>
      </c>
      <c r="BF259">
        <v>435597</v>
      </c>
      <c r="BG259">
        <v>50318</v>
      </c>
      <c r="BH259" t="s">
        <v>1377</v>
      </c>
      <c r="BJ259" t="s">
        <v>1378</v>
      </c>
      <c r="BK259">
        <v>1</v>
      </c>
      <c r="BT259">
        <v>386879</v>
      </c>
    </row>
    <row r="260" spans="1:72" x14ac:dyDescent="0.3">
      <c r="A260">
        <v>386157</v>
      </c>
      <c r="B260">
        <v>67</v>
      </c>
      <c r="F260" t="s">
        <v>338</v>
      </c>
      <c r="G260" t="s">
        <v>1379</v>
      </c>
      <c r="H260" t="s">
        <v>1380</v>
      </c>
      <c r="I260" t="s">
        <v>355</v>
      </c>
      <c r="K260">
        <v>1</v>
      </c>
      <c r="L260" t="s">
        <v>340</v>
      </c>
      <c r="M260">
        <v>103017</v>
      </c>
      <c r="N260" t="s">
        <v>341</v>
      </c>
      <c r="T260" t="s">
        <v>1381</v>
      </c>
      <c r="U260" s="2">
        <v>1</v>
      </c>
      <c r="V260" t="s">
        <v>92</v>
      </c>
      <c r="W260" t="s">
        <v>92</v>
      </c>
      <c r="X260" s="3" t="s">
        <v>43</v>
      </c>
      <c r="Y260" s="4">
        <v>2</v>
      </c>
      <c r="Z260" s="5">
        <v>301</v>
      </c>
      <c r="AA260" s="5" t="s">
        <v>92</v>
      </c>
      <c r="AB260" t="s">
        <v>1382</v>
      </c>
      <c r="AC260">
        <v>2012</v>
      </c>
      <c r="AD260">
        <v>9</v>
      </c>
      <c r="AE260">
        <v>5</v>
      </c>
      <c r="AF260" t="s">
        <v>1383</v>
      </c>
      <c r="AH260">
        <v>264013</v>
      </c>
      <c r="AI260">
        <v>6654377</v>
      </c>
      <c r="AJ260" s="5">
        <v>265000</v>
      </c>
      <c r="AK260" s="5">
        <v>6655000</v>
      </c>
      <c r="AL260">
        <v>700</v>
      </c>
      <c r="AN260">
        <v>169</v>
      </c>
      <c r="AO260" t="s">
        <v>1384</v>
      </c>
      <c r="AP260" s="7"/>
      <c r="AQ260">
        <v>103017</v>
      </c>
      <c r="AS260" s="8" t="s">
        <v>344</v>
      </c>
      <c r="AT260">
        <v>1</v>
      </c>
      <c r="AU260" t="s">
        <v>345</v>
      </c>
      <c r="AV260" t="s">
        <v>1385</v>
      </c>
      <c r="AW260" t="s">
        <v>1386</v>
      </c>
      <c r="AX260">
        <v>169</v>
      </c>
      <c r="AY260" t="s">
        <v>1387</v>
      </c>
      <c r="AZ260" t="s">
        <v>1388</v>
      </c>
      <c r="BB260" s="7">
        <v>41157</v>
      </c>
      <c r="BC260" s="11" t="s">
        <v>350</v>
      </c>
      <c r="BE260">
        <v>5</v>
      </c>
      <c r="BF260">
        <v>308324</v>
      </c>
      <c r="BH260" t="s">
        <v>1389</v>
      </c>
      <c r="BT260">
        <v>386157</v>
      </c>
    </row>
    <row r="261" spans="1:72" x14ac:dyDescent="0.3">
      <c r="A261">
        <v>387289</v>
      </c>
      <c r="B261">
        <v>95627</v>
      </c>
      <c r="F261" t="s">
        <v>338</v>
      </c>
      <c r="G261" t="s">
        <v>353</v>
      </c>
      <c r="H261" t="s">
        <v>1390</v>
      </c>
      <c r="I261" s="1" t="str">
        <f>HYPERLINK(AP261,"Foto")</f>
        <v>Foto</v>
      </c>
      <c r="K261">
        <v>1</v>
      </c>
      <c r="L261" t="s">
        <v>340</v>
      </c>
      <c r="M261">
        <v>103017</v>
      </c>
      <c r="N261" t="s">
        <v>341</v>
      </c>
      <c r="T261" t="s">
        <v>1381</v>
      </c>
      <c r="U261" s="2">
        <v>1</v>
      </c>
      <c r="V261" t="s">
        <v>92</v>
      </c>
      <c r="W261" t="s">
        <v>92</v>
      </c>
      <c r="X261" s="3" t="s">
        <v>43</v>
      </c>
      <c r="Y261" s="4">
        <v>2</v>
      </c>
      <c r="Z261" s="5">
        <v>301</v>
      </c>
      <c r="AA261" s="5" t="s">
        <v>92</v>
      </c>
      <c r="AB261" t="s">
        <v>1391</v>
      </c>
      <c r="AC261">
        <v>2013</v>
      </c>
      <c r="AD261">
        <v>5</v>
      </c>
      <c r="AE261">
        <v>12</v>
      </c>
      <c r="AF261" t="s">
        <v>1392</v>
      </c>
      <c r="AH261">
        <v>264218</v>
      </c>
      <c r="AI261">
        <v>6654013</v>
      </c>
      <c r="AJ261" s="5">
        <v>265000</v>
      </c>
      <c r="AK261" s="5">
        <v>6655000</v>
      </c>
      <c r="AL261">
        <v>382</v>
      </c>
      <c r="AN261">
        <v>1010</v>
      </c>
      <c r="AO261" t="s">
        <v>1393</v>
      </c>
      <c r="AP261" s="7" t="s">
        <v>1394</v>
      </c>
      <c r="AQ261">
        <v>103017</v>
      </c>
      <c r="AS261" s="8" t="s">
        <v>344</v>
      </c>
      <c r="AT261">
        <v>1</v>
      </c>
      <c r="AU261" t="s">
        <v>345</v>
      </c>
      <c r="AV261" t="s">
        <v>1395</v>
      </c>
      <c r="AW261" t="s">
        <v>1396</v>
      </c>
      <c r="AX261">
        <v>1010</v>
      </c>
      <c r="AY261" t="s">
        <v>361</v>
      </c>
      <c r="AZ261" t="s">
        <v>362</v>
      </c>
      <c r="BA261">
        <v>1</v>
      </c>
      <c r="BB261" s="7">
        <v>43906.968506944402</v>
      </c>
      <c r="BC261" s="11" t="s">
        <v>350</v>
      </c>
      <c r="BE261">
        <v>6</v>
      </c>
      <c r="BF261">
        <v>82968</v>
      </c>
      <c r="BG261">
        <v>50346</v>
      </c>
      <c r="BH261" t="s">
        <v>1397</v>
      </c>
      <c r="BT261">
        <v>387289</v>
      </c>
    </row>
    <row r="262" spans="1:72" x14ac:dyDescent="0.3">
      <c r="A262">
        <v>409312</v>
      </c>
      <c r="B262">
        <v>285907</v>
      </c>
      <c r="F262" t="s">
        <v>338</v>
      </c>
      <c r="G262" t="s">
        <v>1</v>
      </c>
      <c r="H262" t="s">
        <v>1404</v>
      </c>
      <c r="I262" s="1" t="str">
        <f>HYPERLINK(AP262,"Hb")</f>
        <v>Hb</v>
      </c>
      <c r="K262">
        <v>1</v>
      </c>
      <c r="L262" t="s">
        <v>340</v>
      </c>
      <c r="M262">
        <v>103017</v>
      </c>
      <c r="N262" t="s">
        <v>341</v>
      </c>
      <c r="T262" t="s">
        <v>1405</v>
      </c>
      <c r="U262" s="2">
        <v>1</v>
      </c>
      <c r="V262" t="s">
        <v>92</v>
      </c>
      <c r="W262" t="s">
        <v>92</v>
      </c>
      <c r="X262" s="3" t="s">
        <v>43</v>
      </c>
      <c r="Y262" s="4">
        <v>2</v>
      </c>
      <c r="Z262" s="5">
        <v>301</v>
      </c>
      <c r="AA262" s="5" t="s">
        <v>92</v>
      </c>
      <c r="AB262" t="s">
        <v>1406</v>
      </c>
      <c r="AC262">
        <v>1999</v>
      </c>
      <c r="AD262">
        <v>5</v>
      </c>
      <c r="AE262">
        <v>8</v>
      </c>
      <c r="AF262" t="s">
        <v>1407</v>
      </c>
      <c r="AG262" t="s">
        <v>1407</v>
      </c>
      <c r="AH262">
        <v>269036</v>
      </c>
      <c r="AI262">
        <v>6650088</v>
      </c>
      <c r="AJ262" s="5">
        <v>269000</v>
      </c>
      <c r="AK262" s="5">
        <v>6651000</v>
      </c>
      <c r="AL262">
        <v>71</v>
      </c>
      <c r="AN262">
        <v>8</v>
      </c>
      <c r="AO262" t="s">
        <v>418</v>
      </c>
      <c r="AP262" t="s">
        <v>1408</v>
      </c>
      <c r="AQ262">
        <v>103017</v>
      </c>
      <c r="AS262" s="8" t="s">
        <v>344</v>
      </c>
      <c r="AT262">
        <v>1</v>
      </c>
      <c r="AU262" t="s">
        <v>345</v>
      </c>
      <c r="AV262" t="s">
        <v>1409</v>
      </c>
      <c r="AW262" t="s">
        <v>1410</v>
      </c>
      <c r="AX262">
        <v>8</v>
      </c>
      <c r="AY262" t="s">
        <v>348</v>
      </c>
      <c r="AZ262" t="s">
        <v>349</v>
      </c>
      <c r="BA262">
        <v>1</v>
      </c>
      <c r="BB262" s="7">
        <v>40345</v>
      </c>
      <c r="BC262" s="11" t="s">
        <v>350</v>
      </c>
      <c r="BE262">
        <v>3</v>
      </c>
      <c r="BF262">
        <v>458845</v>
      </c>
      <c r="BG262">
        <v>50326</v>
      </c>
      <c r="BH262" t="s">
        <v>1411</v>
      </c>
      <c r="BJ262" t="s">
        <v>1412</v>
      </c>
      <c r="BT262">
        <v>409312</v>
      </c>
    </row>
    <row r="263" spans="1:72" x14ac:dyDescent="0.3">
      <c r="A263">
        <v>395931</v>
      </c>
      <c r="B263">
        <v>67983</v>
      </c>
      <c r="F263" t="s">
        <v>338</v>
      </c>
      <c r="G263" t="s">
        <v>353</v>
      </c>
      <c r="H263" t="s">
        <v>1413</v>
      </c>
      <c r="I263" s="1" t="str">
        <f>HYPERLINK(AP263,"Foto")</f>
        <v>Foto</v>
      </c>
      <c r="K263">
        <v>1</v>
      </c>
      <c r="L263" t="s">
        <v>340</v>
      </c>
      <c r="M263">
        <v>103017</v>
      </c>
      <c r="N263" t="s">
        <v>341</v>
      </c>
      <c r="T263" t="s">
        <v>1414</v>
      </c>
      <c r="U263" s="2">
        <v>1</v>
      </c>
      <c r="V263" t="s">
        <v>1415</v>
      </c>
      <c r="W263" t="s">
        <v>1416</v>
      </c>
      <c r="X263" t="s">
        <v>1417</v>
      </c>
      <c r="Y263" s="4">
        <v>4</v>
      </c>
      <c r="Z263" s="5">
        <v>412</v>
      </c>
      <c r="AA263" s="5" t="s">
        <v>1416</v>
      </c>
      <c r="AB263" t="s">
        <v>1418</v>
      </c>
      <c r="AC263">
        <v>2014</v>
      </c>
      <c r="AD263">
        <v>5</v>
      </c>
      <c r="AE263">
        <v>4</v>
      </c>
      <c r="AF263" t="s">
        <v>1419</v>
      </c>
      <c r="AG263" t="s">
        <v>460</v>
      </c>
      <c r="AH263">
        <v>266154</v>
      </c>
      <c r="AI263">
        <v>6765174</v>
      </c>
      <c r="AJ263" s="5">
        <v>267000</v>
      </c>
      <c r="AK263" s="5">
        <v>6765000</v>
      </c>
      <c r="AL263">
        <v>5</v>
      </c>
      <c r="AN263">
        <v>1010</v>
      </c>
      <c r="AO263" t="s">
        <v>1420</v>
      </c>
      <c r="AP263" s="7" t="s">
        <v>1421</v>
      </c>
      <c r="AQ263">
        <v>103017</v>
      </c>
      <c r="AS263" s="8" t="s">
        <v>344</v>
      </c>
      <c r="AT263">
        <v>1</v>
      </c>
      <c r="AU263" t="s">
        <v>345</v>
      </c>
      <c r="AV263" t="s">
        <v>1422</v>
      </c>
      <c r="AW263" t="s">
        <v>1423</v>
      </c>
      <c r="AX263">
        <v>1010</v>
      </c>
      <c r="AY263" t="s">
        <v>361</v>
      </c>
      <c r="AZ263" t="s">
        <v>362</v>
      </c>
      <c r="BA263">
        <v>1</v>
      </c>
      <c r="BB263" s="7">
        <v>43709.903472222199</v>
      </c>
      <c r="BC263" s="11" t="s">
        <v>350</v>
      </c>
      <c r="BE263">
        <v>6</v>
      </c>
      <c r="BF263">
        <v>62423</v>
      </c>
      <c r="BG263">
        <v>50355</v>
      </c>
      <c r="BH263" t="s">
        <v>1424</v>
      </c>
      <c r="BT263">
        <v>395931</v>
      </c>
    </row>
    <row r="264" spans="1:72" x14ac:dyDescent="0.3">
      <c r="A264">
        <v>226285</v>
      </c>
      <c r="B264">
        <v>299636</v>
      </c>
      <c r="F264" t="s">
        <v>338</v>
      </c>
      <c r="G264" t="s">
        <v>1</v>
      </c>
      <c r="H264" t="s">
        <v>1425</v>
      </c>
      <c r="I264" s="1" t="str">
        <f>HYPERLINK(AP264,"Hb")</f>
        <v>Hb</v>
      </c>
      <c r="K264">
        <v>1</v>
      </c>
      <c r="L264" t="s">
        <v>340</v>
      </c>
      <c r="M264">
        <v>103017</v>
      </c>
      <c r="N264" t="s">
        <v>341</v>
      </c>
      <c r="T264" t="s">
        <v>1426</v>
      </c>
      <c r="U264" s="2">
        <v>1</v>
      </c>
      <c r="V264" t="s">
        <v>5</v>
      </c>
      <c r="W264" t="s">
        <v>1427</v>
      </c>
      <c r="X264" t="s">
        <v>1428</v>
      </c>
      <c r="Y264" s="4">
        <v>6</v>
      </c>
      <c r="Z264" s="5">
        <v>602</v>
      </c>
      <c r="AA264" s="5" t="s">
        <v>1427</v>
      </c>
      <c r="AB264" t="s">
        <v>1429</v>
      </c>
      <c r="AC264">
        <v>2015</v>
      </c>
      <c r="AD264">
        <v>4</v>
      </c>
      <c r="AE264">
        <v>23</v>
      </c>
      <c r="AF264" t="s">
        <v>368</v>
      </c>
      <c r="AG264" t="s">
        <v>368</v>
      </c>
      <c r="AH264">
        <v>228053</v>
      </c>
      <c r="AI264">
        <v>6628844</v>
      </c>
      <c r="AJ264" s="5">
        <v>229000</v>
      </c>
      <c r="AK264" s="5">
        <v>6629000</v>
      </c>
      <c r="AL264">
        <v>707</v>
      </c>
      <c r="AN264">
        <v>8</v>
      </c>
      <c r="AO264" t="s">
        <v>418</v>
      </c>
      <c r="AP264" t="s">
        <v>1430</v>
      </c>
      <c r="AQ264">
        <v>103017</v>
      </c>
      <c r="AS264" s="8" t="s">
        <v>344</v>
      </c>
      <c r="AT264">
        <v>1</v>
      </c>
      <c r="AU264" t="s">
        <v>345</v>
      </c>
      <c r="AV264" t="s">
        <v>1431</v>
      </c>
      <c r="AW264" t="s">
        <v>1432</v>
      </c>
      <c r="AX264">
        <v>8</v>
      </c>
      <c r="AY264" t="s">
        <v>348</v>
      </c>
      <c r="AZ264" t="s">
        <v>349</v>
      </c>
      <c r="BA264">
        <v>1</v>
      </c>
      <c r="BB264" s="7">
        <v>42356</v>
      </c>
      <c r="BC264" s="11" t="s">
        <v>350</v>
      </c>
      <c r="BE264">
        <v>3</v>
      </c>
      <c r="BF264">
        <v>472752</v>
      </c>
      <c r="BG264">
        <v>50356</v>
      </c>
      <c r="BH264" t="s">
        <v>1433</v>
      </c>
      <c r="BJ264" t="s">
        <v>1434</v>
      </c>
      <c r="BT264">
        <v>226285</v>
      </c>
    </row>
    <row r="265" spans="1:72" x14ac:dyDescent="0.3">
      <c r="A265">
        <v>238443</v>
      </c>
      <c r="B265">
        <v>326399</v>
      </c>
      <c r="F265" t="s">
        <v>338</v>
      </c>
      <c r="G265" t="s">
        <v>1</v>
      </c>
      <c r="H265" t="s">
        <v>1435</v>
      </c>
      <c r="I265" s="1" t="str">
        <f>HYPERLINK(AP265,"Hb")</f>
        <v>Hb</v>
      </c>
      <c r="K265">
        <v>1</v>
      </c>
      <c r="L265" t="s">
        <v>340</v>
      </c>
      <c r="M265">
        <v>103017</v>
      </c>
      <c r="N265" t="s">
        <v>341</v>
      </c>
      <c r="T265" t="s">
        <v>1436</v>
      </c>
      <c r="U265" s="2">
        <v>1</v>
      </c>
      <c r="V265" t="s">
        <v>5</v>
      </c>
      <c r="W265" t="s">
        <v>1437</v>
      </c>
      <c r="X265" t="s">
        <v>1428</v>
      </c>
      <c r="Y265" s="4">
        <v>6</v>
      </c>
      <c r="Z265" s="5">
        <v>626</v>
      </c>
      <c r="AA265" s="5" t="s">
        <v>1437</v>
      </c>
      <c r="AB265" t="s">
        <v>1438</v>
      </c>
      <c r="AC265">
        <v>2014</v>
      </c>
      <c r="AD265">
        <v>4</v>
      </c>
      <c r="AE265">
        <v>19</v>
      </c>
      <c r="AF265" t="s">
        <v>368</v>
      </c>
      <c r="AG265" t="s">
        <v>368</v>
      </c>
      <c r="AH265">
        <v>232671</v>
      </c>
      <c r="AI265">
        <v>6646513</v>
      </c>
      <c r="AJ265" s="5">
        <v>233000</v>
      </c>
      <c r="AK265" s="5">
        <v>6647000</v>
      </c>
      <c r="AL265">
        <v>707</v>
      </c>
      <c r="AN265">
        <v>8</v>
      </c>
      <c r="AO265" t="s">
        <v>418</v>
      </c>
      <c r="AP265" t="s">
        <v>1439</v>
      </c>
      <c r="AQ265">
        <v>103017</v>
      </c>
      <c r="AS265" s="8" t="s">
        <v>344</v>
      </c>
      <c r="AT265">
        <v>1</v>
      </c>
      <c r="AU265" t="s">
        <v>345</v>
      </c>
      <c r="AV265" t="s">
        <v>1440</v>
      </c>
      <c r="AW265" t="s">
        <v>1441</v>
      </c>
      <c r="AX265">
        <v>8</v>
      </c>
      <c r="AY265" t="s">
        <v>348</v>
      </c>
      <c r="AZ265" t="s">
        <v>349</v>
      </c>
      <c r="BA265">
        <v>1</v>
      </c>
      <c r="BB265" s="7">
        <v>42131</v>
      </c>
      <c r="BC265" s="11" t="s">
        <v>350</v>
      </c>
      <c r="BE265">
        <v>3</v>
      </c>
      <c r="BF265">
        <v>497459</v>
      </c>
      <c r="BG265">
        <v>50357</v>
      </c>
      <c r="BH265" t="s">
        <v>1442</v>
      </c>
      <c r="BJ265" t="s">
        <v>1443</v>
      </c>
      <c r="BT265">
        <v>238443</v>
      </c>
    </row>
    <row r="266" spans="1:72" x14ac:dyDescent="0.3">
      <c r="A266">
        <v>279063</v>
      </c>
      <c r="B266">
        <v>200681</v>
      </c>
      <c r="F266" t="s">
        <v>338</v>
      </c>
      <c r="G266" t="s">
        <v>271</v>
      </c>
      <c r="H266" t="s">
        <v>1444</v>
      </c>
      <c r="I266" t="s">
        <v>23</v>
      </c>
      <c r="K266">
        <v>1</v>
      </c>
      <c r="L266" t="s">
        <v>340</v>
      </c>
      <c r="M266">
        <v>103017</v>
      </c>
      <c r="N266" t="s">
        <v>341</v>
      </c>
      <c r="T266" t="s">
        <v>1445</v>
      </c>
      <c r="U266" s="2">
        <v>1</v>
      </c>
      <c r="V266" t="s">
        <v>329</v>
      </c>
      <c r="W266" t="s">
        <v>1446</v>
      </c>
      <c r="X266" s="3" t="s">
        <v>331</v>
      </c>
      <c r="Y266" s="4">
        <v>7</v>
      </c>
      <c r="Z266" s="5">
        <v>701</v>
      </c>
      <c r="AA266" s="5" t="s">
        <v>1446</v>
      </c>
      <c r="AB266" t="s">
        <v>1447</v>
      </c>
      <c r="AC266">
        <v>2009</v>
      </c>
      <c r="AD266">
        <v>4</v>
      </c>
      <c r="AE266">
        <v>22</v>
      </c>
      <c r="AF266" t="s">
        <v>947</v>
      </c>
      <c r="AG266" t="s">
        <v>947</v>
      </c>
      <c r="AH266">
        <v>244454</v>
      </c>
      <c r="AI266">
        <v>6596170</v>
      </c>
      <c r="AJ266" s="5">
        <v>245000</v>
      </c>
      <c r="AK266" s="5">
        <v>6597000</v>
      </c>
      <c r="AL266">
        <v>7</v>
      </c>
      <c r="AN266">
        <v>33</v>
      </c>
      <c r="AP266" s="7"/>
      <c r="AQ266">
        <v>103017</v>
      </c>
      <c r="AS266" s="8" t="s">
        <v>344</v>
      </c>
      <c r="AT266">
        <v>1</v>
      </c>
      <c r="AU266" t="s">
        <v>345</v>
      </c>
      <c r="AV266" t="s">
        <v>1448</v>
      </c>
      <c r="AW266" t="s">
        <v>1449</v>
      </c>
      <c r="AX266">
        <v>33</v>
      </c>
      <c r="AY266" t="s">
        <v>950</v>
      </c>
      <c r="AZ266" t="s">
        <v>349</v>
      </c>
      <c r="BB266" s="7">
        <v>41689</v>
      </c>
      <c r="BC266" s="11" t="s">
        <v>350</v>
      </c>
      <c r="BE266">
        <v>4</v>
      </c>
      <c r="BF266">
        <v>351454</v>
      </c>
      <c r="BG266">
        <v>50358</v>
      </c>
      <c r="BH266" t="s">
        <v>1450</v>
      </c>
      <c r="BJ266" t="s">
        <v>1451</v>
      </c>
      <c r="BT266">
        <v>279063</v>
      </c>
    </row>
    <row r="267" spans="1:72" x14ac:dyDescent="0.3">
      <c r="A267">
        <v>264218</v>
      </c>
      <c r="B267">
        <v>67832</v>
      </c>
      <c r="F267" t="s">
        <v>338</v>
      </c>
      <c r="G267" t="s">
        <v>353</v>
      </c>
      <c r="H267" t="s">
        <v>1452</v>
      </c>
      <c r="I267" t="s">
        <v>355</v>
      </c>
      <c r="K267">
        <v>1</v>
      </c>
      <c r="L267" t="s">
        <v>340</v>
      </c>
      <c r="M267">
        <v>103017</v>
      </c>
      <c r="N267" t="s">
        <v>341</v>
      </c>
      <c r="T267" t="s">
        <v>1453</v>
      </c>
      <c r="U267" s="2">
        <v>1</v>
      </c>
      <c r="V267" t="s">
        <v>329</v>
      </c>
      <c r="W267" t="s">
        <v>1454</v>
      </c>
      <c r="X267" s="3" t="s">
        <v>331</v>
      </c>
      <c r="Y267" s="4">
        <v>7</v>
      </c>
      <c r="Z267" s="5">
        <v>704</v>
      </c>
      <c r="AA267" t="s">
        <v>1454</v>
      </c>
      <c r="AB267" t="s">
        <v>1455</v>
      </c>
      <c r="AC267">
        <v>2010</v>
      </c>
      <c r="AD267">
        <v>4</v>
      </c>
      <c r="AE267">
        <v>24</v>
      </c>
      <c r="AF267" t="s">
        <v>1456</v>
      </c>
      <c r="AH267">
        <v>240502</v>
      </c>
      <c r="AI267">
        <v>6582648</v>
      </c>
      <c r="AJ267" s="5">
        <v>241000</v>
      </c>
      <c r="AK267" s="5">
        <v>6583000</v>
      </c>
      <c r="AL267">
        <v>50</v>
      </c>
      <c r="AN267">
        <v>1010</v>
      </c>
      <c r="AP267" s="7" t="s">
        <v>1457</v>
      </c>
      <c r="AQ267">
        <v>103017</v>
      </c>
      <c r="AS267" s="8" t="s">
        <v>344</v>
      </c>
      <c r="AT267">
        <v>1</v>
      </c>
      <c r="AU267" t="s">
        <v>345</v>
      </c>
      <c r="AV267" t="s">
        <v>1458</v>
      </c>
      <c r="AW267" t="s">
        <v>1459</v>
      </c>
      <c r="AX267">
        <v>1010</v>
      </c>
      <c r="AY267" t="s">
        <v>361</v>
      </c>
      <c r="AZ267" t="s">
        <v>362</v>
      </c>
      <c r="BB267" s="7">
        <v>43709.903472222199</v>
      </c>
      <c r="BC267" s="11" t="s">
        <v>350</v>
      </c>
      <c r="BE267">
        <v>6</v>
      </c>
      <c r="BF267">
        <v>62256</v>
      </c>
      <c r="BG267">
        <v>50359</v>
      </c>
      <c r="BH267" t="s">
        <v>1460</v>
      </c>
      <c r="BT267">
        <v>264218</v>
      </c>
    </row>
    <row r="268" spans="1:72" x14ac:dyDescent="0.3">
      <c r="A268">
        <v>231477</v>
      </c>
      <c r="B268">
        <v>287344</v>
      </c>
      <c r="F268" t="s">
        <v>338</v>
      </c>
      <c r="G268" t="s">
        <v>1</v>
      </c>
      <c r="H268" t="s">
        <v>1475</v>
      </c>
      <c r="I268" s="1" t="str">
        <f>HYPERLINK(AP268,"Hb")</f>
        <v>Hb</v>
      </c>
      <c r="K268">
        <v>1</v>
      </c>
      <c r="L268" t="s">
        <v>340</v>
      </c>
      <c r="M268">
        <v>103017</v>
      </c>
      <c r="N268" t="s">
        <v>341</v>
      </c>
      <c r="T268" t="s">
        <v>1476</v>
      </c>
      <c r="U268" s="2">
        <v>1</v>
      </c>
      <c r="V268" t="s">
        <v>329</v>
      </c>
      <c r="W268" t="s">
        <v>1477</v>
      </c>
      <c r="X268" s="3" t="s">
        <v>331</v>
      </c>
      <c r="Y268" s="4">
        <v>7</v>
      </c>
      <c r="Z268" s="5">
        <v>706</v>
      </c>
      <c r="AA268" s="5" t="s">
        <v>1477</v>
      </c>
      <c r="AB268" t="s">
        <v>1478</v>
      </c>
      <c r="AC268">
        <v>2007</v>
      </c>
      <c r="AD268">
        <v>4</v>
      </c>
      <c r="AE268">
        <v>29</v>
      </c>
      <c r="AF268" t="s">
        <v>1479</v>
      </c>
      <c r="AG268" t="s">
        <v>1479</v>
      </c>
      <c r="AH268">
        <v>230605</v>
      </c>
      <c r="AI268">
        <v>6559826</v>
      </c>
      <c r="AJ268" s="5">
        <v>231000</v>
      </c>
      <c r="AK268" s="5">
        <v>6559000</v>
      </c>
      <c r="AL268">
        <v>71</v>
      </c>
      <c r="AN268">
        <v>8</v>
      </c>
      <c r="AO268" t="s">
        <v>418</v>
      </c>
      <c r="AP268" t="s">
        <v>1480</v>
      </c>
      <c r="AQ268">
        <v>103017</v>
      </c>
      <c r="AS268" s="8" t="s">
        <v>344</v>
      </c>
      <c r="AT268">
        <v>1</v>
      </c>
      <c r="AU268" t="s">
        <v>345</v>
      </c>
      <c r="AV268" t="s">
        <v>1481</v>
      </c>
      <c r="AW268" t="s">
        <v>1482</v>
      </c>
      <c r="AX268">
        <v>8</v>
      </c>
      <c r="AY268" t="s">
        <v>348</v>
      </c>
      <c r="AZ268" t="s">
        <v>349</v>
      </c>
      <c r="BA268">
        <v>1</v>
      </c>
      <c r="BB268" s="7">
        <v>39464</v>
      </c>
      <c r="BC268" s="11" t="s">
        <v>350</v>
      </c>
      <c r="BE268">
        <v>3</v>
      </c>
      <c r="BF268">
        <v>460182</v>
      </c>
      <c r="BG268">
        <v>50360</v>
      </c>
      <c r="BH268" t="s">
        <v>1483</v>
      </c>
      <c r="BJ268" t="s">
        <v>1484</v>
      </c>
      <c r="BT268">
        <v>231477</v>
      </c>
    </row>
    <row r="269" spans="1:72" x14ac:dyDescent="0.3">
      <c r="A269">
        <v>209988</v>
      </c>
      <c r="B269">
        <v>268917</v>
      </c>
      <c r="F269" t="s">
        <v>338</v>
      </c>
      <c r="G269" t="s">
        <v>1</v>
      </c>
      <c r="H269" t="s">
        <v>1485</v>
      </c>
      <c r="I269" s="1" t="str">
        <f>HYPERLINK(AP269,"Hb")</f>
        <v>Hb</v>
      </c>
      <c r="K269">
        <v>1</v>
      </c>
      <c r="L269" t="s">
        <v>340</v>
      </c>
      <c r="M269">
        <v>103017</v>
      </c>
      <c r="N269" t="s">
        <v>341</v>
      </c>
      <c r="T269" t="s">
        <v>1486</v>
      </c>
      <c r="U269" s="9">
        <v>3</v>
      </c>
      <c r="V269" t="s">
        <v>329</v>
      </c>
      <c r="W269" t="s">
        <v>330</v>
      </c>
      <c r="X269" s="3" t="s">
        <v>331</v>
      </c>
      <c r="Y269" s="4">
        <v>7</v>
      </c>
      <c r="Z269" s="5">
        <v>709</v>
      </c>
      <c r="AA269" s="5" t="s">
        <v>330</v>
      </c>
      <c r="AB269" t="s">
        <v>1487</v>
      </c>
      <c r="AC269">
        <v>1995</v>
      </c>
      <c r="AD269">
        <v>4</v>
      </c>
      <c r="AE269">
        <v>30</v>
      </c>
      <c r="AF269" t="s">
        <v>1488</v>
      </c>
      <c r="AG269" t="s">
        <v>1488</v>
      </c>
      <c r="AH269">
        <v>213932</v>
      </c>
      <c r="AI269">
        <v>6556974</v>
      </c>
      <c r="AJ269" s="5">
        <v>213000</v>
      </c>
      <c r="AK269" s="5">
        <v>6557000</v>
      </c>
      <c r="AL269">
        <v>44617</v>
      </c>
      <c r="AN269">
        <v>8</v>
      </c>
      <c r="AO269" t="s">
        <v>1489</v>
      </c>
      <c r="AP269" t="s">
        <v>1490</v>
      </c>
      <c r="AQ269">
        <v>103017</v>
      </c>
      <c r="AS269" s="8" t="s">
        <v>344</v>
      </c>
      <c r="AT269">
        <v>1</v>
      </c>
      <c r="AU269" t="s">
        <v>345</v>
      </c>
      <c r="AV269" t="s">
        <v>1491</v>
      </c>
      <c r="AW269" t="s">
        <v>1492</v>
      </c>
      <c r="AX269">
        <v>8</v>
      </c>
      <c r="AY269" t="s">
        <v>348</v>
      </c>
      <c r="AZ269" t="s">
        <v>349</v>
      </c>
      <c r="BA269">
        <v>1</v>
      </c>
      <c r="BB269" s="7">
        <v>41785</v>
      </c>
      <c r="BC269" s="11" t="s">
        <v>350</v>
      </c>
      <c r="BE269">
        <v>3</v>
      </c>
      <c r="BF269">
        <v>439898</v>
      </c>
      <c r="BG269">
        <v>50362</v>
      </c>
      <c r="BH269" t="s">
        <v>1493</v>
      </c>
      <c r="BJ269" t="s">
        <v>1494</v>
      </c>
      <c r="BT269">
        <v>209988</v>
      </c>
    </row>
    <row r="270" spans="1:72" x14ac:dyDescent="0.3">
      <c r="A270">
        <v>209984</v>
      </c>
      <c r="B270">
        <v>268718</v>
      </c>
      <c r="F270" t="s">
        <v>338</v>
      </c>
      <c r="G270" t="s">
        <v>1</v>
      </c>
      <c r="H270" t="s">
        <v>1495</v>
      </c>
      <c r="I270" s="1" t="str">
        <f>HYPERLINK(AP270,"Hb")</f>
        <v>Hb</v>
      </c>
      <c r="K270">
        <v>1</v>
      </c>
      <c r="L270" t="s">
        <v>340</v>
      </c>
      <c r="M270">
        <v>103017</v>
      </c>
      <c r="N270" t="s">
        <v>341</v>
      </c>
      <c r="T270" t="s">
        <v>1486</v>
      </c>
      <c r="U270" s="9">
        <v>3</v>
      </c>
      <c r="V270" t="s">
        <v>329</v>
      </c>
      <c r="W270" t="s">
        <v>330</v>
      </c>
      <c r="X270" s="3" t="s">
        <v>331</v>
      </c>
      <c r="Y270" s="4">
        <v>7</v>
      </c>
      <c r="Z270" s="5">
        <v>709</v>
      </c>
      <c r="AA270" s="5" t="s">
        <v>330</v>
      </c>
      <c r="AB270" t="s">
        <v>1496</v>
      </c>
      <c r="AC270">
        <v>1996</v>
      </c>
      <c r="AD270">
        <v>5</v>
      </c>
      <c r="AE270">
        <v>20</v>
      </c>
      <c r="AF270" t="s">
        <v>1488</v>
      </c>
      <c r="AG270" t="s">
        <v>1488</v>
      </c>
      <c r="AH270">
        <v>213932</v>
      </c>
      <c r="AI270">
        <v>6556974</v>
      </c>
      <c r="AJ270" s="5">
        <v>213000</v>
      </c>
      <c r="AK270" s="5">
        <v>6557000</v>
      </c>
      <c r="AL270">
        <v>44617</v>
      </c>
      <c r="AN270">
        <v>8</v>
      </c>
      <c r="AO270" t="s">
        <v>1489</v>
      </c>
      <c r="AP270" t="s">
        <v>1497</v>
      </c>
      <c r="AQ270">
        <v>103017</v>
      </c>
      <c r="AS270" s="8" t="s">
        <v>344</v>
      </c>
      <c r="AT270">
        <v>1</v>
      </c>
      <c r="AU270" t="s">
        <v>345</v>
      </c>
      <c r="AV270" t="s">
        <v>1491</v>
      </c>
      <c r="AW270" t="s">
        <v>1498</v>
      </c>
      <c r="AX270">
        <v>8</v>
      </c>
      <c r="AY270" t="s">
        <v>348</v>
      </c>
      <c r="AZ270" t="s">
        <v>349</v>
      </c>
      <c r="BA270">
        <v>1</v>
      </c>
      <c r="BB270" s="7">
        <v>35775</v>
      </c>
      <c r="BC270" s="11" t="s">
        <v>350</v>
      </c>
      <c r="BE270">
        <v>3</v>
      </c>
      <c r="BF270">
        <v>439744</v>
      </c>
      <c r="BG270">
        <v>50363</v>
      </c>
      <c r="BH270" t="s">
        <v>1499</v>
      </c>
      <c r="BJ270" t="s">
        <v>1500</v>
      </c>
      <c r="BT270">
        <v>209984</v>
      </c>
    </row>
    <row r="271" spans="1:72" x14ac:dyDescent="0.3">
      <c r="A271">
        <v>210065</v>
      </c>
      <c r="B271">
        <v>283133</v>
      </c>
      <c r="F271" t="s">
        <v>338</v>
      </c>
      <c r="G271" t="s">
        <v>1</v>
      </c>
      <c r="H271" t="s">
        <v>1501</v>
      </c>
      <c r="I271" s="1" t="str">
        <f>HYPERLINK(AP271,"Hb")</f>
        <v>Hb</v>
      </c>
      <c r="K271">
        <v>1</v>
      </c>
      <c r="L271" t="s">
        <v>340</v>
      </c>
      <c r="M271">
        <v>103017</v>
      </c>
      <c r="N271" t="s">
        <v>341</v>
      </c>
      <c r="T271" t="s">
        <v>1486</v>
      </c>
      <c r="U271" s="9">
        <v>3</v>
      </c>
      <c r="V271" t="s">
        <v>329</v>
      </c>
      <c r="W271" t="s">
        <v>330</v>
      </c>
      <c r="X271" s="3" t="s">
        <v>331</v>
      </c>
      <c r="Y271" s="4">
        <v>7</v>
      </c>
      <c r="Z271" s="5">
        <v>709</v>
      </c>
      <c r="AA271" s="5" t="s">
        <v>330</v>
      </c>
      <c r="AB271" t="s">
        <v>1502</v>
      </c>
      <c r="AC271">
        <v>1996</v>
      </c>
      <c r="AD271">
        <v>6</v>
      </c>
      <c r="AE271">
        <v>2</v>
      </c>
      <c r="AF271" t="s">
        <v>1503</v>
      </c>
      <c r="AG271" t="s">
        <v>1503</v>
      </c>
      <c r="AH271">
        <v>213932</v>
      </c>
      <c r="AI271">
        <v>6556974</v>
      </c>
      <c r="AJ271" s="5">
        <v>213000</v>
      </c>
      <c r="AK271" s="5">
        <v>6557000</v>
      </c>
      <c r="AL271">
        <v>44617</v>
      </c>
      <c r="AN271">
        <v>8</v>
      </c>
      <c r="AO271" t="s">
        <v>1489</v>
      </c>
      <c r="AP271" t="s">
        <v>1504</v>
      </c>
      <c r="AQ271">
        <v>103017</v>
      </c>
      <c r="AS271" s="8" t="s">
        <v>344</v>
      </c>
      <c r="AT271">
        <v>1</v>
      </c>
      <c r="AU271" t="s">
        <v>345</v>
      </c>
      <c r="AV271" t="s">
        <v>1491</v>
      </c>
      <c r="AW271" t="s">
        <v>1505</v>
      </c>
      <c r="AX271">
        <v>8</v>
      </c>
      <c r="AY271" t="s">
        <v>348</v>
      </c>
      <c r="AZ271" t="s">
        <v>349</v>
      </c>
      <c r="BA271">
        <v>1</v>
      </c>
      <c r="BB271" s="7">
        <v>40150</v>
      </c>
      <c r="BC271" s="11" t="s">
        <v>350</v>
      </c>
      <c r="BE271">
        <v>3</v>
      </c>
      <c r="BF271">
        <v>456319</v>
      </c>
      <c r="BG271">
        <v>50364</v>
      </c>
      <c r="BH271" t="s">
        <v>1506</v>
      </c>
      <c r="BJ271" t="s">
        <v>1507</v>
      </c>
      <c r="BT271">
        <v>210065</v>
      </c>
    </row>
    <row r="272" spans="1:72" x14ac:dyDescent="0.3">
      <c r="A272">
        <v>211405</v>
      </c>
      <c r="B272">
        <v>286402</v>
      </c>
      <c r="F272" t="s">
        <v>338</v>
      </c>
      <c r="G272" t="s">
        <v>1</v>
      </c>
      <c r="H272" t="s">
        <v>1516</v>
      </c>
      <c r="I272" s="1" t="str">
        <f>HYPERLINK(AP272,"Hb")</f>
        <v>Hb</v>
      </c>
      <c r="K272">
        <v>1</v>
      </c>
      <c r="L272" t="s">
        <v>340</v>
      </c>
      <c r="M272">
        <v>103017</v>
      </c>
      <c r="N272" t="s">
        <v>341</v>
      </c>
      <c r="T272" t="s">
        <v>1517</v>
      </c>
      <c r="U272" s="2">
        <v>1</v>
      </c>
      <c r="V272" t="s">
        <v>329</v>
      </c>
      <c r="W272" t="s">
        <v>330</v>
      </c>
      <c r="X272" s="3" t="s">
        <v>331</v>
      </c>
      <c r="Y272" s="4">
        <v>7</v>
      </c>
      <c r="Z272" s="5">
        <v>709</v>
      </c>
      <c r="AA272" s="5" t="s">
        <v>330</v>
      </c>
      <c r="AB272" t="s">
        <v>1518</v>
      </c>
      <c r="AC272">
        <v>2005</v>
      </c>
      <c r="AD272">
        <v>5</v>
      </c>
      <c r="AE272">
        <v>13</v>
      </c>
      <c r="AF272" t="s">
        <v>1479</v>
      </c>
      <c r="AG272" t="s">
        <v>1479</v>
      </c>
      <c r="AH272">
        <v>214499</v>
      </c>
      <c r="AI272">
        <v>6556706</v>
      </c>
      <c r="AJ272" s="5">
        <v>215000</v>
      </c>
      <c r="AK272" s="5">
        <v>6557000</v>
      </c>
      <c r="AL272">
        <v>707</v>
      </c>
      <c r="AN272">
        <v>8</v>
      </c>
      <c r="AO272" t="s">
        <v>418</v>
      </c>
      <c r="AP272" t="s">
        <v>1519</v>
      </c>
      <c r="AQ272">
        <v>103017</v>
      </c>
      <c r="AS272" s="8" t="s">
        <v>344</v>
      </c>
      <c r="AT272">
        <v>1</v>
      </c>
      <c r="AU272" t="s">
        <v>345</v>
      </c>
      <c r="AV272" t="s">
        <v>1520</v>
      </c>
      <c r="AW272" t="s">
        <v>1521</v>
      </c>
      <c r="AX272">
        <v>8</v>
      </c>
      <c r="AY272" t="s">
        <v>348</v>
      </c>
      <c r="AZ272" t="s">
        <v>349</v>
      </c>
      <c r="BA272">
        <v>1</v>
      </c>
      <c r="BB272" s="7">
        <v>38834</v>
      </c>
      <c r="BC272" s="11" t="s">
        <v>350</v>
      </c>
      <c r="BE272">
        <v>3</v>
      </c>
      <c r="BF272">
        <v>459312</v>
      </c>
      <c r="BG272">
        <v>50365</v>
      </c>
      <c r="BH272" t="s">
        <v>1522</v>
      </c>
      <c r="BJ272" t="s">
        <v>1523</v>
      </c>
      <c r="BT272">
        <v>211405</v>
      </c>
    </row>
    <row r="273" spans="1:72" x14ac:dyDescent="0.3">
      <c r="A273">
        <v>214967</v>
      </c>
      <c r="B273">
        <v>302993</v>
      </c>
      <c r="F273" t="s">
        <v>338</v>
      </c>
      <c r="G273" t="s">
        <v>1</v>
      </c>
      <c r="H273" t="s">
        <v>1532</v>
      </c>
      <c r="I273" s="1" t="str">
        <f>HYPERLINK(AP273,"Hb")</f>
        <v>Hb</v>
      </c>
      <c r="K273">
        <v>1</v>
      </c>
      <c r="L273" t="s">
        <v>340</v>
      </c>
      <c r="M273">
        <v>103017</v>
      </c>
      <c r="N273" t="s">
        <v>341</v>
      </c>
      <c r="T273" t="s">
        <v>1525</v>
      </c>
      <c r="U273" s="2">
        <v>1</v>
      </c>
      <c r="V273" t="s">
        <v>329</v>
      </c>
      <c r="W273" t="s">
        <v>330</v>
      </c>
      <c r="X273" s="3" t="s">
        <v>331</v>
      </c>
      <c r="Y273" s="4">
        <v>7</v>
      </c>
      <c r="Z273" s="5">
        <v>709</v>
      </c>
      <c r="AA273" s="5" t="s">
        <v>330</v>
      </c>
      <c r="AB273" t="s">
        <v>1533</v>
      </c>
      <c r="AC273">
        <v>1994</v>
      </c>
      <c r="AD273">
        <v>7</v>
      </c>
      <c r="AE273">
        <v>1</v>
      </c>
      <c r="AF273" t="s">
        <v>1479</v>
      </c>
      <c r="AG273" t="s">
        <v>1479</v>
      </c>
      <c r="AH273">
        <v>217308</v>
      </c>
      <c r="AI273">
        <v>6554440</v>
      </c>
      <c r="AJ273" s="5">
        <v>217000</v>
      </c>
      <c r="AK273" s="5">
        <v>6555000</v>
      </c>
      <c r="AL273">
        <v>707</v>
      </c>
      <c r="AN273">
        <v>8</v>
      </c>
      <c r="AO273" t="s">
        <v>418</v>
      </c>
      <c r="AP273" t="s">
        <v>1534</v>
      </c>
      <c r="AQ273">
        <v>103017</v>
      </c>
      <c r="AS273" s="8" t="s">
        <v>344</v>
      </c>
      <c r="AT273">
        <v>1</v>
      </c>
      <c r="AU273" t="s">
        <v>345</v>
      </c>
      <c r="AV273" t="s">
        <v>1535</v>
      </c>
      <c r="AW273" t="s">
        <v>1536</v>
      </c>
      <c r="AX273">
        <v>8</v>
      </c>
      <c r="AY273" t="s">
        <v>348</v>
      </c>
      <c r="AZ273" t="s">
        <v>349</v>
      </c>
      <c r="BA273">
        <v>1</v>
      </c>
      <c r="BB273" s="7">
        <v>41677</v>
      </c>
      <c r="BC273" s="11" t="s">
        <v>350</v>
      </c>
      <c r="BE273">
        <v>3</v>
      </c>
      <c r="BF273">
        <v>475857</v>
      </c>
      <c r="BG273">
        <v>50361</v>
      </c>
      <c r="BH273" t="s">
        <v>1537</v>
      </c>
      <c r="BJ273" t="s">
        <v>1538</v>
      </c>
      <c r="BT273">
        <v>214967</v>
      </c>
    </row>
    <row r="274" spans="1:72" x14ac:dyDescent="0.3">
      <c r="A274">
        <v>214466</v>
      </c>
      <c r="B274">
        <v>133821</v>
      </c>
      <c r="F274" t="s">
        <v>338</v>
      </c>
      <c r="G274" t="s">
        <v>353</v>
      </c>
      <c r="H274" t="s">
        <v>1539</v>
      </c>
      <c r="I274" t="s">
        <v>355</v>
      </c>
      <c r="K274">
        <v>1</v>
      </c>
      <c r="L274" t="s">
        <v>340</v>
      </c>
      <c r="M274">
        <v>103017</v>
      </c>
      <c r="N274" t="s">
        <v>341</v>
      </c>
      <c r="T274" t="s">
        <v>1525</v>
      </c>
      <c r="U274" s="2">
        <v>1</v>
      </c>
      <c r="V274" t="s">
        <v>329</v>
      </c>
      <c r="W274" t="s">
        <v>330</v>
      </c>
      <c r="X274" s="3" t="s">
        <v>331</v>
      </c>
      <c r="Y274" s="4">
        <v>7</v>
      </c>
      <c r="Z274" s="5">
        <v>709</v>
      </c>
      <c r="AA274" s="5" t="s">
        <v>330</v>
      </c>
      <c r="AB274" t="s">
        <v>1540</v>
      </c>
      <c r="AC274">
        <v>2016</v>
      </c>
      <c r="AD274">
        <v>4</v>
      </c>
      <c r="AE274">
        <v>26</v>
      </c>
      <c r="AF274" t="s">
        <v>1541</v>
      </c>
      <c r="AH274">
        <v>216765</v>
      </c>
      <c r="AI274">
        <v>6554114</v>
      </c>
      <c r="AJ274" s="5">
        <v>217000</v>
      </c>
      <c r="AK274" s="5">
        <v>6555000</v>
      </c>
      <c r="AL274">
        <v>15</v>
      </c>
      <c r="AN274">
        <v>1010</v>
      </c>
      <c r="AP274" s="7" t="s">
        <v>1542</v>
      </c>
      <c r="AQ274">
        <v>103017</v>
      </c>
      <c r="AS274" s="8" t="s">
        <v>344</v>
      </c>
      <c r="AT274">
        <v>1</v>
      </c>
      <c r="AU274" t="s">
        <v>345</v>
      </c>
      <c r="AV274" t="s">
        <v>1543</v>
      </c>
      <c r="AW274" t="s">
        <v>1544</v>
      </c>
      <c r="AX274">
        <v>1010</v>
      </c>
      <c r="AY274" t="s">
        <v>361</v>
      </c>
      <c r="AZ274" t="s">
        <v>362</v>
      </c>
      <c r="BB274" s="7">
        <v>42711.879571759302</v>
      </c>
      <c r="BC274" s="11" t="s">
        <v>350</v>
      </c>
      <c r="BE274">
        <v>6</v>
      </c>
      <c r="BF274">
        <v>116523</v>
      </c>
      <c r="BG274">
        <v>50367</v>
      </c>
      <c r="BH274" t="s">
        <v>1545</v>
      </c>
      <c r="BT274">
        <v>214466</v>
      </c>
    </row>
    <row r="275" spans="1:72" x14ac:dyDescent="0.3">
      <c r="A275">
        <v>214881</v>
      </c>
      <c r="B275">
        <v>293245</v>
      </c>
      <c r="F275" t="s">
        <v>338</v>
      </c>
      <c r="G275" t="s">
        <v>1</v>
      </c>
      <c r="H275" t="s">
        <v>1546</v>
      </c>
      <c r="I275" s="1" t="str">
        <f>HYPERLINK(AP275,"Hb")</f>
        <v>Hb</v>
      </c>
      <c r="K275">
        <v>1</v>
      </c>
      <c r="L275" t="s">
        <v>340</v>
      </c>
      <c r="M275">
        <v>103017</v>
      </c>
      <c r="N275" t="s">
        <v>341</v>
      </c>
      <c r="T275" t="s">
        <v>1547</v>
      </c>
      <c r="U275" s="2">
        <v>1</v>
      </c>
      <c r="V275" t="s">
        <v>329</v>
      </c>
      <c r="W275" t="s">
        <v>330</v>
      </c>
      <c r="X275" s="3" t="s">
        <v>331</v>
      </c>
      <c r="Y275" s="4">
        <v>7</v>
      </c>
      <c r="Z275" s="5">
        <v>709</v>
      </c>
      <c r="AA275" s="5" t="s">
        <v>330</v>
      </c>
      <c r="AB275" t="s">
        <v>1548</v>
      </c>
      <c r="AC275">
        <v>2012</v>
      </c>
      <c r="AD275">
        <v>4</v>
      </c>
      <c r="AE275">
        <v>13</v>
      </c>
      <c r="AF275" t="s">
        <v>1479</v>
      </c>
      <c r="AG275" t="s">
        <v>1479</v>
      </c>
      <c r="AH275">
        <v>217207</v>
      </c>
      <c r="AI275">
        <v>6556113</v>
      </c>
      <c r="AJ275" s="5">
        <v>217000</v>
      </c>
      <c r="AK275" s="5">
        <v>6557000</v>
      </c>
      <c r="AL275">
        <v>71</v>
      </c>
      <c r="AN275">
        <v>8</v>
      </c>
      <c r="AO275" t="s">
        <v>418</v>
      </c>
      <c r="AP275" t="s">
        <v>1549</v>
      </c>
      <c r="AQ275">
        <v>103017</v>
      </c>
      <c r="AS275" s="8" t="s">
        <v>344</v>
      </c>
      <c r="AT275">
        <v>1</v>
      </c>
      <c r="AU275" t="s">
        <v>345</v>
      </c>
      <c r="AV275" t="s">
        <v>1550</v>
      </c>
      <c r="AW275" t="s">
        <v>1551</v>
      </c>
      <c r="AX275">
        <v>8</v>
      </c>
      <c r="AY275" t="s">
        <v>348</v>
      </c>
      <c r="AZ275" t="s">
        <v>349</v>
      </c>
      <c r="BA275">
        <v>1</v>
      </c>
      <c r="BB275" s="7">
        <v>41346</v>
      </c>
      <c r="BC275" s="11" t="s">
        <v>350</v>
      </c>
      <c r="BE275">
        <v>3</v>
      </c>
      <c r="BF275">
        <v>465818</v>
      </c>
      <c r="BG275">
        <v>50366</v>
      </c>
      <c r="BH275" t="s">
        <v>1552</v>
      </c>
      <c r="BJ275" t="s">
        <v>1553</v>
      </c>
      <c r="BT275">
        <v>214881</v>
      </c>
    </row>
    <row r="276" spans="1:72" x14ac:dyDescent="0.3">
      <c r="A276">
        <v>251563</v>
      </c>
      <c r="B276">
        <v>117287</v>
      </c>
      <c r="F276" t="s">
        <v>338</v>
      </c>
      <c r="G276" t="s">
        <v>353</v>
      </c>
      <c r="H276" t="s">
        <v>1577</v>
      </c>
      <c r="I276" s="1" t="str">
        <f>HYPERLINK(AP276,"Foto")</f>
        <v>Foto</v>
      </c>
      <c r="K276">
        <v>1</v>
      </c>
      <c r="L276" t="s">
        <v>340</v>
      </c>
      <c r="M276">
        <v>103017</v>
      </c>
      <c r="N276" t="s">
        <v>341</v>
      </c>
      <c r="T276" t="s">
        <v>1578</v>
      </c>
      <c r="U276" s="2">
        <v>1</v>
      </c>
      <c r="V276" t="s">
        <v>329</v>
      </c>
      <c r="W276" t="s">
        <v>1579</v>
      </c>
      <c r="X276" s="3" t="s">
        <v>331</v>
      </c>
      <c r="Y276" s="4">
        <v>7</v>
      </c>
      <c r="Z276" s="5">
        <v>723</v>
      </c>
      <c r="AA276" t="s">
        <v>1580</v>
      </c>
      <c r="AB276" t="s">
        <v>1581</v>
      </c>
      <c r="AC276">
        <v>2016</v>
      </c>
      <c r="AD276">
        <v>4</v>
      </c>
      <c r="AE276">
        <v>19</v>
      </c>
      <c r="AF276" t="s">
        <v>1582</v>
      </c>
      <c r="AG276" t="s">
        <v>460</v>
      </c>
      <c r="AH276">
        <v>236300</v>
      </c>
      <c r="AI276">
        <v>6561584</v>
      </c>
      <c r="AJ276" s="5">
        <v>237000</v>
      </c>
      <c r="AK276" s="5">
        <v>6561000</v>
      </c>
      <c r="AL276">
        <v>8</v>
      </c>
      <c r="AN276">
        <v>1010</v>
      </c>
      <c r="AO276" t="s">
        <v>849</v>
      </c>
      <c r="AP276" s="7" t="s">
        <v>1583</v>
      </c>
      <c r="AQ276">
        <v>103017</v>
      </c>
      <c r="AS276" s="8" t="s">
        <v>344</v>
      </c>
      <c r="AT276">
        <v>1</v>
      </c>
      <c r="AU276" t="s">
        <v>345</v>
      </c>
      <c r="AV276" t="s">
        <v>1584</v>
      </c>
      <c r="AW276" t="s">
        <v>1585</v>
      </c>
      <c r="AX276">
        <v>1010</v>
      </c>
      <c r="AY276" t="s">
        <v>361</v>
      </c>
      <c r="AZ276" t="s">
        <v>362</v>
      </c>
      <c r="BA276">
        <v>1</v>
      </c>
      <c r="BB276" s="7">
        <v>43710.332638888904</v>
      </c>
      <c r="BC276" s="11" t="s">
        <v>350</v>
      </c>
      <c r="BE276">
        <v>6</v>
      </c>
      <c r="BF276">
        <v>102319</v>
      </c>
      <c r="BG276">
        <v>50368</v>
      </c>
      <c r="BH276" t="s">
        <v>1586</v>
      </c>
      <c r="BT276">
        <v>251563</v>
      </c>
    </row>
    <row r="277" spans="1:72" x14ac:dyDescent="0.3">
      <c r="A277">
        <v>194784</v>
      </c>
      <c r="B277">
        <v>297613</v>
      </c>
      <c r="F277" t="s">
        <v>338</v>
      </c>
      <c r="G277" t="s">
        <v>1</v>
      </c>
      <c r="H277" t="s">
        <v>1597</v>
      </c>
      <c r="I277" s="1" t="str">
        <f>HYPERLINK(AP277,"Hb")</f>
        <v>Hb</v>
      </c>
      <c r="K277">
        <v>1</v>
      </c>
      <c r="L277" t="s">
        <v>340</v>
      </c>
      <c r="M277">
        <v>103017</v>
      </c>
      <c r="N277" t="s">
        <v>341</v>
      </c>
      <c r="T277" t="s">
        <v>1598</v>
      </c>
      <c r="U277" s="2">
        <v>1</v>
      </c>
      <c r="V277" t="s">
        <v>329</v>
      </c>
      <c r="W277" t="s">
        <v>1599</v>
      </c>
      <c r="X277" s="3" t="s">
        <v>1600</v>
      </c>
      <c r="Y277" s="4">
        <v>8</v>
      </c>
      <c r="Z277" s="5">
        <v>806</v>
      </c>
      <c r="AA277" s="5" t="s">
        <v>1599</v>
      </c>
      <c r="AB277" t="s">
        <v>1601</v>
      </c>
      <c r="AC277">
        <v>2006</v>
      </c>
      <c r="AD277">
        <v>5</v>
      </c>
      <c r="AE277">
        <v>9</v>
      </c>
      <c r="AF277" t="s">
        <v>1602</v>
      </c>
      <c r="AG277" t="s">
        <v>1602</v>
      </c>
      <c r="AH277">
        <v>192913</v>
      </c>
      <c r="AI277">
        <v>6575392</v>
      </c>
      <c r="AJ277" s="5">
        <v>193000</v>
      </c>
      <c r="AK277" s="5">
        <v>6575000</v>
      </c>
      <c r="AL277">
        <v>71</v>
      </c>
      <c r="AN277">
        <v>8</v>
      </c>
      <c r="AO277" t="s">
        <v>418</v>
      </c>
      <c r="AP277" t="s">
        <v>1603</v>
      </c>
      <c r="AQ277">
        <v>103017</v>
      </c>
      <c r="AS277" s="8" t="s">
        <v>344</v>
      </c>
      <c r="AT277">
        <v>1</v>
      </c>
      <c r="AU277" t="s">
        <v>345</v>
      </c>
      <c r="AV277" t="s">
        <v>1604</v>
      </c>
      <c r="AW277" t="s">
        <v>1605</v>
      </c>
      <c r="AX277">
        <v>8</v>
      </c>
      <c r="AY277" t="s">
        <v>348</v>
      </c>
      <c r="AZ277" t="s">
        <v>349</v>
      </c>
      <c r="BA277">
        <v>1</v>
      </c>
      <c r="BB277" s="7">
        <v>41677</v>
      </c>
      <c r="BC277" s="11" t="s">
        <v>350</v>
      </c>
      <c r="BE277">
        <v>3</v>
      </c>
      <c r="BF277">
        <v>470909</v>
      </c>
      <c r="BG277">
        <v>50369</v>
      </c>
      <c r="BH277" t="s">
        <v>1606</v>
      </c>
      <c r="BJ277" t="s">
        <v>1607</v>
      </c>
      <c r="BT277">
        <v>194784</v>
      </c>
    </row>
    <row r="278" spans="1:72" x14ac:dyDescent="0.3">
      <c r="A278">
        <v>194702</v>
      </c>
      <c r="B278">
        <v>68221</v>
      </c>
      <c r="F278" t="s">
        <v>338</v>
      </c>
      <c r="G278" t="s">
        <v>353</v>
      </c>
      <c r="H278" t="s">
        <v>1608</v>
      </c>
      <c r="I278" s="1" t="str">
        <f>HYPERLINK(AP278,"Foto")</f>
        <v>Foto</v>
      </c>
      <c r="K278">
        <v>1</v>
      </c>
      <c r="L278" t="s">
        <v>340</v>
      </c>
      <c r="M278">
        <v>103017</v>
      </c>
      <c r="N278" t="s">
        <v>341</v>
      </c>
      <c r="T278" t="s">
        <v>1598</v>
      </c>
      <c r="U278" s="2">
        <v>1</v>
      </c>
      <c r="V278" t="s">
        <v>329</v>
      </c>
      <c r="W278" t="s">
        <v>1599</v>
      </c>
      <c r="X278" s="3" t="s">
        <v>1600</v>
      </c>
      <c r="Y278" s="4">
        <v>8</v>
      </c>
      <c r="Z278" s="5">
        <v>806</v>
      </c>
      <c r="AA278" s="5" t="s">
        <v>1599</v>
      </c>
      <c r="AB278" t="s">
        <v>1609</v>
      </c>
      <c r="AC278">
        <v>2010</v>
      </c>
      <c r="AD278">
        <v>4</v>
      </c>
      <c r="AE278">
        <v>22</v>
      </c>
      <c r="AF278" t="s">
        <v>1610</v>
      </c>
      <c r="AG278" t="s">
        <v>460</v>
      </c>
      <c r="AH278">
        <v>192853</v>
      </c>
      <c r="AI278">
        <v>6575321</v>
      </c>
      <c r="AJ278" s="5">
        <v>193000</v>
      </c>
      <c r="AK278" s="5">
        <v>6575000</v>
      </c>
      <c r="AL278">
        <v>10</v>
      </c>
      <c r="AN278">
        <v>1010</v>
      </c>
      <c r="AO278" t="s">
        <v>1611</v>
      </c>
      <c r="AP278" s="7" t="s">
        <v>1612</v>
      </c>
      <c r="AQ278">
        <v>103017</v>
      </c>
      <c r="AS278" s="8" t="s">
        <v>344</v>
      </c>
      <c r="AT278">
        <v>1</v>
      </c>
      <c r="AU278" t="s">
        <v>345</v>
      </c>
      <c r="AV278" t="s">
        <v>1613</v>
      </c>
      <c r="AW278" t="s">
        <v>1614</v>
      </c>
      <c r="AX278">
        <v>1010</v>
      </c>
      <c r="AY278" t="s">
        <v>361</v>
      </c>
      <c r="AZ278" t="s">
        <v>362</v>
      </c>
      <c r="BA278">
        <v>1</v>
      </c>
      <c r="BB278" s="7">
        <v>43709.903472222199</v>
      </c>
      <c r="BC278" s="11" t="s">
        <v>350</v>
      </c>
      <c r="BE278">
        <v>6</v>
      </c>
      <c r="BF278">
        <v>62671</v>
      </c>
      <c r="BG278">
        <v>50370</v>
      </c>
      <c r="BH278" t="s">
        <v>1615</v>
      </c>
      <c r="BT278">
        <v>194702</v>
      </c>
    </row>
    <row r="279" spans="1:72" x14ac:dyDescent="0.3">
      <c r="A279">
        <v>157289</v>
      </c>
      <c r="B279">
        <v>68158</v>
      </c>
      <c r="F279" t="s">
        <v>338</v>
      </c>
      <c r="G279" t="s">
        <v>353</v>
      </c>
      <c r="H279" t="s">
        <v>1616</v>
      </c>
      <c r="I279" s="1" t="str">
        <f>HYPERLINK(AP279,"Foto")</f>
        <v>Foto</v>
      </c>
      <c r="K279">
        <v>1</v>
      </c>
      <c r="L279" t="s">
        <v>340</v>
      </c>
      <c r="M279">
        <v>103017</v>
      </c>
      <c r="N279" t="s">
        <v>341</v>
      </c>
      <c r="T279" t="s">
        <v>1617</v>
      </c>
      <c r="U279" s="2">
        <v>1</v>
      </c>
      <c r="V279" t="s">
        <v>1618</v>
      </c>
      <c r="W279" t="s">
        <v>1619</v>
      </c>
      <c r="X279" t="s">
        <v>1620</v>
      </c>
      <c r="Y279" s="4">
        <v>9</v>
      </c>
      <c r="Z279" s="5">
        <v>906</v>
      </c>
      <c r="AA279" s="5" t="s">
        <v>1619</v>
      </c>
      <c r="AB279" t="s">
        <v>1621</v>
      </c>
      <c r="AC279">
        <v>2012</v>
      </c>
      <c r="AD279">
        <v>4</v>
      </c>
      <c r="AE279">
        <v>13</v>
      </c>
      <c r="AF279" t="s">
        <v>1622</v>
      </c>
      <c r="AG279" t="s">
        <v>1623</v>
      </c>
      <c r="AH279">
        <v>132042</v>
      </c>
      <c r="AI279">
        <v>6493462</v>
      </c>
      <c r="AJ279" s="5">
        <v>133000</v>
      </c>
      <c r="AK279" s="5">
        <v>6493000</v>
      </c>
      <c r="AL279">
        <v>5</v>
      </c>
      <c r="AN279">
        <v>1010</v>
      </c>
      <c r="AO279" t="s">
        <v>1624</v>
      </c>
      <c r="AP279" s="7" t="s">
        <v>1625</v>
      </c>
      <c r="AQ279">
        <v>103017</v>
      </c>
      <c r="AS279" s="8" t="s">
        <v>344</v>
      </c>
      <c r="AT279">
        <v>1</v>
      </c>
      <c r="AU279" t="s">
        <v>345</v>
      </c>
      <c r="AV279" t="s">
        <v>1626</v>
      </c>
      <c r="AW279" t="s">
        <v>1627</v>
      </c>
      <c r="AX279">
        <v>1010</v>
      </c>
      <c r="AY279" t="s">
        <v>361</v>
      </c>
      <c r="AZ279" t="s">
        <v>362</v>
      </c>
      <c r="BA279">
        <v>1</v>
      </c>
      <c r="BB279" s="7">
        <v>43707.364583333299</v>
      </c>
      <c r="BC279" s="11" t="s">
        <v>350</v>
      </c>
      <c r="BE279">
        <v>6</v>
      </c>
      <c r="BF279">
        <v>62611</v>
      </c>
      <c r="BG279">
        <v>50372</v>
      </c>
      <c r="BH279" t="s">
        <v>1628</v>
      </c>
      <c r="BT279">
        <v>157289</v>
      </c>
    </row>
    <row r="280" spans="1:72" x14ac:dyDescent="0.3">
      <c r="A280">
        <v>162671</v>
      </c>
      <c r="B280">
        <v>68045</v>
      </c>
      <c r="F280" t="s">
        <v>338</v>
      </c>
      <c r="G280" t="s">
        <v>353</v>
      </c>
      <c r="H280" t="s">
        <v>1636</v>
      </c>
      <c r="I280" s="1" t="str">
        <f>HYPERLINK(AP280,"Foto")</f>
        <v>Foto</v>
      </c>
      <c r="K280">
        <v>1</v>
      </c>
      <c r="L280" t="s">
        <v>340</v>
      </c>
      <c r="M280">
        <v>103017</v>
      </c>
      <c r="N280" t="s">
        <v>341</v>
      </c>
      <c r="T280" t="s">
        <v>1637</v>
      </c>
      <c r="U280" s="2">
        <v>1</v>
      </c>
      <c r="V280" t="s">
        <v>1618</v>
      </c>
      <c r="W280" t="s">
        <v>1619</v>
      </c>
      <c r="X280" t="s">
        <v>1620</v>
      </c>
      <c r="Y280" s="4">
        <v>9</v>
      </c>
      <c r="Z280" s="5">
        <v>906</v>
      </c>
      <c r="AA280" s="5" t="s">
        <v>1619</v>
      </c>
      <c r="AB280" t="s">
        <v>1638</v>
      </c>
      <c r="AC280">
        <v>2011</v>
      </c>
      <c r="AD280">
        <v>4</v>
      </c>
      <c r="AE280">
        <v>14</v>
      </c>
      <c r="AF280" t="s">
        <v>1639</v>
      </c>
      <c r="AG280" t="s">
        <v>460</v>
      </c>
      <c r="AH280">
        <v>138777</v>
      </c>
      <c r="AI280">
        <v>6498084</v>
      </c>
      <c r="AJ280" s="5">
        <v>139000</v>
      </c>
      <c r="AK280" s="5">
        <v>6499000</v>
      </c>
      <c r="AL280">
        <v>1</v>
      </c>
      <c r="AN280">
        <v>1010</v>
      </c>
      <c r="AO280" t="s">
        <v>1640</v>
      </c>
      <c r="AP280" s="7" t="s">
        <v>1641</v>
      </c>
      <c r="AQ280">
        <v>103017</v>
      </c>
      <c r="AS280" s="8" t="s">
        <v>344</v>
      </c>
      <c r="AT280">
        <v>1</v>
      </c>
      <c r="AU280" t="s">
        <v>345</v>
      </c>
      <c r="AV280" t="s">
        <v>1642</v>
      </c>
      <c r="AW280" t="s">
        <v>1643</v>
      </c>
      <c r="AX280">
        <v>1010</v>
      </c>
      <c r="AY280" t="s">
        <v>361</v>
      </c>
      <c r="AZ280" t="s">
        <v>362</v>
      </c>
      <c r="BA280">
        <v>1</v>
      </c>
      <c r="BB280" s="7">
        <v>43709.903472222199</v>
      </c>
      <c r="BC280" s="11" t="s">
        <v>350</v>
      </c>
      <c r="BE280">
        <v>6</v>
      </c>
      <c r="BF280">
        <v>62486</v>
      </c>
      <c r="BG280">
        <v>50371</v>
      </c>
      <c r="BH280" t="s">
        <v>1644</v>
      </c>
      <c r="BT280">
        <v>162671</v>
      </c>
    </row>
    <row r="281" spans="1:72" x14ac:dyDescent="0.3">
      <c r="A281">
        <v>176377</v>
      </c>
      <c r="B281">
        <v>197494</v>
      </c>
      <c r="F281" t="s">
        <v>338</v>
      </c>
      <c r="G281" t="s">
        <v>271</v>
      </c>
      <c r="H281" t="s">
        <v>1645</v>
      </c>
      <c r="I281" t="s">
        <v>23</v>
      </c>
      <c r="K281">
        <v>1</v>
      </c>
      <c r="L281" t="s">
        <v>340</v>
      </c>
      <c r="M281">
        <v>103017</v>
      </c>
      <c r="N281" t="s">
        <v>341</v>
      </c>
      <c r="T281" t="s">
        <v>1646</v>
      </c>
      <c r="U281" s="2">
        <v>1</v>
      </c>
      <c r="V281" t="s">
        <v>1618</v>
      </c>
      <c r="W281" t="s">
        <v>1647</v>
      </c>
      <c r="X281" t="s">
        <v>1620</v>
      </c>
      <c r="Y281" s="4">
        <v>9</v>
      </c>
      <c r="Z281" s="5">
        <v>914</v>
      </c>
      <c r="AA281" s="5" t="s">
        <v>1647</v>
      </c>
      <c r="AB281" t="s">
        <v>1648</v>
      </c>
      <c r="AC281">
        <v>1978</v>
      </c>
      <c r="AD281">
        <v>5</v>
      </c>
      <c r="AE281">
        <v>20</v>
      </c>
      <c r="AF281" t="s">
        <v>1649</v>
      </c>
      <c r="AG281" t="s">
        <v>1650</v>
      </c>
      <c r="AH281">
        <v>159692</v>
      </c>
      <c r="AI281">
        <v>6514037</v>
      </c>
      <c r="AJ281" s="5">
        <v>159000</v>
      </c>
      <c r="AK281" s="5">
        <v>6515000</v>
      </c>
      <c r="AL281">
        <v>1101</v>
      </c>
      <c r="AN281">
        <v>33</v>
      </c>
      <c r="AP281" s="7"/>
      <c r="AQ281">
        <v>103017</v>
      </c>
      <c r="AS281" s="8" t="s">
        <v>344</v>
      </c>
      <c r="AT281">
        <v>1</v>
      </c>
      <c r="AU281" t="s">
        <v>345</v>
      </c>
      <c r="AV281" t="s">
        <v>1651</v>
      </c>
      <c r="AW281" t="s">
        <v>1652</v>
      </c>
      <c r="AX281">
        <v>33</v>
      </c>
      <c r="AY281" t="s">
        <v>950</v>
      </c>
      <c r="AZ281" t="s">
        <v>349</v>
      </c>
      <c r="BB281" s="7">
        <v>41689</v>
      </c>
      <c r="BC281" s="11" t="s">
        <v>350</v>
      </c>
      <c r="BE281">
        <v>4</v>
      </c>
      <c r="BF281">
        <v>348509</v>
      </c>
      <c r="BG281">
        <v>50373</v>
      </c>
      <c r="BH281" t="s">
        <v>1653</v>
      </c>
      <c r="BJ281" t="s">
        <v>1654</v>
      </c>
      <c r="BT281">
        <v>176377</v>
      </c>
    </row>
    <row r="282" spans="1:72" x14ac:dyDescent="0.3">
      <c r="A282">
        <v>125095</v>
      </c>
      <c r="B282">
        <v>192645</v>
      </c>
      <c r="F282" t="s">
        <v>338</v>
      </c>
      <c r="G282" t="s">
        <v>271</v>
      </c>
      <c r="H282" t="s">
        <v>1655</v>
      </c>
      <c r="I282" t="s">
        <v>23</v>
      </c>
      <c r="K282">
        <v>1</v>
      </c>
      <c r="L282" t="s">
        <v>340</v>
      </c>
      <c r="M282">
        <v>103017</v>
      </c>
      <c r="N282" t="s">
        <v>341</v>
      </c>
      <c r="T282" t="s">
        <v>1656</v>
      </c>
      <c r="U282" s="2">
        <v>1</v>
      </c>
      <c r="V282" t="s">
        <v>1618</v>
      </c>
      <c r="W282" t="s">
        <v>1657</v>
      </c>
      <c r="X282" t="s">
        <v>1658</v>
      </c>
      <c r="Y282" s="4">
        <v>10</v>
      </c>
      <c r="Z282" s="5">
        <v>1001</v>
      </c>
      <c r="AA282" s="5" t="s">
        <v>1657</v>
      </c>
      <c r="AB282" t="s">
        <v>1659</v>
      </c>
      <c r="AC282">
        <v>2000</v>
      </c>
      <c r="AD282">
        <v>4</v>
      </c>
      <c r="AE282">
        <v>29</v>
      </c>
      <c r="AF282" t="s">
        <v>947</v>
      </c>
      <c r="AG282" t="s">
        <v>947</v>
      </c>
      <c r="AH282">
        <v>85513</v>
      </c>
      <c r="AI282">
        <v>6462244</v>
      </c>
      <c r="AJ282" s="5">
        <v>85000</v>
      </c>
      <c r="AK282" s="5">
        <v>6463000</v>
      </c>
      <c r="AL282">
        <v>71</v>
      </c>
      <c r="AN282">
        <v>33</v>
      </c>
      <c r="AP282" s="7"/>
      <c r="AQ282">
        <v>103017</v>
      </c>
      <c r="AS282" s="8" t="s">
        <v>344</v>
      </c>
      <c r="AT282">
        <v>1</v>
      </c>
      <c r="AU282" t="s">
        <v>345</v>
      </c>
      <c r="AV282" t="s">
        <v>1660</v>
      </c>
      <c r="AW282" t="s">
        <v>1661</v>
      </c>
      <c r="AX282">
        <v>33</v>
      </c>
      <c r="AY282" t="s">
        <v>950</v>
      </c>
      <c r="AZ282" t="s">
        <v>349</v>
      </c>
      <c r="BB282" s="7">
        <v>41689</v>
      </c>
      <c r="BC282" s="11" t="s">
        <v>350</v>
      </c>
      <c r="BE282">
        <v>4</v>
      </c>
      <c r="BF282">
        <v>344029</v>
      </c>
      <c r="BG282">
        <v>50380</v>
      </c>
      <c r="BH282" t="s">
        <v>1662</v>
      </c>
      <c r="BJ282" t="s">
        <v>1663</v>
      </c>
      <c r="BT282">
        <v>125095</v>
      </c>
    </row>
    <row r="283" spans="1:72" x14ac:dyDescent="0.3">
      <c r="A283">
        <v>125005</v>
      </c>
      <c r="B283">
        <v>201021</v>
      </c>
      <c r="F283" t="s">
        <v>338</v>
      </c>
      <c r="G283" t="s">
        <v>271</v>
      </c>
      <c r="H283" t="s">
        <v>1664</v>
      </c>
      <c r="I283" t="s">
        <v>23</v>
      </c>
      <c r="K283">
        <v>1</v>
      </c>
      <c r="L283" t="s">
        <v>340</v>
      </c>
      <c r="M283">
        <v>103017</v>
      </c>
      <c r="N283" t="s">
        <v>341</v>
      </c>
      <c r="T283" t="s">
        <v>1656</v>
      </c>
      <c r="U283" s="2">
        <v>1</v>
      </c>
      <c r="V283" t="s">
        <v>1618</v>
      </c>
      <c r="W283" t="s">
        <v>1657</v>
      </c>
      <c r="X283" t="s">
        <v>1658</v>
      </c>
      <c r="Y283" s="4">
        <v>10</v>
      </c>
      <c r="Z283" s="5">
        <v>1001</v>
      </c>
      <c r="AA283" s="5" t="s">
        <v>1657</v>
      </c>
      <c r="AB283" t="s">
        <v>1665</v>
      </c>
      <c r="AC283">
        <v>2009</v>
      </c>
      <c r="AD283">
        <v>4</v>
      </c>
      <c r="AE283">
        <v>13</v>
      </c>
      <c r="AF283" t="s">
        <v>947</v>
      </c>
      <c r="AG283" t="s">
        <v>947</v>
      </c>
      <c r="AH283">
        <v>85463</v>
      </c>
      <c r="AI283">
        <v>6462227</v>
      </c>
      <c r="AJ283" s="5">
        <v>85000</v>
      </c>
      <c r="AK283" s="5">
        <v>6463000</v>
      </c>
      <c r="AL283">
        <v>7</v>
      </c>
      <c r="AN283">
        <v>33</v>
      </c>
      <c r="AP283" s="7"/>
      <c r="AQ283">
        <v>103017</v>
      </c>
      <c r="AS283" s="8" t="s">
        <v>344</v>
      </c>
      <c r="AT283">
        <v>1</v>
      </c>
      <c r="AU283" t="s">
        <v>345</v>
      </c>
      <c r="AV283" t="s">
        <v>1666</v>
      </c>
      <c r="AW283" t="s">
        <v>1667</v>
      </c>
      <c r="AX283">
        <v>33</v>
      </c>
      <c r="AY283" t="s">
        <v>950</v>
      </c>
      <c r="AZ283" t="s">
        <v>349</v>
      </c>
      <c r="BB283" s="7">
        <v>41689</v>
      </c>
      <c r="BC283" s="11" t="s">
        <v>350</v>
      </c>
      <c r="BE283">
        <v>4</v>
      </c>
      <c r="BF283">
        <v>351733</v>
      </c>
      <c r="BG283">
        <v>50388</v>
      </c>
      <c r="BH283" t="s">
        <v>1668</v>
      </c>
      <c r="BJ283" t="s">
        <v>1669</v>
      </c>
      <c r="BT283">
        <v>125005</v>
      </c>
    </row>
    <row r="284" spans="1:72" x14ac:dyDescent="0.3">
      <c r="A284">
        <v>125006</v>
      </c>
      <c r="B284">
        <v>201562</v>
      </c>
      <c r="F284" t="s">
        <v>338</v>
      </c>
      <c r="G284" t="s">
        <v>271</v>
      </c>
      <c r="H284" t="s">
        <v>1670</v>
      </c>
      <c r="I284" t="s">
        <v>23</v>
      </c>
      <c r="K284">
        <v>1</v>
      </c>
      <c r="L284" t="s">
        <v>340</v>
      </c>
      <c r="M284">
        <v>103017</v>
      </c>
      <c r="N284" t="s">
        <v>341</v>
      </c>
      <c r="T284" t="s">
        <v>1656</v>
      </c>
      <c r="U284" s="2">
        <v>1</v>
      </c>
      <c r="V284" t="s">
        <v>1618</v>
      </c>
      <c r="W284" t="s">
        <v>1657</v>
      </c>
      <c r="X284" t="s">
        <v>1658</v>
      </c>
      <c r="Y284" s="4">
        <v>10</v>
      </c>
      <c r="Z284" s="5">
        <v>1001</v>
      </c>
      <c r="AA284" s="5" t="s">
        <v>1657</v>
      </c>
      <c r="AB284" t="s">
        <v>1671</v>
      </c>
      <c r="AC284">
        <v>2009</v>
      </c>
      <c r="AD284">
        <v>4</v>
      </c>
      <c r="AE284">
        <v>13</v>
      </c>
      <c r="AF284" t="s">
        <v>947</v>
      </c>
      <c r="AG284" t="s">
        <v>947</v>
      </c>
      <c r="AH284">
        <v>85463</v>
      </c>
      <c r="AI284">
        <v>6462227</v>
      </c>
      <c r="AJ284" s="5">
        <v>85000</v>
      </c>
      <c r="AK284" s="5">
        <v>6463000</v>
      </c>
      <c r="AL284">
        <v>7</v>
      </c>
      <c r="AN284">
        <v>33</v>
      </c>
      <c r="AP284" s="7"/>
      <c r="AQ284">
        <v>103017</v>
      </c>
      <c r="AS284" s="8" t="s">
        <v>344</v>
      </c>
      <c r="AT284">
        <v>1</v>
      </c>
      <c r="AU284" t="s">
        <v>345</v>
      </c>
      <c r="AV284" t="s">
        <v>1666</v>
      </c>
      <c r="AW284" t="s">
        <v>1672</v>
      </c>
      <c r="AX284">
        <v>33</v>
      </c>
      <c r="AY284" t="s">
        <v>950</v>
      </c>
      <c r="AZ284" t="s">
        <v>349</v>
      </c>
      <c r="BB284" s="7">
        <v>41689</v>
      </c>
      <c r="BC284" s="11" t="s">
        <v>350</v>
      </c>
      <c r="BE284">
        <v>4</v>
      </c>
      <c r="BF284">
        <v>352181</v>
      </c>
      <c r="BG284">
        <v>50389</v>
      </c>
      <c r="BH284" t="s">
        <v>1673</v>
      </c>
      <c r="BJ284" t="s">
        <v>1674</v>
      </c>
      <c r="BT284">
        <v>125006</v>
      </c>
    </row>
    <row r="285" spans="1:72" x14ac:dyDescent="0.3">
      <c r="A285">
        <v>128222</v>
      </c>
      <c r="B285">
        <v>200288</v>
      </c>
      <c r="F285" t="s">
        <v>338</v>
      </c>
      <c r="G285" t="s">
        <v>271</v>
      </c>
      <c r="H285" t="s">
        <v>1711</v>
      </c>
      <c r="I285" t="s">
        <v>23</v>
      </c>
      <c r="K285">
        <v>1</v>
      </c>
      <c r="L285" t="s">
        <v>340</v>
      </c>
      <c r="M285">
        <v>103017</v>
      </c>
      <c r="N285" t="s">
        <v>341</v>
      </c>
      <c r="T285" t="s">
        <v>1712</v>
      </c>
      <c r="U285" s="2">
        <v>1</v>
      </c>
      <c r="V285" t="s">
        <v>1618</v>
      </c>
      <c r="W285" t="s">
        <v>1657</v>
      </c>
      <c r="X285" t="s">
        <v>1658</v>
      </c>
      <c r="Y285" s="4">
        <v>10</v>
      </c>
      <c r="Z285" s="5">
        <v>1001</v>
      </c>
      <c r="AA285" s="5" t="s">
        <v>1657</v>
      </c>
      <c r="AB285" t="s">
        <v>1713</v>
      </c>
      <c r="AC285">
        <v>2007</v>
      </c>
      <c r="AD285">
        <v>4</v>
      </c>
      <c r="AE285">
        <v>17</v>
      </c>
      <c r="AF285" t="s">
        <v>947</v>
      </c>
      <c r="AG285" t="s">
        <v>947</v>
      </c>
      <c r="AH285">
        <v>87510</v>
      </c>
      <c r="AI285">
        <v>6466589</v>
      </c>
      <c r="AJ285" s="5">
        <v>87000</v>
      </c>
      <c r="AK285" s="5">
        <v>6467000</v>
      </c>
      <c r="AL285">
        <v>71</v>
      </c>
      <c r="AN285">
        <v>33</v>
      </c>
      <c r="AP285" s="7"/>
      <c r="AQ285">
        <v>103017</v>
      </c>
      <c r="AS285" s="8" t="s">
        <v>344</v>
      </c>
      <c r="AT285">
        <v>1</v>
      </c>
      <c r="AU285" t="s">
        <v>345</v>
      </c>
      <c r="AV285" t="s">
        <v>1714</v>
      </c>
      <c r="AW285" t="s">
        <v>1715</v>
      </c>
      <c r="AX285">
        <v>33</v>
      </c>
      <c r="AY285" t="s">
        <v>950</v>
      </c>
      <c r="AZ285" t="s">
        <v>349</v>
      </c>
      <c r="BB285" s="7">
        <v>41689</v>
      </c>
      <c r="BC285" s="11" t="s">
        <v>350</v>
      </c>
      <c r="BE285">
        <v>4</v>
      </c>
      <c r="BF285">
        <v>351138</v>
      </c>
      <c r="BG285">
        <v>50386</v>
      </c>
      <c r="BH285" t="s">
        <v>1716</v>
      </c>
      <c r="BJ285" t="s">
        <v>1717</v>
      </c>
      <c r="BT285">
        <v>128222</v>
      </c>
    </row>
    <row r="286" spans="1:72" x14ac:dyDescent="0.3">
      <c r="A286">
        <v>131642</v>
      </c>
      <c r="B286">
        <v>196106</v>
      </c>
      <c r="F286" t="s">
        <v>338</v>
      </c>
      <c r="G286" t="s">
        <v>271</v>
      </c>
      <c r="H286" t="s">
        <v>1735</v>
      </c>
      <c r="I286" t="s">
        <v>23</v>
      </c>
      <c r="K286">
        <v>1</v>
      </c>
      <c r="L286" t="s">
        <v>340</v>
      </c>
      <c r="M286">
        <v>103017</v>
      </c>
      <c r="N286" t="s">
        <v>341</v>
      </c>
      <c r="T286" t="s">
        <v>1736</v>
      </c>
      <c r="U286" s="2">
        <v>1</v>
      </c>
      <c r="V286" t="s">
        <v>1618</v>
      </c>
      <c r="W286" t="s">
        <v>1657</v>
      </c>
      <c r="X286" t="s">
        <v>1658</v>
      </c>
      <c r="Y286" s="4">
        <v>10</v>
      </c>
      <c r="Z286" s="5">
        <v>1001</v>
      </c>
      <c r="AA286" s="5" t="s">
        <v>1657</v>
      </c>
      <c r="AB286" t="s">
        <v>1737</v>
      </c>
      <c r="AC286">
        <v>2002</v>
      </c>
      <c r="AD286">
        <v>5</v>
      </c>
      <c r="AE286">
        <v>5</v>
      </c>
      <c r="AF286" t="s">
        <v>1738</v>
      </c>
      <c r="AG286" t="s">
        <v>1738</v>
      </c>
      <c r="AH286">
        <v>88617</v>
      </c>
      <c r="AI286">
        <v>6465279</v>
      </c>
      <c r="AJ286" s="5">
        <v>89000</v>
      </c>
      <c r="AK286" s="5">
        <v>6465000</v>
      </c>
      <c r="AL286">
        <v>71</v>
      </c>
      <c r="AN286">
        <v>33</v>
      </c>
      <c r="AP286" s="7"/>
      <c r="AQ286">
        <v>103017</v>
      </c>
      <c r="AS286" s="8" t="s">
        <v>344</v>
      </c>
      <c r="AT286">
        <v>1</v>
      </c>
      <c r="AU286" t="s">
        <v>345</v>
      </c>
      <c r="AV286" t="s">
        <v>1739</v>
      </c>
      <c r="AW286" t="s">
        <v>1740</v>
      </c>
      <c r="AX286">
        <v>33</v>
      </c>
      <c r="AY286" t="s">
        <v>950</v>
      </c>
      <c r="AZ286" t="s">
        <v>349</v>
      </c>
      <c r="BB286" s="7">
        <v>41689</v>
      </c>
      <c r="BC286" s="11" t="s">
        <v>350</v>
      </c>
      <c r="BE286">
        <v>4</v>
      </c>
      <c r="BF286">
        <v>347337</v>
      </c>
      <c r="BG286">
        <v>50382</v>
      </c>
      <c r="BH286" t="s">
        <v>1741</v>
      </c>
      <c r="BJ286" t="s">
        <v>1742</v>
      </c>
      <c r="BT286">
        <v>131642</v>
      </c>
    </row>
    <row r="287" spans="1:72" x14ac:dyDescent="0.3">
      <c r="A287">
        <v>130927</v>
      </c>
      <c r="B287">
        <v>196248</v>
      </c>
      <c r="F287" t="s">
        <v>338</v>
      </c>
      <c r="G287" t="s">
        <v>271</v>
      </c>
      <c r="H287" t="s">
        <v>1743</v>
      </c>
      <c r="I287" t="s">
        <v>23</v>
      </c>
      <c r="K287">
        <v>1</v>
      </c>
      <c r="L287" t="s">
        <v>340</v>
      </c>
      <c r="M287">
        <v>103017</v>
      </c>
      <c r="N287" t="s">
        <v>341</v>
      </c>
      <c r="T287" t="s">
        <v>1736</v>
      </c>
      <c r="U287" s="2">
        <v>1</v>
      </c>
      <c r="V287" t="s">
        <v>1618</v>
      </c>
      <c r="W287" t="s">
        <v>1657</v>
      </c>
      <c r="X287" t="s">
        <v>1658</v>
      </c>
      <c r="Y287" s="4">
        <v>10</v>
      </c>
      <c r="Z287" s="5">
        <v>1001</v>
      </c>
      <c r="AA287" s="5" t="s">
        <v>1657</v>
      </c>
      <c r="AB287" t="s">
        <v>1744</v>
      </c>
      <c r="AC287">
        <v>2003</v>
      </c>
      <c r="AD287">
        <v>5</v>
      </c>
      <c r="AE287">
        <v>7</v>
      </c>
      <c r="AF287" t="s">
        <v>1745</v>
      </c>
      <c r="AG287" t="s">
        <v>1745</v>
      </c>
      <c r="AH287">
        <v>88434</v>
      </c>
      <c r="AI287">
        <v>6465091</v>
      </c>
      <c r="AJ287" s="5">
        <v>89000</v>
      </c>
      <c r="AK287" s="5">
        <v>6465000</v>
      </c>
      <c r="AL287">
        <v>7</v>
      </c>
      <c r="AN287">
        <v>33</v>
      </c>
      <c r="AP287" s="7"/>
      <c r="AQ287">
        <v>103017</v>
      </c>
      <c r="AS287" s="8" t="s">
        <v>344</v>
      </c>
      <c r="AT287">
        <v>1</v>
      </c>
      <c r="AU287" t="s">
        <v>345</v>
      </c>
      <c r="AV287" t="s">
        <v>1746</v>
      </c>
      <c r="AW287" t="s">
        <v>1747</v>
      </c>
      <c r="AX287">
        <v>33</v>
      </c>
      <c r="AY287" t="s">
        <v>950</v>
      </c>
      <c r="AZ287" t="s">
        <v>349</v>
      </c>
      <c r="BB287" s="7">
        <v>41689</v>
      </c>
      <c r="BC287" s="11" t="s">
        <v>350</v>
      </c>
      <c r="BE287">
        <v>4</v>
      </c>
      <c r="BF287">
        <v>347470</v>
      </c>
      <c r="BG287">
        <v>50383</v>
      </c>
      <c r="BH287" t="s">
        <v>1748</v>
      </c>
      <c r="BJ287" t="s">
        <v>1749</v>
      </c>
      <c r="BT287">
        <v>130927</v>
      </c>
    </row>
    <row r="288" spans="1:72" x14ac:dyDescent="0.3">
      <c r="A288">
        <v>132004</v>
      </c>
      <c r="B288">
        <v>188779</v>
      </c>
      <c r="F288" t="s">
        <v>338</v>
      </c>
      <c r="G288" t="s">
        <v>271</v>
      </c>
      <c r="H288" t="s">
        <v>1750</v>
      </c>
      <c r="I288" t="s">
        <v>23</v>
      </c>
      <c r="K288">
        <v>1</v>
      </c>
      <c r="L288" t="s">
        <v>340</v>
      </c>
      <c r="M288">
        <v>103017</v>
      </c>
      <c r="N288" t="s">
        <v>341</v>
      </c>
      <c r="T288" t="s">
        <v>1751</v>
      </c>
      <c r="U288" s="2">
        <v>1</v>
      </c>
      <c r="V288" t="s">
        <v>1618</v>
      </c>
      <c r="W288" t="s">
        <v>1657</v>
      </c>
      <c r="X288" t="s">
        <v>1658</v>
      </c>
      <c r="Y288" s="4">
        <v>10</v>
      </c>
      <c r="Z288" s="5">
        <v>1001</v>
      </c>
      <c r="AA288" s="5" t="s">
        <v>1657</v>
      </c>
      <c r="AB288" t="s">
        <v>1752</v>
      </c>
      <c r="AC288">
        <v>1965</v>
      </c>
      <c r="AD288">
        <v>5</v>
      </c>
      <c r="AE288">
        <v>8</v>
      </c>
      <c r="AF288" t="s">
        <v>1753</v>
      </c>
      <c r="AG288" t="s">
        <v>1753</v>
      </c>
      <c r="AH288">
        <v>88737</v>
      </c>
      <c r="AI288">
        <v>6467230</v>
      </c>
      <c r="AJ288" s="5">
        <v>89000</v>
      </c>
      <c r="AK288" s="5">
        <v>6467000</v>
      </c>
      <c r="AL288">
        <v>707</v>
      </c>
      <c r="AN288">
        <v>33</v>
      </c>
      <c r="AP288" s="7"/>
      <c r="AQ288">
        <v>103017</v>
      </c>
      <c r="AS288" s="8" t="s">
        <v>344</v>
      </c>
      <c r="AT288">
        <v>1</v>
      </c>
      <c r="AU288" t="s">
        <v>345</v>
      </c>
      <c r="AV288" t="s">
        <v>1754</v>
      </c>
      <c r="AW288" t="s">
        <v>1755</v>
      </c>
      <c r="AX288">
        <v>33</v>
      </c>
      <c r="AY288" t="s">
        <v>950</v>
      </c>
      <c r="AZ288" t="s">
        <v>349</v>
      </c>
      <c r="BB288" s="7">
        <v>41689</v>
      </c>
      <c r="BC288" s="11" t="s">
        <v>350</v>
      </c>
      <c r="BE288">
        <v>4</v>
      </c>
      <c r="BF288">
        <v>340538</v>
      </c>
      <c r="BG288">
        <v>50374</v>
      </c>
      <c r="BH288" t="s">
        <v>1756</v>
      </c>
      <c r="BJ288" t="s">
        <v>1757</v>
      </c>
      <c r="BT288">
        <v>132004</v>
      </c>
    </row>
    <row r="289" spans="1:72" x14ac:dyDescent="0.3">
      <c r="A289">
        <v>132006</v>
      </c>
      <c r="B289">
        <v>188782</v>
      </c>
      <c r="F289" t="s">
        <v>338</v>
      </c>
      <c r="G289" t="s">
        <v>271</v>
      </c>
      <c r="H289" t="s">
        <v>1758</v>
      </c>
      <c r="I289" t="s">
        <v>23</v>
      </c>
      <c r="K289">
        <v>1</v>
      </c>
      <c r="L289" t="s">
        <v>340</v>
      </c>
      <c r="M289">
        <v>103017</v>
      </c>
      <c r="N289" t="s">
        <v>341</v>
      </c>
      <c r="T289" t="s">
        <v>1751</v>
      </c>
      <c r="U289" s="2">
        <v>1</v>
      </c>
      <c r="V289" t="s">
        <v>1618</v>
      </c>
      <c r="W289" t="s">
        <v>1657</v>
      </c>
      <c r="X289" t="s">
        <v>1658</v>
      </c>
      <c r="Y289" s="4">
        <v>10</v>
      </c>
      <c r="Z289" s="5">
        <v>1001</v>
      </c>
      <c r="AA289" s="5" t="s">
        <v>1657</v>
      </c>
      <c r="AB289" t="s">
        <v>1759</v>
      </c>
      <c r="AC289">
        <v>1973</v>
      </c>
      <c r="AD289">
        <v>5</v>
      </c>
      <c r="AE289">
        <v>4</v>
      </c>
      <c r="AF289" t="s">
        <v>1760</v>
      </c>
      <c r="AG289" t="s">
        <v>1760</v>
      </c>
      <c r="AH289">
        <v>88737</v>
      </c>
      <c r="AI289">
        <v>6467230</v>
      </c>
      <c r="AJ289" s="5">
        <v>89000</v>
      </c>
      <c r="AK289" s="5">
        <v>6467000</v>
      </c>
      <c r="AL289">
        <v>707</v>
      </c>
      <c r="AN289">
        <v>33</v>
      </c>
      <c r="AP289" s="7"/>
      <c r="AQ289">
        <v>103017</v>
      </c>
      <c r="AS289" s="8" t="s">
        <v>344</v>
      </c>
      <c r="AT289">
        <v>1</v>
      </c>
      <c r="AU289" t="s">
        <v>345</v>
      </c>
      <c r="AV289" t="s">
        <v>1754</v>
      </c>
      <c r="AW289" t="s">
        <v>1761</v>
      </c>
      <c r="AX289">
        <v>33</v>
      </c>
      <c r="AY289" t="s">
        <v>950</v>
      </c>
      <c r="AZ289" t="s">
        <v>349</v>
      </c>
      <c r="BB289" s="7">
        <v>41689</v>
      </c>
      <c r="BC289" s="11" t="s">
        <v>350</v>
      </c>
      <c r="BE289">
        <v>4</v>
      </c>
      <c r="BF289">
        <v>340541</v>
      </c>
      <c r="BG289">
        <v>50375</v>
      </c>
      <c r="BH289" t="s">
        <v>1762</v>
      </c>
      <c r="BJ289" t="s">
        <v>1763</v>
      </c>
      <c r="BT289">
        <v>132006</v>
      </c>
    </row>
    <row r="290" spans="1:72" x14ac:dyDescent="0.3">
      <c r="A290">
        <v>132005</v>
      </c>
      <c r="B290">
        <v>188780</v>
      </c>
      <c r="F290" t="s">
        <v>338</v>
      </c>
      <c r="G290" t="s">
        <v>271</v>
      </c>
      <c r="H290" t="s">
        <v>1764</v>
      </c>
      <c r="I290" t="s">
        <v>23</v>
      </c>
      <c r="K290">
        <v>1</v>
      </c>
      <c r="L290" t="s">
        <v>340</v>
      </c>
      <c r="M290">
        <v>103017</v>
      </c>
      <c r="N290" t="s">
        <v>341</v>
      </c>
      <c r="T290" t="s">
        <v>1751</v>
      </c>
      <c r="U290" s="2">
        <v>1</v>
      </c>
      <c r="V290" t="s">
        <v>1618</v>
      </c>
      <c r="W290" t="s">
        <v>1657</v>
      </c>
      <c r="X290" t="s">
        <v>1658</v>
      </c>
      <c r="Y290" s="4">
        <v>10</v>
      </c>
      <c r="Z290" s="5">
        <v>1001</v>
      </c>
      <c r="AA290" s="5" t="s">
        <v>1657</v>
      </c>
      <c r="AB290" t="s">
        <v>1765</v>
      </c>
      <c r="AC290">
        <v>1980</v>
      </c>
      <c r="AD290">
        <v>5</v>
      </c>
      <c r="AE290">
        <v>6</v>
      </c>
      <c r="AF290" t="s">
        <v>1753</v>
      </c>
      <c r="AG290" t="s">
        <v>1753</v>
      </c>
      <c r="AH290">
        <v>88737</v>
      </c>
      <c r="AI290">
        <v>6467230</v>
      </c>
      <c r="AJ290" s="5">
        <v>89000</v>
      </c>
      <c r="AK290" s="5">
        <v>6467000</v>
      </c>
      <c r="AL290">
        <v>707</v>
      </c>
      <c r="AN290">
        <v>33</v>
      </c>
      <c r="AP290" s="7"/>
      <c r="AQ290">
        <v>103017</v>
      </c>
      <c r="AS290" s="8" t="s">
        <v>344</v>
      </c>
      <c r="AT290">
        <v>1</v>
      </c>
      <c r="AU290" t="s">
        <v>345</v>
      </c>
      <c r="AV290" t="s">
        <v>1754</v>
      </c>
      <c r="AW290" t="s">
        <v>1766</v>
      </c>
      <c r="AX290">
        <v>33</v>
      </c>
      <c r="AY290" t="s">
        <v>950</v>
      </c>
      <c r="AZ290" t="s">
        <v>349</v>
      </c>
      <c r="BB290" s="7">
        <v>41689</v>
      </c>
      <c r="BC290" s="11" t="s">
        <v>350</v>
      </c>
      <c r="BE290">
        <v>4</v>
      </c>
      <c r="BF290">
        <v>340539</v>
      </c>
      <c r="BG290">
        <v>50376</v>
      </c>
      <c r="BH290" t="s">
        <v>1767</v>
      </c>
      <c r="BJ290" t="s">
        <v>1768</v>
      </c>
      <c r="BT290">
        <v>132005</v>
      </c>
    </row>
    <row r="291" spans="1:72" x14ac:dyDescent="0.3">
      <c r="A291">
        <v>132490</v>
      </c>
      <c r="B291">
        <v>196893</v>
      </c>
      <c r="F291" t="s">
        <v>338</v>
      </c>
      <c r="G291" t="s">
        <v>271</v>
      </c>
      <c r="H291" t="s">
        <v>1769</v>
      </c>
      <c r="I291" t="s">
        <v>23</v>
      </c>
      <c r="K291">
        <v>1</v>
      </c>
      <c r="L291" t="s">
        <v>340</v>
      </c>
      <c r="M291">
        <v>103017</v>
      </c>
      <c r="N291" t="s">
        <v>341</v>
      </c>
      <c r="T291" t="s">
        <v>1751</v>
      </c>
      <c r="U291" s="2">
        <v>1</v>
      </c>
      <c r="V291" t="s">
        <v>1618</v>
      </c>
      <c r="W291" t="s">
        <v>1657</v>
      </c>
      <c r="X291" t="s">
        <v>1658</v>
      </c>
      <c r="Y291" s="4">
        <v>10</v>
      </c>
      <c r="Z291" s="5">
        <v>1001</v>
      </c>
      <c r="AA291" s="5" t="s">
        <v>1657</v>
      </c>
      <c r="AB291" t="s">
        <v>1770</v>
      </c>
      <c r="AC291">
        <v>2003</v>
      </c>
      <c r="AD291">
        <v>5</v>
      </c>
      <c r="AE291">
        <v>2</v>
      </c>
      <c r="AF291" t="s">
        <v>1738</v>
      </c>
      <c r="AG291" t="s">
        <v>1738</v>
      </c>
      <c r="AH291">
        <v>88875</v>
      </c>
      <c r="AI291">
        <v>6467070</v>
      </c>
      <c r="AJ291" s="5">
        <v>89000</v>
      </c>
      <c r="AK291" s="5">
        <v>6467000</v>
      </c>
      <c r="AL291">
        <v>71</v>
      </c>
      <c r="AN291">
        <v>33</v>
      </c>
      <c r="AP291" s="7"/>
      <c r="AQ291">
        <v>103017</v>
      </c>
      <c r="AS291" s="8" t="s">
        <v>344</v>
      </c>
      <c r="AT291">
        <v>1</v>
      </c>
      <c r="AU291" t="s">
        <v>345</v>
      </c>
      <c r="AV291" t="s">
        <v>1771</v>
      </c>
      <c r="AW291" t="s">
        <v>1772</v>
      </c>
      <c r="AX291">
        <v>33</v>
      </c>
      <c r="AY291" t="s">
        <v>950</v>
      </c>
      <c r="AZ291" t="s">
        <v>349</v>
      </c>
      <c r="BB291" s="7">
        <v>41689</v>
      </c>
      <c r="BC291" s="11" t="s">
        <v>350</v>
      </c>
      <c r="BE291">
        <v>4</v>
      </c>
      <c r="BF291">
        <v>348046</v>
      </c>
      <c r="BG291">
        <v>50385</v>
      </c>
      <c r="BH291" t="s">
        <v>1773</v>
      </c>
      <c r="BJ291" t="s">
        <v>1774</v>
      </c>
      <c r="BT291">
        <v>132490</v>
      </c>
    </row>
    <row r="292" spans="1:72" x14ac:dyDescent="0.3">
      <c r="A292">
        <v>133218</v>
      </c>
      <c r="B292">
        <v>196235</v>
      </c>
      <c r="F292" t="s">
        <v>338</v>
      </c>
      <c r="G292" t="s">
        <v>271</v>
      </c>
      <c r="H292" t="s">
        <v>1775</v>
      </c>
      <c r="I292" t="s">
        <v>23</v>
      </c>
      <c r="K292">
        <v>1</v>
      </c>
      <c r="L292" t="s">
        <v>340</v>
      </c>
      <c r="M292">
        <v>103017</v>
      </c>
      <c r="N292" t="s">
        <v>341</v>
      </c>
      <c r="T292" t="s">
        <v>1751</v>
      </c>
      <c r="U292" s="2">
        <v>1</v>
      </c>
      <c r="V292" t="s">
        <v>1618</v>
      </c>
      <c r="W292" t="s">
        <v>1657</v>
      </c>
      <c r="X292" t="s">
        <v>1658</v>
      </c>
      <c r="Y292" s="4">
        <v>10</v>
      </c>
      <c r="Z292" s="5">
        <v>1001</v>
      </c>
      <c r="AA292" s="5" t="s">
        <v>1657</v>
      </c>
      <c r="AB292" t="s">
        <v>1776</v>
      </c>
      <c r="AC292">
        <v>2003</v>
      </c>
      <c r="AD292">
        <v>5</v>
      </c>
      <c r="AE292">
        <v>8</v>
      </c>
      <c r="AF292" t="s">
        <v>947</v>
      </c>
      <c r="AG292" t="s">
        <v>947</v>
      </c>
      <c r="AH292">
        <v>89330</v>
      </c>
      <c r="AI292">
        <v>6467835</v>
      </c>
      <c r="AJ292" s="5">
        <v>89000</v>
      </c>
      <c r="AK292" s="5">
        <v>6467000</v>
      </c>
      <c r="AL292">
        <v>71</v>
      </c>
      <c r="AN292">
        <v>33</v>
      </c>
      <c r="AP292" s="7"/>
      <c r="AQ292">
        <v>103017</v>
      </c>
      <c r="AS292" s="8" t="s">
        <v>344</v>
      </c>
      <c r="AT292">
        <v>1</v>
      </c>
      <c r="AU292" t="s">
        <v>345</v>
      </c>
      <c r="AV292" t="s">
        <v>1777</v>
      </c>
      <c r="AW292" t="s">
        <v>1778</v>
      </c>
      <c r="AX292">
        <v>33</v>
      </c>
      <c r="AY292" t="s">
        <v>950</v>
      </c>
      <c r="AZ292" t="s">
        <v>349</v>
      </c>
      <c r="BB292" s="7">
        <v>41689</v>
      </c>
      <c r="BC292" s="11" t="s">
        <v>350</v>
      </c>
      <c r="BE292">
        <v>4</v>
      </c>
      <c r="BF292">
        <v>347458</v>
      </c>
      <c r="BG292">
        <v>50384</v>
      </c>
      <c r="BH292" t="s">
        <v>1779</v>
      </c>
      <c r="BJ292" t="s">
        <v>1780</v>
      </c>
      <c r="BT292">
        <v>133218</v>
      </c>
    </row>
    <row r="293" spans="1:72" x14ac:dyDescent="0.3">
      <c r="A293">
        <v>133073</v>
      </c>
      <c r="B293">
        <v>200577</v>
      </c>
      <c r="F293" t="s">
        <v>338</v>
      </c>
      <c r="G293" t="s">
        <v>271</v>
      </c>
      <c r="H293" t="s">
        <v>1781</v>
      </c>
      <c r="I293" t="s">
        <v>23</v>
      </c>
      <c r="K293">
        <v>1</v>
      </c>
      <c r="L293" t="s">
        <v>340</v>
      </c>
      <c r="M293">
        <v>103017</v>
      </c>
      <c r="N293" t="s">
        <v>341</v>
      </c>
      <c r="T293" t="s">
        <v>1751</v>
      </c>
      <c r="U293" s="2">
        <v>1</v>
      </c>
      <c r="V293" t="s">
        <v>1618</v>
      </c>
      <c r="W293" t="s">
        <v>1657</v>
      </c>
      <c r="X293" t="s">
        <v>1658</v>
      </c>
      <c r="Y293" s="4">
        <v>10</v>
      </c>
      <c r="Z293" s="5">
        <v>1001</v>
      </c>
      <c r="AA293" s="5" t="s">
        <v>1657</v>
      </c>
      <c r="AB293" t="s">
        <v>1782</v>
      </c>
      <c r="AC293">
        <v>2008</v>
      </c>
      <c r="AD293">
        <v>4</v>
      </c>
      <c r="AE293">
        <v>23</v>
      </c>
      <c r="AF293" t="s">
        <v>1650</v>
      </c>
      <c r="AG293" t="s">
        <v>1650</v>
      </c>
      <c r="AH293">
        <v>89124</v>
      </c>
      <c r="AI293">
        <v>6466645</v>
      </c>
      <c r="AJ293" s="5">
        <v>89000</v>
      </c>
      <c r="AK293" s="5">
        <v>6467000</v>
      </c>
      <c r="AL293">
        <v>71</v>
      </c>
      <c r="AN293">
        <v>33</v>
      </c>
      <c r="AP293" s="7"/>
      <c r="AQ293">
        <v>103017</v>
      </c>
      <c r="AS293" s="8" t="s">
        <v>344</v>
      </c>
      <c r="AT293">
        <v>1</v>
      </c>
      <c r="AU293" t="s">
        <v>345</v>
      </c>
      <c r="AV293" t="s">
        <v>1783</v>
      </c>
      <c r="AW293" t="s">
        <v>1784</v>
      </c>
      <c r="AX293">
        <v>33</v>
      </c>
      <c r="AY293" t="s">
        <v>950</v>
      </c>
      <c r="AZ293" t="s">
        <v>349</v>
      </c>
      <c r="BB293" s="7">
        <v>41689</v>
      </c>
      <c r="BC293" s="11" t="s">
        <v>350</v>
      </c>
      <c r="BE293">
        <v>4</v>
      </c>
      <c r="BF293">
        <v>351361</v>
      </c>
      <c r="BG293">
        <v>50387</v>
      </c>
      <c r="BH293" t="s">
        <v>1785</v>
      </c>
      <c r="BJ293" t="s">
        <v>1786</v>
      </c>
      <c r="BT293">
        <v>133073</v>
      </c>
    </row>
    <row r="294" spans="1:72" x14ac:dyDescent="0.3">
      <c r="A294">
        <v>132741</v>
      </c>
      <c r="B294">
        <v>200904</v>
      </c>
      <c r="F294" t="s">
        <v>338</v>
      </c>
      <c r="G294" t="s">
        <v>271</v>
      </c>
      <c r="H294" t="s">
        <v>1787</v>
      </c>
      <c r="I294" t="s">
        <v>23</v>
      </c>
      <c r="K294">
        <v>1</v>
      </c>
      <c r="L294" t="s">
        <v>340</v>
      </c>
      <c r="M294">
        <v>103017</v>
      </c>
      <c r="N294" t="s">
        <v>341</v>
      </c>
      <c r="T294" t="s">
        <v>1751</v>
      </c>
      <c r="U294" s="2">
        <v>1</v>
      </c>
      <c r="V294" t="s">
        <v>1618</v>
      </c>
      <c r="W294" t="s">
        <v>1657</v>
      </c>
      <c r="X294" t="s">
        <v>1658</v>
      </c>
      <c r="Y294" s="4">
        <v>10</v>
      </c>
      <c r="Z294" s="5">
        <v>1001</v>
      </c>
      <c r="AA294" s="5" t="s">
        <v>1657</v>
      </c>
      <c r="AB294" t="s">
        <v>1788</v>
      </c>
      <c r="AC294">
        <v>2009</v>
      </c>
      <c r="AD294">
        <v>4</v>
      </c>
      <c r="AE294">
        <v>14</v>
      </c>
      <c r="AF294" t="s">
        <v>1650</v>
      </c>
      <c r="AG294" t="s">
        <v>1650</v>
      </c>
      <c r="AH294">
        <v>88934</v>
      </c>
      <c r="AI294">
        <v>6466766</v>
      </c>
      <c r="AJ294" s="5">
        <v>89000</v>
      </c>
      <c r="AK294" s="5">
        <v>6467000</v>
      </c>
      <c r="AL294">
        <v>71</v>
      </c>
      <c r="AN294">
        <v>33</v>
      </c>
      <c r="AP294" s="7"/>
      <c r="AQ294">
        <v>103017</v>
      </c>
      <c r="AS294" s="8" t="s">
        <v>344</v>
      </c>
      <c r="AT294">
        <v>1</v>
      </c>
      <c r="AU294" t="s">
        <v>345</v>
      </c>
      <c r="AV294" t="s">
        <v>1789</v>
      </c>
      <c r="AW294" t="s">
        <v>1790</v>
      </c>
      <c r="AX294">
        <v>33</v>
      </c>
      <c r="AY294" t="s">
        <v>950</v>
      </c>
      <c r="AZ294" t="s">
        <v>349</v>
      </c>
      <c r="BB294" s="7">
        <v>41689</v>
      </c>
      <c r="BC294" s="11" t="s">
        <v>350</v>
      </c>
      <c r="BE294">
        <v>4</v>
      </c>
      <c r="BF294">
        <v>351627</v>
      </c>
      <c r="BG294">
        <v>50390</v>
      </c>
      <c r="BH294" t="s">
        <v>1791</v>
      </c>
      <c r="BJ294" t="s">
        <v>1792</v>
      </c>
      <c r="BT294">
        <v>132741</v>
      </c>
    </row>
    <row r="295" spans="1:72" x14ac:dyDescent="0.3">
      <c r="A295">
        <v>133120</v>
      </c>
      <c r="B295">
        <v>201399</v>
      </c>
      <c r="F295" t="s">
        <v>338</v>
      </c>
      <c r="G295" t="s">
        <v>271</v>
      </c>
      <c r="H295" t="s">
        <v>1793</v>
      </c>
      <c r="I295" t="s">
        <v>23</v>
      </c>
      <c r="K295">
        <v>1</v>
      </c>
      <c r="L295" t="s">
        <v>340</v>
      </c>
      <c r="M295">
        <v>103017</v>
      </c>
      <c r="N295" t="s">
        <v>341</v>
      </c>
      <c r="T295" t="s">
        <v>1751</v>
      </c>
      <c r="U295" s="2">
        <v>1</v>
      </c>
      <c r="V295" t="s">
        <v>1618</v>
      </c>
      <c r="W295" t="s">
        <v>1657</v>
      </c>
      <c r="X295" t="s">
        <v>1658</v>
      </c>
      <c r="Y295" s="4">
        <v>10</v>
      </c>
      <c r="Z295" s="5">
        <v>1001</v>
      </c>
      <c r="AA295" s="5" t="s">
        <v>1657</v>
      </c>
      <c r="AB295" t="s">
        <v>1794</v>
      </c>
      <c r="AC295">
        <v>2010</v>
      </c>
      <c r="AD295">
        <v>4</v>
      </c>
      <c r="AE295">
        <v>30</v>
      </c>
      <c r="AF295" t="s">
        <v>1795</v>
      </c>
      <c r="AG295" t="s">
        <v>1795</v>
      </c>
      <c r="AH295">
        <v>89170</v>
      </c>
      <c r="AI295">
        <v>6467145</v>
      </c>
      <c r="AJ295" s="5">
        <v>89000</v>
      </c>
      <c r="AK295" s="5">
        <v>6467000</v>
      </c>
      <c r="AL295">
        <v>71</v>
      </c>
      <c r="AN295">
        <v>33</v>
      </c>
      <c r="AP295" s="7"/>
      <c r="AQ295">
        <v>103017</v>
      </c>
      <c r="AS295" s="8" t="s">
        <v>344</v>
      </c>
      <c r="AT295">
        <v>1</v>
      </c>
      <c r="AU295" t="s">
        <v>345</v>
      </c>
      <c r="AV295" t="s">
        <v>1796</v>
      </c>
      <c r="AW295" t="s">
        <v>1797</v>
      </c>
      <c r="AX295">
        <v>33</v>
      </c>
      <c r="AY295" t="s">
        <v>950</v>
      </c>
      <c r="AZ295" t="s">
        <v>349</v>
      </c>
      <c r="BB295" s="7">
        <v>41689</v>
      </c>
      <c r="BC295" s="11" t="s">
        <v>350</v>
      </c>
      <c r="BE295">
        <v>4</v>
      </c>
      <c r="BF295">
        <v>352061</v>
      </c>
      <c r="BG295">
        <v>50391</v>
      </c>
      <c r="BH295" t="s">
        <v>1798</v>
      </c>
      <c r="BJ295" t="s">
        <v>1799</v>
      </c>
      <c r="BT295">
        <v>133120</v>
      </c>
    </row>
    <row r="296" spans="1:72" x14ac:dyDescent="0.3">
      <c r="A296">
        <v>133675</v>
      </c>
      <c r="B296">
        <v>188781</v>
      </c>
      <c r="F296" t="s">
        <v>338</v>
      </c>
      <c r="G296" t="s">
        <v>271</v>
      </c>
      <c r="H296" t="s">
        <v>1828</v>
      </c>
      <c r="I296" t="s">
        <v>23</v>
      </c>
      <c r="K296">
        <v>1</v>
      </c>
      <c r="L296" t="s">
        <v>340</v>
      </c>
      <c r="M296">
        <v>103017</v>
      </c>
      <c r="N296" t="s">
        <v>341</v>
      </c>
      <c r="T296" t="s">
        <v>1829</v>
      </c>
      <c r="U296" s="2">
        <v>1</v>
      </c>
      <c r="V296" t="s">
        <v>1618</v>
      </c>
      <c r="W296" t="s">
        <v>1657</v>
      </c>
      <c r="X296" t="s">
        <v>1658</v>
      </c>
      <c r="Y296" s="4">
        <v>10</v>
      </c>
      <c r="Z296" s="5">
        <v>1001</v>
      </c>
      <c r="AA296" s="5" t="s">
        <v>1657</v>
      </c>
      <c r="AB296" t="s">
        <v>1830</v>
      </c>
      <c r="AC296">
        <v>1986</v>
      </c>
      <c r="AD296">
        <v>5</v>
      </c>
      <c r="AE296">
        <v>15</v>
      </c>
      <c r="AF296" t="s">
        <v>1753</v>
      </c>
      <c r="AG296" t="s">
        <v>1753</v>
      </c>
      <c r="AH296">
        <v>89828</v>
      </c>
      <c r="AI296">
        <v>6468137</v>
      </c>
      <c r="AJ296" s="5">
        <v>89000</v>
      </c>
      <c r="AK296" s="5">
        <v>6469000</v>
      </c>
      <c r="AL296">
        <v>707</v>
      </c>
      <c r="AN296">
        <v>33</v>
      </c>
      <c r="AP296" s="7"/>
      <c r="AQ296">
        <v>103017</v>
      </c>
      <c r="AS296" s="8" t="s">
        <v>344</v>
      </c>
      <c r="AT296">
        <v>1</v>
      </c>
      <c r="AU296" t="s">
        <v>345</v>
      </c>
      <c r="AV296" t="s">
        <v>1831</v>
      </c>
      <c r="AW296" t="s">
        <v>1832</v>
      </c>
      <c r="AX296">
        <v>33</v>
      </c>
      <c r="AY296" t="s">
        <v>950</v>
      </c>
      <c r="AZ296" t="s">
        <v>349</v>
      </c>
      <c r="BB296" s="7">
        <v>41689</v>
      </c>
      <c r="BC296" s="11" t="s">
        <v>350</v>
      </c>
      <c r="BE296">
        <v>4</v>
      </c>
      <c r="BF296">
        <v>340540</v>
      </c>
      <c r="BG296">
        <v>50377</v>
      </c>
      <c r="BH296" t="s">
        <v>1833</v>
      </c>
      <c r="BJ296" t="s">
        <v>1834</v>
      </c>
      <c r="BT296">
        <v>133675</v>
      </c>
    </row>
    <row r="297" spans="1:72" x14ac:dyDescent="0.3">
      <c r="A297">
        <v>130638</v>
      </c>
      <c r="B297">
        <v>201676</v>
      </c>
      <c r="F297" t="s">
        <v>338</v>
      </c>
      <c r="G297" t="s">
        <v>271</v>
      </c>
      <c r="H297" t="s">
        <v>1835</v>
      </c>
      <c r="I297" t="s">
        <v>23</v>
      </c>
      <c r="K297">
        <v>1</v>
      </c>
      <c r="L297" t="s">
        <v>340</v>
      </c>
      <c r="M297">
        <v>103017</v>
      </c>
      <c r="N297" t="s">
        <v>341</v>
      </c>
      <c r="T297" t="s">
        <v>1829</v>
      </c>
      <c r="U297" s="2">
        <v>1</v>
      </c>
      <c r="V297" t="s">
        <v>1618</v>
      </c>
      <c r="W297" t="s">
        <v>1657</v>
      </c>
      <c r="X297" t="s">
        <v>1658</v>
      </c>
      <c r="Y297" s="4">
        <v>10</v>
      </c>
      <c r="Z297" s="5">
        <v>1001</v>
      </c>
      <c r="AA297" s="5" t="s">
        <v>1657</v>
      </c>
      <c r="AB297" t="s">
        <v>1836</v>
      </c>
      <c r="AC297">
        <v>1993</v>
      </c>
      <c r="AD297">
        <v>4</v>
      </c>
      <c r="AE297">
        <v>29</v>
      </c>
      <c r="AF297" t="s">
        <v>1650</v>
      </c>
      <c r="AG297" t="s">
        <v>1650</v>
      </c>
      <c r="AH297">
        <v>88293</v>
      </c>
      <c r="AI297">
        <v>6468432</v>
      </c>
      <c r="AJ297" s="5">
        <v>89000</v>
      </c>
      <c r="AK297" s="5">
        <v>6469000</v>
      </c>
      <c r="AL297">
        <v>71</v>
      </c>
      <c r="AN297">
        <v>33</v>
      </c>
      <c r="AP297" s="7"/>
      <c r="AQ297">
        <v>103017</v>
      </c>
      <c r="AS297" s="8" t="s">
        <v>344</v>
      </c>
      <c r="AT297">
        <v>1</v>
      </c>
      <c r="AU297" t="s">
        <v>345</v>
      </c>
      <c r="AV297" t="s">
        <v>1837</v>
      </c>
      <c r="AW297" t="s">
        <v>1838</v>
      </c>
      <c r="AX297">
        <v>33</v>
      </c>
      <c r="AY297" t="s">
        <v>950</v>
      </c>
      <c r="AZ297" t="s">
        <v>349</v>
      </c>
      <c r="BB297" s="7">
        <v>41689</v>
      </c>
      <c r="BC297" s="11" t="s">
        <v>350</v>
      </c>
      <c r="BE297">
        <v>4</v>
      </c>
      <c r="BF297">
        <v>352290</v>
      </c>
      <c r="BG297">
        <v>50378</v>
      </c>
      <c r="BH297" t="s">
        <v>1839</v>
      </c>
      <c r="BJ297" t="s">
        <v>1840</v>
      </c>
      <c r="BT297">
        <v>130638</v>
      </c>
    </row>
    <row r="298" spans="1:72" x14ac:dyDescent="0.3">
      <c r="A298">
        <v>130080</v>
      </c>
      <c r="B298">
        <v>191864</v>
      </c>
      <c r="F298" t="s">
        <v>338</v>
      </c>
      <c r="G298" t="s">
        <v>271</v>
      </c>
      <c r="H298" t="s">
        <v>1841</v>
      </c>
      <c r="I298" t="s">
        <v>23</v>
      </c>
      <c r="K298">
        <v>1</v>
      </c>
      <c r="L298" t="s">
        <v>340</v>
      </c>
      <c r="M298">
        <v>103017</v>
      </c>
      <c r="N298" t="s">
        <v>341</v>
      </c>
      <c r="T298" t="s">
        <v>1829</v>
      </c>
      <c r="U298" s="2">
        <v>1</v>
      </c>
      <c r="V298" t="s">
        <v>1618</v>
      </c>
      <c r="W298" t="s">
        <v>1657</v>
      </c>
      <c r="X298" t="s">
        <v>1658</v>
      </c>
      <c r="Y298" s="4">
        <v>10</v>
      </c>
      <c r="Z298" s="5">
        <v>1001</v>
      </c>
      <c r="AA298" s="5" t="s">
        <v>1657</v>
      </c>
      <c r="AB298" t="s">
        <v>1842</v>
      </c>
      <c r="AC298">
        <v>1999</v>
      </c>
      <c r="AD298">
        <v>4</v>
      </c>
      <c r="AE298">
        <v>30</v>
      </c>
      <c r="AF298" t="s">
        <v>1650</v>
      </c>
      <c r="AG298" t="s">
        <v>1650</v>
      </c>
      <c r="AH298">
        <v>88218</v>
      </c>
      <c r="AI298">
        <v>6468731</v>
      </c>
      <c r="AJ298" s="5">
        <v>89000</v>
      </c>
      <c r="AK298" s="5">
        <v>6469000</v>
      </c>
      <c r="AL298">
        <v>71</v>
      </c>
      <c r="AN298">
        <v>33</v>
      </c>
      <c r="AP298" s="7"/>
      <c r="AQ298">
        <v>103017</v>
      </c>
      <c r="AS298" s="8" t="s">
        <v>344</v>
      </c>
      <c r="AT298">
        <v>1</v>
      </c>
      <c r="AU298" t="s">
        <v>345</v>
      </c>
      <c r="AV298" t="s">
        <v>1843</v>
      </c>
      <c r="AW298" t="s">
        <v>1844</v>
      </c>
      <c r="AX298">
        <v>33</v>
      </c>
      <c r="AY298" t="s">
        <v>950</v>
      </c>
      <c r="AZ298" t="s">
        <v>349</v>
      </c>
      <c r="BB298" s="7">
        <v>41689</v>
      </c>
      <c r="BC298" s="11" t="s">
        <v>350</v>
      </c>
      <c r="BE298">
        <v>4</v>
      </c>
      <c r="BF298">
        <v>343337</v>
      </c>
      <c r="BG298">
        <v>50379</v>
      </c>
      <c r="BH298" t="s">
        <v>1845</v>
      </c>
      <c r="BJ298" t="s">
        <v>1846</v>
      </c>
      <c r="BT298">
        <v>130080</v>
      </c>
    </row>
    <row r="299" spans="1:72" x14ac:dyDescent="0.3">
      <c r="A299">
        <v>129758</v>
      </c>
      <c r="B299">
        <v>193971</v>
      </c>
      <c r="F299" t="s">
        <v>338</v>
      </c>
      <c r="G299" t="s">
        <v>271</v>
      </c>
      <c r="H299" t="s">
        <v>1847</v>
      </c>
      <c r="I299" t="s">
        <v>23</v>
      </c>
      <c r="K299">
        <v>1</v>
      </c>
      <c r="L299" t="s">
        <v>340</v>
      </c>
      <c r="M299">
        <v>103017</v>
      </c>
      <c r="N299" t="s">
        <v>341</v>
      </c>
      <c r="T299" t="s">
        <v>1829</v>
      </c>
      <c r="U299" s="2">
        <v>1</v>
      </c>
      <c r="V299" t="s">
        <v>1618</v>
      </c>
      <c r="W299" t="s">
        <v>1657</v>
      </c>
      <c r="X299" t="s">
        <v>1658</v>
      </c>
      <c r="Y299" s="4">
        <v>10</v>
      </c>
      <c r="Z299" s="5">
        <v>1001</v>
      </c>
      <c r="AA299" s="5" t="s">
        <v>1657</v>
      </c>
      <c r="AB299" t="s">
        <v>1848</v>
      </c>
      <c r="AC299">
        <v>2001</v>
      </c>
      <c r="AD299">
        <v>5</v>
      </c>
      <c r="AE299">
        <v>7</v>
      </c>
      <c r="AF299" t="s">
        <v>1650</v>
      </c>
      <c r="AG299" t="s">
        <v>1650</v>
      </c>
      <c r="AH299">
        <v>88118</v>
      </c>
      <c r="AI299">
        <v>6468741</v>
      </c>
      <c r="AJ299" s="5">
        <v>89000</v>
      </c>
      <c r="AK299" s="5">
        <v>6469000</v>
      </c>
      <c r="AL299">
        <v>71</v>
      </c>
      <c r="AN299">
        <v>33</v>
      </c>
      <c r="AP299" s="7"/>
      <c r="AQ299">
        <v>103017</v>
      </c>
      <c r="AS299" s="8" t="s">
        <v>344</v>
      </c>
      <c r="AT299">
        <v>1</v>
      </c>
      <c r="AU299" t="s">
        <v>345</v>
      </c>
      <c r="AV299" t="s">
        <v>1849</v>
      </c>
      <c r="AW299" t="s">
        <v>1850</v>
      </c>
      <c r="AX299">
        <v>33</v>
      </c>
      <c r="AY299" t="s">
        <v>950</v>
      </c>
      <c r="AZ299" t="s">
        <v>349</v>
      </c>
      <c r="BB299" s="7">
        <v>41689</v>
      </c>
      <c r="BC299" s="11" t="s">
        <v>350</v>
      </c>
      <c r="BE299">
        <v>4</v>
      </c>
      <c r="BF299">
        <v>345298</v>
      </c>
      <c r="BG299">
        <v>50381</v>
      </c>
      <c r="BH299" t="s">
        <v>1851</v>
      </c>
      <c r="BJ299" t="s">
        <v>1852</v>
      </c>
      <c r="BT299">
        <v>129758</v>
      </c>
    </row>
    <row r="300" spans="1:72" x14ac:dyDescent="0.3">
      <c r="A300">
        <v>106114</v>
      </c>
      <c r="B300">
        <v>265911</v>
      </c>
      <c r="F300" t="s">
        <v>338</v>
      </c>
      <c r="G300" t="s">
        <v>1</v>
      </c>
      <c r="H300" t="s">
        <v>1872</v>
      </c>
      <c r="I300" s="1" t="str">
        <f>HYPERLINK(AP300,"Hb")</f>
        <v>Hb</v>
      </c>
      <c r="K300">
        <v>1</v>
      </c>
      <c r="L300" t="s">
        <v>340</v>
      </c>
      <c r="M300">
        <v>103017</v>
      </c>
      <c r="N300" t="s">
        <v>341</v>
      </c>
      <c r="T300" t="s">
        <v>1873</v>
      </c>
      <c r="U300" s="2">
        <v>1</v>
      </c>
      <c r="V300" t="s">
        <v>1618</v>
      </c>
      <c r="W300" t="s">
        <v>1863</v>
      </c>
      <c r="X300" t="s">
        <v>1658</v>
      </c>
      <c r="Y300" s="4">
        <v>10</v>
      </c>
      <c r="Z300" s="5">
        <v>1002</v>
      </c>
      <c r="AA300" t="s">
        <v>1864</v>
      </c>
      <c r="AB300" t="s">
        <v>1874</v>
      </c>
      <c r="AC300">
        <v>1896</v>
      </c>
      <c r="AD300">
        <v>1</v>
      </c>
      <c r="AE300">
        <v>1</v>
      </c>
      <c r="AF300" t="s">
        <v>1875</v>
      </c>
      <c r="AG300" t="s">
        <v>1875</v>
      </c>
      <c r="AH300">
        <v>54564</v>
      </c>
      <c r="AI300">
        <v>6456549</v>
      </c>
      <c r="AJ300" s="5">
        <v>55000</v>
      </c>
      <c r="AK300" s="5">
        <v>6457000</v>
      </c>
      <c r="AL300">
        <v>180</v>
      </c>
      <c r="AN300">
        <v>8</v>
      </c>
      <c r="AO300" t="s">
        <v>369</v>
      </c>
      <c r="AP300" t="s">
        <v>1876</v>
      </c>
      <c r="AQ300">
        <v>103017</v>
      </c>
      <c r="AS300" s="8" t="s">
        <v>344</v>
      </c>
      <c r="AT300">
        <v>1</v>
      </c>
      <c r="AU300" t="s">
        <v>345</v>
      </c>
      <c r="AV300" t="s">
        <v>1877</v>
      </c>
      <c r="AW300" t="s">
        <v>1878</v>
      </c>
      <c r="AX300">
        <v>8</v>
      </c>
      <c r="AY300" t="s">
        <v>348</v>
      </c>
      <c r="AZ300" t="s">
        <v>349</v>
      </c>
      <c r="BA300">
        <v>1</v>
      </c>
      <c r="BB300" s="7">
        <v>40997</v>
      </c>
      <c r="BC300" s="11" t="s">
        <v>350</v>
      </c>
      <c r="BE300">
        <v>3</v>
      </c>
      <c r="BF300">
        <v>437278</v>
      </c>
      <c r="BG300">
        <v>50392</v>
      </c>
      <c r="BH300" t="s">
        <v>1879</v>
      </c>
      <c r="BJ300" t="s">
        <v>1880</v>
      </c>
      <c r="BT300">
        <v>106114</v>
      </c>
    </row>
    <row r="301" spans="1:72" x14ac:dyDescent="0.3">
      <c r="A301">
        <v>106115</v>
      </c>
      <c r="B301">
        <v>265912</v>
      </c>
      <c r="F301" t="s">
        <v>338</v>
      </c>
      <c r="G301" t="s">
        <v>1</v>
      </c>
      <c r="H301" t="s">
        <v>1881</v>
      </c>
      <c r="I301" s="1" t="str">
        <f>HYPERLINK(AP301,"Hb")</f>
        <v>Hb</v>
      </c>
      <c r="K301">
        <v>1</v>
      </c>
      <c r="L301" t="s">
        <v>340</v>
      </c>
      <c r="M301">
        <v>103017</v>
      </c>
      <c r="N301" t="s">
        <v>341</v>
      </c>
      <c r="T301" t="s">
        <v>1873</v>
      </c>
      <c r="U301" s="2">
        <v>1</v>
      </c>
      <c r="V301" t="s">
        <v>1618</v>
      </c>
      <c r="W301" t="s">
        <v>1863</v>
      </c>
      <c r="X301" t="s">
        <v>1658</v>
      </c>
      <c r="Y301" s="4">
        <v>10</v>
      </c>
      <c r="Z301" s="5">
        <v>1002</v>
      </c>
      <c r="AA301" t="s">
        <v>1864</v>
      </c>
      <c r="AB301" t="s">
        <v>1882</v>
      </c>
      <c r="AC301">
        <v>1962</v>
      </c>
      <c r="AD301">
        <v>5</v>
      </c>
      <c r="AE301">
        <v>1</v>
      </c>
      <c r="AF301" t="s">
        <v>1883</v>
      </c>
      <c r="AG301" t="s">
        <v>1884</v>
      </c>
      <c r="AH301">
        <v>54564</v>
      </c>
      <c r="AI301">
        <v>6456549</v>
      </c>
      <c r="AJ301" s="5">
        <v>55000</v>
      </c>
      <c r="AK301" s="5">
        <v>6457000</v>
      </c>
      <c r="AL301">
        <v>180</v>
      </c>
      <c r="AN301">
        <v>8</v>
      </c>
      <c r="AO301" t="s">
        <v>369</v>
      </c>
      <c r="AP301" t="s">
        <v>1885</v>
      </c>
      <c r="AQ301">
        <v>103017</v>
      </c>
      <c r="AS301" s="8" t="s">
        <v>344</v>
      </c>
      <c r="AT301">
        <v>1</v>
      </c>
      <c r="AU301" t="s">
        <v>345</v>
      </c>
      <c r="AV301" t="s">
        <v>1877</v>
      </c>
      <c r="AW301" t="s">
        <v>1886</v>
      </c>
      <c r="AX301">
        <v>8</v>
      </c>
      <c r="AY301" t="s">
        <v>348</v>
      </c>
      <c r="AZ301" t="s">
        <v>349</v>
      </c>
      <c r="BA301">
        <v>1</v>
      </c>
      <c r="BB301" s="7">
        <v>40997</v>
      </c>
      <c r="BC301" s="11" t="s">
        <v>350</v>
      </c>
      <c r="BE301">
        <v>3</v>
      </c>
      <c r="BF301">
        <v>437279</v>
      </c>
      <c r="BG301">
        <v>50393</v>
      </c>
      <c r="BH301" t="s">
        <v>1887</v>
      </c>
      <c r="BJ301" t="s">
        <v>1888</v>
      </c>
      <c r="BT301">
        <v>106115</v>
      </c>
    </row>
    <row r="302" spans="1:72" x14ac:dyDescent="0.3">
      <c r="A302">
        <v>106835</v>
      </c>
      <c r="B302">
        <v>188783</v>
      </c>
      <c r="F302" t="s">
        <v>338</v>
      </c>
      <c r="G302" t="s">
        <v>271</v>
      </c>
      <c r="H302" t="s">
        <v>1889</v>
      </c>
      <c r="I302" t="s">
        <v>23</v>
      </c>
      <c r="K302">
        <v>1</v>
      </c>
      <c r="L302" t="s">
        <v>340</v>
      </c>
      <c r="M302">
        <v>103017</v>
      </c>
      <c r="N302" t="s">
        <v>341</v>
      </c>
      <c r="T302" t="s">
        <v>1873</v>
      </c>
      <c r="U302" s="2">
        <v>1</v>
      </c>
      <c r="V302" t="s">
        <v>1618</v>
      </c>
      <c r="W302" t="s">
        <v>1863</v>
      </c>
      <c r="X302" t="s">
        <v>1658</v>
      </c>
      <c r="Y302" s="4">
        <v>10</v>
      </c>
      <c r="Z302" s="5">
        <v>1002</v>
      </c>
      <c r="AA302" t="s">
        <v>1864</v>
      </c>
      <c r="AB302" t="s">
        <v>1890</v>
      </c>
      <c r="AC302">
        <v>1963</v>
      </c>
      <c r="AD302">
        <v>5</v>
      </c>
      <c r="AE302">
        <v>26</v>
      </c>
      <c r="AF302" t="s">
        <v>1738</v>
      </c>
      <c r="AG302" t="s">
        <v>1738</v>
      </c>
      <c r="AH302">
        <v>55193</v>
      </c>
      <c r="AI302">
        <v>6456849</v>
      </c>
      <c r="AJ302" s="5">
        <v>55000</v>
      </c>
      <c r="AK302" s="5">
        <v>6457000</v>
      </c>
      <c r="AL302">
        <v>1414</v>
      </c>
      <c r="AN302">
        <v>33</v>
      </c>
      <c r="AP302" s="7"/>
      <c r="AQ302">
        <v>103017</v>
      </c>
      <c r="AS302" s="8" t="s">
        <v>344</v>
      </c>
      <c r="AT302">
        <v>1</v>
      </c>
      <c r="AU302" t="s">
        <v>345</v>
      </c>
      <c r="AV302" t="s">
        <v>1891</v>
      </c>
      <c r="AW302" t="s">
        <v>1892</v>
      </c>
      <c r="AX302">
        <v>33</v>
      </c>
      <c r="AY302" t="s">
        <v>950</v>
      </c>
      <c r="AZ302" t="s">
        <v>349</v>
      </c>
      <c r="BB302" s="7">
        <v>41689</v>
      </c>
      <c r="BC302" s="11" t="s">
        <v>350</v>
      </c>
      <c r="BE302">
        <v>4</v>
      </c>
      <c r="BF302">
        <v>340542</v>
      </c>
      <c r="BG302">
        <v>50394</v>
      </c>
      <c r="BH302" t="s">
        <v>1893</v>
      </c>
      <c r="BJ302" t="s">
        <v>1894</v>
      </c>
      <c r="BT302">
        <v>106835</v>
      </c>
    </row>
    <row r="303" spans="1:72" x14ac:dyDescent="0.3">
      <c r="A303">
        <v>105922</v>
      </c>
      <c r="B303">
        <v>196726</v>
      </c>
      <c r="F303" t="s">
        <v>338</v>
      </c>
      <c r="G303" t="s">
        <v>271</v>
      </c>
      <c r="H303" t="s">
        <v>1907</v>
      </c>
      <c r="I303" t="s">
        <v>23</v>
      </c>
      <c r="K303">
        <v>1</v>
      </c>
      <c r="L303" t="s">
        <v>340</v>
      </c>
      <c r="M303">
        <v>103017</v>
      </c>
      <c r="N303" t="s">
        <v>341</v>
      </c>
      <c r="T303" t="s">
        <v>1873</v>
      </c>
      <c r="U303" s="2">
        <v>1</v>
      </c>
      <c r="V303" t="s">
        <v>1618</v>
      </c>
      <c r="W303" t="s">
        <v>1863</v>
      </c>
      <c r="X303" t="s">
        <v>1658</v>
      </c>
      <c r="Y303" s="4">
        <v>10</v>
      </c>
      <c r="Z303" s="5">
        <v>1002</v>
      </c>
      <c r="AA303" t="s">
        <v>1864</v>
      </c>
      <c r="AB303" t="s">
        <v>1908</v>
      </c>
      <c r="AC303">
        <v>2003</v>
      </c>
      <c r="AD303">
        <v>5</v>
      </c>
      <c r="AE303">
        <v>3</v>
      </c>
      <c r="AF303" t="s">
        <v>1650</v>
      </c>
      <c r="AG303" t="s">
        <v>1650</v>
      </c>
      <c r="AH303">
        <v>54531</v>
      </c>
      <c r="AI303">
        <v>6456546</v>
      </c>
      <c r="AJ303" s="5">
        <v>55000</v>
      </c>
      <c r="AK303" s="5">
        <v>6457000</v>
      </c>
      <c r="AL303">
        <v>71</v>
      </c>
      <c r="AN303">
        <v>33</v>
      </c>
      <c r="AP303" s="7"/>
      <c r="AQ303">
        <v>103017</v>
      </c>
      <c r="AS303" s="8" t="s">
        <v>344</v>
      </c>
      <c r="AT303">
        <v>1</v>
      </c>
      <c r="AU303" t="s">
        <v>345</v>
      </c>
      <c r="AV303" t="s">
        <v>1909</v>
      </c>
      <c r="AW303" t="s">
        <v>1910</v>
      </c>
      <c r="AX303">
        <v>33</v>
      </c>
      <c r="AY303" t="s">
        <v>950</v>
      </c>
      <c r="AZ303" t="s">
        <v>349</v>
      </c>
      <c r="BB303" s="7">
        <v>41689</v>
      </c>
      <c r="BC303" s="11" t="s">
        <v>350</v>
      </c>
      <c r="BE303">
        <v>4</v>
      </c>
      <c r="BF303">
        <v>347905</v>
      </c>
      <c r="BG303">
        <v>50398</v>
      </c>
      <c r="BH303" t="s">
        <v>1911</v>
      </c>
      <c r="BJ303" t="s">
        <v>1912</v>
      </c>
      <c r="BT303">
        <v>105922</v>
      </c>
    </row>
    <row r="304" spans="1:72" x14ac:dyDescent="0.3">
      <c r="A304">
        <v>107130</v>
      </c>
      <c r="B304">
        <v>200689</v>
      </c>
      <c r="F304" t="s">
        <v>338</v>
      </c>
      <c r="G304" t="s">
        <v>271</v>
      </c>
      <c r="H304" t="s">
        <v>1913</v>
      </c>
      <c r="I304" t="s">
        <v>23</v>
      </c>
      <c r="K304">
        <v>1</v>
      </c>
      <c r="L304" t="s">
        <v>340</v>
      </c>
      <c r="M304">
        <v>103017</v>
      </c>
      <c r="N304" t="s">
        <v>341</v>
      </c>
      <c r="T304" t="s">
        <v>1873</v>
      </c>
      <c r="U304" s="2">
        <v>1</v>
      </c>
      <c r="V304" t="s">
        <v>1618</v>
      </c>
      <c r="W304" t="s">
        <v>1863</v>
      </c>
      <c r="X304" t="s">
        <v>1658</v>
      </c>
      <c r="Y304" s="4">
        <v>10</v>
      </c>
      <c r="Z304" s="5">
        <v>1002</v>
      </c>
      <c r="AA304" t="s">
        <v>1864</v>
      </c>
      <c r="AB304" t="s">
        <v>1914</v>
      </c>
      <c r="AC304">
        <v>2009</v>
      </c>
      <c r="AD304">
        <v>5</v>
      </c>
      <c r="AE304">
        <v>13</v>
      </c>
      <c r="AF304" t="s">
        <v>1915</v>
      </c>
      <c r="AG304" t="s">
        <v>1915</v>
      </c>
      <c r="AH304">
        <v>55289</v>
      </c>
      <c r="AI304">
        <v>6456479</v>
      </c>
      <c r="AJ304" s="5">
        <v>55000</v>
      </c>
      <c r="AK304" s="5">
        <v>6457000</v>
      </c>
      <c r="AL304">
        <v>7</v>
      </c>
      <c r="AN304">
        <v>33</v>
      </c>
      <c r="AP304" s="7"/>
      <c r="AQ304">
        <v>103017</v>
      </c>
      <c r="AS304" s="8" t="s">
        <v>344</v>
      </c>
      <c r="AT304">
        <v>1</v>
      </c>
      <c r="AU304" t="s">
        <v>345</v>
      </c>
      <c r="AV304" t="s">
        <v>1916</v>
      </c>
      <c r="AW304" t="s">
        <v>1917</v>
      </c>
      <c r="AX304">
        <v>33</v>
      </c>
      <c r="AY304" t="s">
        <v>950</v>
      </c>
      <c r="AZ304" t="s">
        <v>349</v>
      </c>
      <c r="BB304" s="7">
        <v>41689</v>
      </c>
      <c r="BC304" s="11" t="s">
        <v>350</v>
      </c>
      <c r="BE304">
        <v>4</v>
      </c>
      <c r="BF304">
        <v>351461</v>
      </c>
      <c r="BG304">
        <v>50400</v>
      </c>
      <c r="BH304" t="s">
        <v>1918</v>
      </c>
      <c r="BJ304" t="s">
        <v>1919</v>
      </c>
      <c r="BT304">
        <v>107130</v>
      </c>
    </row>
    <row r="305" spans="1:72" x14ac:dyDescent="0.3">
      <c r="A305">
        <v>110432</v>
      </c>
      <c r="B305">
        <v>196649</v>
      </c>
      <c r="F305" t="s">
        <v>338</v>
      </c>
      <c r="G305" t="s">
        <v>271</v>
      </c>
      <c r="H305" t="s">
        <v>1920</v>
      </c>
      <c r="I305" t="s">
        <v>23</v>
      </c>
      <c r="K305">
        <v>1</v>
      </c>
      <c r="L305" t="s">
        <v>340</v>
      </c>
      <c r="M305">
        <v>103017</v>
      </c>
      <c r="N305" t="s">
        <v>341</v>
      </c>
      <c r="T305" t="s">
        <v>1921</v>
      </c>
      <c r="U305" s="2">
        <v>1</v>
      </c>
      <c r="V305" t="s">
        <v>1618</v>
      </c>
      <c r="W305" t="s">
        <v>1863</v>
      </c>
      <c r="X305" t="s">
        <v>1658</v>
      </c>
      <c r="Y305" s="4">
        <v>10</v>
      </c>
      <c r="Z305" s="5">
        <v>1002</v>
      </c>
      <c r="AA305" t="s">
        <v>1864</v>
      </c>
      <c r="AB305" t="s">
        <v>1922</v>
      </c>
      <c r="AC305">
        <v>2003</v>
      </c>
      <c r="AD305">
        <v>4</v>
      </c>
      <c r="AE305">
        <v>19</v>
      </c>
      <c r="AF305" t="s">
        <v>1923</v>
      </c>
      <c r="AG305" t="s">
        <v>1923</v>
      </c>
      <c r="AH305">
        <v>58950</v>
      </c>
      <c r="AI305">
        <v>6451847</v>
      </c>
      <c r="AJ305" s="5">
        <v>59000</v>
      </c>
      <c r="AK305" s="5">
        <v>6451000</v>
      </c>
      <c r="AL305">
        <v>7</v>
      </c>
      <c r="AN305">
        <v>33</v>
      </c>
      <c r="AP305" s="7"/>
      <c r="AQ305">
        <v>103017</v>
      </c>
      <c r="AS305" s="8" t="s">
        <v>344</v>
      </c>
      <c r="AT305">
        <v>1</v>
      </c>
      <c r="AU305" t="s">
        <v>345</v>
      </c>
      <c r="AV305" t="s">
        <v>1924</v>
      </c>
      <c r="AW305" t="s">
        <v>1925</v>
      </c>
      <c r="AX305">
        <v>33</v>
      </c>
      <c r="AY305" t="s">
        <v>950</v>
      </c>
      <c r="AZ305" t="s">
        <v>349</v>
      </c>
      <c r="BB305" s="7">
        <v>41689</v>
      </c>
      <c r="BC305" s="11" t="s">
        <v>350</v>
      </c>
      <c r="BE305">
        <v>4</v>
      </c>
      <c r="BF305">
        <v>347834</v>
      </c>
      <c r="BG305">
        <v>50397</v>
      </c>
      <c r="BH305" t="s">
        <v>1926</v>
      </c>
      <c r="BJ305" t="s">
        <v>1927</v>
      </c>
      <c r="BT305">
        <v>110432</v>
      </c>
    </row>
    <row r="306" spans="1:72" x14ac:dyDescent="0.3">
      <c r="A306">
        <v>110377</v>
      </c>
      <c r="B306">
        <v>68159</v>
      </c>
      <c r="F306" t="s">
        <v>338</v>
      </c>
      <c r="G306" t="s">
        <v>353</v>
      </c>
      <c r="H306" t="s">
        <v>1928</v>
      </c>
      <c r="I306" s="1" t="str">
        <f>HYPERLINK(AP306,"Foto")</f>
        <v>Foto</v>
      </c>
      <c r="K306">
        <v>1</v>
      </c>
      <c r="L306" t="s">
        <v>340</v>
      </c>
      <c r="M306">
        <v>103017</v>
      </c>
      <c r="N306" t="s">
        <v>341</v>
      </c>
      <c r="T306" t="s">
        <v>1921</v>
      </c>
      <c r="U306" s="2">
        <v>1</v>
      </c>
      <c r="V306" t="s">
        <v>1618</v>
      </c>
      <c r="W306" t="s">
        <v>1863</v>
      </c>
      <c r="X306" t="s">
        <v>1658</v>
      </c>
      <c r="Y306" s="4">
        <v>10</v>
      </c>
      <c r="Z306" s="5">
        <v>1002</v>
      </c>
      <c r="AA306" t="s">
        <v>1864</v>
      </c>
      <c r="AB306" t="s">
        <v>1929</v>
      </c>
      <c r="AC306">
        <v>2013</v>
      </c>
      <c r="AD306">
        <v>5</v>
      </c>
      <c r="AE306">
        <v>1</v>
      </c>
      <c r="AF306" t="s">
        <v>1866</v>
      </c>
      <c r="AG306" t="s">
        <v>460</v>
      </c>
      <c r="AH306">
        <v>58880</v>
      </c>
      <c r="AI306">
        <v>6451911</v>
      </c>
      <c r="AJ306" s="5">
        <v>59000</v>
      </c>
      <c r="AK306" s="5">
        <v>6451000</v>
      </c>
      <c r="AL306">
        <v>25</v>
      </c>
      <c r="AN306">
        <v>1010</v>
      </c>
      <c r="AO306" t="s">
        <v>849</v>
      </c>
      <c r="AP306" s="7" t="s">
        <v>1930</v>
      </c>
      <c r="AQ306">
        <v>103017</v>
      </c>
      <c r="AS306" s="8" t="s">
        <v>344</v>
      </c>
      <c r="AT306">
        <v>1</v>
      </c>
      <c r="AU306" t="s">
        <v>345</v>
      </c>
      <c r="AV306" t="s">
        <v>1931</v>
      </c>
      <c r="AW306" t="s">
        <v>1932</v>
      </c>
      <c r="AX306">
        <v>1010</v>
      </c>
      <c r="AY306" t="s">
        <v>361</v>
      </c>
      <c r="AZ306" t="s">
        <v>362</v>
      </c>
      <c r="BA306">
        <v>1</v>
      </c>
      <c r="BB306" s="7">
        <v>43002.1027777778</v>
      </c>
      <c r="BC306" s="11" t="s">
        <v>350</v>
      </c>
      <c r="BE306">
        <v>6</v>
      </c>
      <c r="BF306">
        <v>62612</v>
      </c>
      <c r="BG306">
        <v>50401</v>
      </c>
      <c r="BH306" t="s">
        <v>1933</v>
      </c>
      <c r="BT306">
        <v>110377</v>
      </c>
    </row>
    <row r="307" spans="1:72" x14ac:dyDescent="0.3">
      <c r="A307">
        <v>113412</v>
      </c>
      <c r="B307">
        <v>194366</v>
      </c>
      <c r="F307" t="s">
        <v>338</v>
      </c>
      <c r="G307" t="s">
        <v>271</v>
      </c>
      <c r="H307" t="s">
        <v>1934</v>
      </c>
      <c r="I307" t="s">
        <v>23</v>
      </c>
      <c r="K307">
        <v>1</v>
      </c>
      <c r="L307" t="s">
        <v>340</v>
      </c>
      <c r="M307">
        <v>103017</v>
      </c>
      <c r="N307" t="s">
        <v>341</v>
      </c>
      <c r="T307" t="s">
        <v>1935</v>
      </c>
      <c r="U307" s="2">
        <v>1</v>
      </c>
      <c r="V307" t="s">
        <v>1618</v>
      </c>
      <c r="W307" t="s">
        <v>1863</v>
      </c>
      <c r="X307" t="s">
        <v>1658</v>
      </c>
      <c r="Y307" s="4">
        <v>10</v>
      </c>
      <c r="Z307" s="5">
        <v>1002</v>
      </c>
      <c r="AA307" t="s">
        <v>1864</v>
      </c>
      <c r="AB307" t="s">
        <v>1936</v>
      </c>
      <c r="AC307">
        <v>2001</v>
      </c>
      <c r="AD307">
        <v>6</v>
      </c>
      <c r="AE307">
        <v>5</v>
      </c>
      <c r="AF307" t="s">
        <v>947</v>
      </c>
      <c r="AG307" t="s">
        <v>947</v>
      </c>
      <c r="AH307">
        <v>63958</v>
      </c>
      <c r="AI307">
        <v>6457525</v>
      </c>
      <c r="AJ307" s="5">
        <v>63000</v>
      </c>
      <c r="AK307" s="5">
        <v>6457000</v>
      </c>
      <c r="AL307">
        <v>71</v>
      </c>
      <c r="AN307">
        <v>33</v>
      </c>
      <c r="AP307" s="7"/>
      <c r="AQ307">
        <v>103017</v>
      </c>
      <c r="AS307" s="8" t="s">
        <v>344</v>
      </c>
      <c r="AT307">
        <v>1</v>
      </c>
      <c r="AU307" t="s">
        <v>345</v>
      </c>
      <c r="AV307" t="s">
        <v>1937</v>
      </c>
      <c r="AW307" t="s">
        <v>1938</v>
      </c>
      <c r="AX307">
        <v>33</v>
      </c>
      <c r="AY307" t="s">
        <v>950</v>
      </c>
      <c r="AZ307" t="s">
        <v>349</v>
      </c>
      <c r="BB307" s="7">
        <v>41689</v>
      </c>
      <c r="BC307" s="11" t="s">
        <v>350</v>
      </c>
      <c r="BE307">
        <v>4</v>
      </c>
      <c r="BF307">
        <v>345674</v>
      </c>
      <c r="BG307">
        <v>50396</v>
      </c>
      <c r="BH307" t="s">
        <v>1939</v>
      </c>
      <c r="BJ307" t="s">
        <v>1940</v>
      </c>
      <c r="BT307">
        <v>113412</v>
      </c>
    </row>
    <row r="308" spans="1:72" x14ac:dyDescent="0.3">
      <c r="A308">
        <v>112640</v>
      </c>
      <c r="B308">
        <v>196671</v>
      </c>
      <c r="F308" t="s">
        <v>338</v>
      </c>
      <c r="G308" t="s">
        <v>271</v>
      </c>
      <c r="H308" t="s">
        <v>1941</v>
      </c>
      <c r="I308" t="s">
        <v>23</v>
      </c>
      <c r="K308">
        <v>1</v>
      </c>
      <c r="L308" t="s">
        <v>340</v>
      </c>
      <c r="M308">
        <v>103017</v>
      </c>
      <c r="N308" t="s">
        <v>341</v>
      </c>
      <c r="T308" t="s">
        <v>1942</v>
      </c>
      <c r="U308" s="2">
        <v>1</v>
      </c>
      <c r="V308" t="s">
        <v>1618</v>
      </c>
      <c r="W308" t="s">
        <v>1863</v>
      </c>
      <c r="X308" t="s">
        <v>1658</v>
      </c>
      <c r="Y308" s="4">
        <v>10</v>
      </c>
      <c r="Z308" s="5">
        <v>1002</v>
      </c>
      <c r="AA308" t="s">
        <v>1864</v>
      </c>
      <c r="AB308" t="s">
        <v>1943</v>
      </c>
      <c r="AC308">
        <v>2003</v>
      </c>
      <c r="AD308">
        <v>5</v>
      </c>
      <c r="AE308">
        <v>22</v>
      </c>
      <c r="AF308" t="s">
        <v>1944</v>
      </c>
      <c r="AG308" t="s">
        <v>1944</v>
      </c>
      <c r="AH308">
        <v>62099</v>
      </c>
      <c r="AI308">
        <v>6459133</v>
      </c>
      <c r="AJ308" s="5">
        <v>63000</v>
      </c>
      <c r="AK308" s="5">
        <v>6459000</v>
      </c>
      <c r="AL308">
        <v>7</v>
      </c>
      <c r="AN308">
        <v>33</v>
      </c>
      <c r="AP308" s="7"/>
      <c r="AQ308">
        <v>103017</v>
      </c>
      <c r="AS308" s="8" t="s">
        <v>344</v>
      </c>
      <c r="AT308">
        <v>1</v>
      </c>
      <c r="AU308" t="s">
        <v>345</v>
      </c>
      <c r="AV308" t="s">
        <v>1945</v>
      </c>
      <c r="AW308" t="s">
        <v>1946</v>
      </c>
      <c r="AX308">
        <v>33</v>
      </c>
      <c r="AY308" t="s">
        <v>950</v>
      </c>
      <c r="AZ308" t="s">
        <v>349</v>
      </c>
      <c r="BB308" s="7">
        <v>41689</v>
      </c>
      <c r="BC308" s="11" t="s">
        <v>350</v>
      </c>
      <c r="BE308">
        <v>4</v>
      </c>
      <c r="BF308">
        <v>347856</v>
      </c>
      <c r="BG308">
        <v>50399</v>
      </c>
      <c r="BH308" t="s">
        <v>1947</v>
      </c>
      <c r="BJ308" t="s">
        <v>1948</v>
      </c>
      <c r="BT308">
        <v>112640</v>
      </c>
    </row>
    <row r="309" spans="1:72" x14ac:dyDescent="0.3">
      <c r="A309">
        <v>81397</v>
      </c>
      <c r="B309">
        <v>195891</v>
      </c>
      <c r="F309" t="s">
        <v>338</v>
      </c>
      <c r="G309" t="s">
        <v>271</v>
      </c>
      <c r="H309" t="s">
        <v>1966</v>
      </c>
      <c r="I309" t="s">
        <v>23</v>
      </c>
      <c r="K309">
        <v>1</v>
      </c>
      <c r="L309" t="s">
        <v>340</v>
      </c>
      <c r="M309">
        <v>103017</v>
      </c>
      <c r="N309" t="s">
        <v>341</v>
      </c>
      <c r="T309" t="s">
        <v>1967</v>
      </c>
      <c r="U309" s="2">
        <v>1</v>
      </c>
      <c r="V309" t="s">
        <v>1618</v>
      </c>
      <c r="W309" t="s">
        <v>1951</v>
      </c>
      <c r="X309" t="s">
        <v>1658</v>
      </c>
      <c r="Y309" s="4">
        <v>10</v>
      </c>
      <c r="Z309" s="5">
        <v>1003</v>
      </c>
      <c r="AA309" s="5" t="s">
        <v>1951</v>
      </c>
      <c r="AB309" t="s">
        <v>1968</v>
      </c>
      <c r="AC309">
        <v>1975</v>
      </c>
      <c r="AD309">
        <v>4</v>
      </c>
      <c r="AE309">
        <v>30</v>
      </c>
      <c r="AF309" t="s">
        <v>1969</v>
      </c>
      <c r="AG309" t="s">
        <v>1969</v>
      </c>
      <c r="AH309">
        <v>17985</v>
      </c>
      <c r="AI309">
        <v>6468516</v>
      </c>
      <c r="AJ309" s="5">
        <v>17000</v>
      </c>
      <c r="AK309" s="5">
        <v>6469000</v>
      </c>
      <c r="AL309">
        <v>7</v>
      </c>
      <c r="AN309">
        <v>33</v>
      </c>
      <c r="AP309" s="7"/>
      <c r="AQ309">
        <v>103017</v>
      </c>
      <c r="AS309" s="8" t="s">
        <v>344</v>
      </c>
      <c r="AT309">
        <v>1</v>
      </c>
      <c r="AU309" t="s">
        <v>345</v>
      </c>
      <c r="AV309" t="s">
        <v>1970</v>
      </c>
      <c r="AW309" t="s">
        <v>1971</v>
      </c>
      <c r="AX309">
        <v>33</v>
      </c>
      <c r="AY309" t="s">
        <v>950</v>
      </c>
      <c r="AZ309" t="s">
        <v>349</v>
      </c>
      <c r="BB309" s="7">
        <v>41689</v>
      </c>
      <c r="BC309" s="11" t="s">
        <v>350</v>
      </c>
      <c r="BE309">
        <v>4</v>
      </c>
      <c r="BF309">
        <v>347138</v>
      </c>
      <c r="BG309">
        <v>50402</v>
      </c>
      <c r="BH309" t="s">
        <v>1972</v>
      </c>
      <c r="BJ309" t="s">
        <v>1973</v>
      </c>
      <c r="BT309">
        <v>81397</v>
      </c>
    </row>
    <row r="310" spans="1:72" x14ac:dyDescent="0.3">
      <c r="A310">
        <v>80646</v>
      </c>
      <c r="B310">
        <v>270940</v>
      </c>
      <c r="F310" t="s">
        <v>338</v>
      </c>
      <c r="G310" t="s">
        <v>1</v>
      </c>
      <c r="H310" t="s">
        <v>1974</v>
      </c>
      <c r="I310" s="1" t="str">
        <f>HYPERLINK(AP310,"Hb")</f>
        <v>Hb</v>
      </c>
      <c r="K310">
        <v>1</v>
      </c>
      <c r="L310" t="s">
        <v>340</v>
      </c>
      <c r="M310">
        <v>103017</v>
      </c>
      <c r="N310" t="s">
        <v>341</v>
      </c>
      <c r="T310" t="s">
        <v>1967</v>
      </c>
      <c r="U310" s="2">
        <v>1</v>
      </c>
      <c r="V310" t="s">
        <v>1618</v>
      </c>
      <c r="W310" t="s">
        <v>1951</v>
      </c>
      <c r="X310" t="s">
        <v>1658</v>
      </c>
      <c r="Y310" s="4">
        <v>10</v>
      </c>
      <c r="Z310" s="5">
        <v>1003</v>
      </c>
      <c r="AA310" s="5" t="s">
        <v>1951</v>
      </c>
      <c r="AB310" t="s">
        <v>1975</v>
      </c>
      <c r="AC310">
        <v>1998</v>
      </c>
      <c r="AD310">
        <v>4</v>
      </c>
      <c r="AE310">
        <v>14</v>
      </c>
      <c r="AF310" t="s">
        <v>1969</v>
      </c>
      <c r="AG310" t="s">
        <v>1969</v>
      </c>
      <c r="AH310">
        <v>17196</v>
      </c>
      <c r="AI310">
        <v>6468673</v>
      </c>
      <c r="AJ310" s="5">
        <v>17000</v>
      </c>
      <c r="AK310" s="5">
        <v>6469000</v>
      </c>
      <c r="AL310">
        <v>7</v>
      </c>
      <c r="AN310">
        <v>8</v>
      </c>
      <c r="AO310" t="s">
        <v>418</v>
      </c>
      <c r="AP310" t="s">
        <v>1976</v>
      </c>
      <c r="AQ310">
        <v>103017</v>
      </c>
      <c r="AS310" s="8" t="s">
        <v>344</v>
      </c>
      <c r="AT310">
        <v>1</v>
      </c>
      <c r="AU310" t="s">
        <v>345</v>
      </c>
      <c r="AV310" t="s">
        <v>1977</v>
      </c>
      <c r="AW310" t="s">
        <v>1978</v>
      </c>
      <c r="AX310">
        <v>8</v>
      </c>
      <c r="AY310" t="s">
        <v>348</v>
      </c>
      <c r="AZ310" t="s">
        <v>349</v>
      </c>
      <c r="BA310">
        <v>1</v>
      </c>
      <c r="BB310" s="7">
        <v>36422</v>
      </c>
      <c r="BC310" s="11" t="s">
        <v>350</v>
      </c>
      <c r="BE310">
        <v>3</v>
      </c>
      <c r="BF310">
        <v>441734</v>
      </c>
      <c r="BG310">
        <v>50404</v>
      </c>
      <c r="BH310" t="s">
        <v>1979</v>
      </c>
      <c r="BJ310" t="s">
        <v>1980</v>
      </c>
      <c r="BT310">
        <v>80646</v>
      </c>
    </row>
    <row r="311" spans="1:72" x14ac:dyDescent="0.3">
      <c r="A311">
        <v>66604</v>
      </c>
      <c r="B311">
        <v>187113</v>
      </c>
      <c r="F311" t="s">
        <v>338</v>
      </c>
      <c r="G311" t="s">
        <v>271</v>
      </c>
      <c r="H311" t="s">
        <v>1988</v>
      </c>
      <c r="I311" t="s">
        <v>23</v>
      </c>
      <c r="K311">
        <v>1</v>
      </c>
      <c r="L311" t="s">
        <v>340</v>
      </c>
      <c r="M311">
        <v>103017</v>
      </c>
      <c r="N311" t="s">
        <v>341</v>
      </c>
      <c r="T311" t="s">
        <v>1989</v>
      </c>
      <c r="U311" s="2">
        <v>1</v>
      </c>
      <c r="V311" t="s">
        <v>1618</v>
      </c>
      <c r="W311" t="s">
        <v>1951</v>
      </c>
      <c r="X311" t="s">
        <v>1658</v>
      </c>
      <c r="Y311" s="4">
        <v>10</v>
      </c>
      <c r="Z311" s="5">
        <v>1003</v>
      </c>
      <c r="AA311" s="5" t="s">
        <v>1951</v>
      </c>
      <c r="AB311" t="s">
        <v>1990</v>
      </c>
      <c r="AC311">
        <v>1994</v>
      </c>
      <c r="AD311">
        <v>4</v>
      </c>
      <c r="AE311">
        <v>24</v>
      </c>
      <c r="AF311" t="s">
        <v>947</v>
      </c>
      <c r="AG311" t="s">
        <v>947</v>
      </c>
      <c r="AH311">
        <v>3946</v>
      </c>
      <c r="AI311">
        <v>6471843</v>
      </c>
      <c r="AJ311" s="5">
        <v>3000</v>
      </c>
      <c r="AK311" s="5">
        <v>6471000</v>
      </c>
      <c r="AL311">
        <v>71</v>
      </c>
      <c r="AN311">
        <v>33</v>
      </c>
      <c r="AP311" s="7"/>
      <c r="AQ311">
        <v>103017</v>
      </c>
      <c r="AS311" s="8" t="s">
        <v>344</v>
      </c>
      <c r="AT311">
        <v>1</v>
      </c>
      <c r="AU311" t="s">
        <v>345</v>
      </c>
      <c r="AV311" t="s">
        <v>1991</v>
      </c>
      <c r="AW311" t="s">
        <v>1992</v>
      </c>
      <c r="AX311">
        <v>33</v>
      </c>
      <c r="AY311" t="s">
        <v>950</v>
      </c>
      <c r="AZ311" t="s">
        <v>349</v>
      </c>
      <c r="BB311" s="7">
        <v>41689</v>
      </c>
      <c r="BC311" s="11" t="s">
        <v>350</v>
      </c>
      <c r="BE311">
        <v>4</v>
      </c>
      <c r="BF311">
        <v>338986</v>
      </c>
      <c r="BG311">
        <v>50403</v>
      </c>
      <c r="BH311" t="s">
        <v>1993</v>
      </c>
      <c r="BJ311" t="s">
        <v>1994</v>
      </c>
      <c r="BT311">
        <v>66604</v>
      </c>
    </row>
    <row r="312" spans="1:72" x14ac:dyDescent="0.3">
      <c r="A312">
        <v>66651</v>
      </c>
      <c r="B312">
        <v>196742</v>
      </c>
      <c r="F312" t="s">
        <v>338</v>
      </c>
      <c r="G312" t="s">
        <v>271</v>
      </c>
      <c r="H312" t="s">
        <v>1995</v>
      </c>
      <c r="I312" t="s">
        <v>23</v>
      </c>
      <c r="K312">
        <v>1</v>
      </c>
      <c r="L312" t="s">
        <v>340</v>
      </c>
      <c r="M312">
        <v>103017</v>
      </c>
      <c r="N312" t="s">
        <v>341</v>
      </c>
      <c r="T312" t="s">
        <v>1989</v>
      </c>
      <c r="U312" s="2">
        <v>1</v>
      </c>
      <c r="V312" t="s">
        <v>1618</v>
      </c>
      <c r="W312" t="s">
        <v>1951</v>
      </c>
      <c r="X312" t="s">
        <v>1658</v>
      </c>
      <c r="Y312" s="4">
        <v>10</v>
      </c>
      <c r="Z312" s="5">
        <v>1003</v>
      </c>
      <c r="AA312" s="5" t="s">
        <v>1951</v>
      </c>
      <c r="AB312" t="s">
        <v>1996</v>
      </c>
      <c r="AC312">
        <v>2003</v>
      </c>
      <c r="AD312">
        <v>4</v>
      </c>
      <c r="AE312">
        <v>11</v>
      </c>
      <c r="AF312" t="s">
        <v>1944</v>
      </c>
      <c r="AG312" t="s">
        <v>1944</v>
      </c>
      <c r="AH312">
        <v>3953</v>
      </c>
      <c r="AI312">
        <v>6471944</v>
      </c>
      <c r="AJ312" s="5">
        <v>3000</v>
      </c>
      <c r="AK312" s="5">
        <v>6471000</v>
      </c>
      <c r="AL312">
        <v>71</v>
      </c>
      <c r="AN312">
        <v>33</v>
      </c>
      <c r="AP312" s="7"/>
      <c r="AQ312">
        <v>103017</v>
      </c>
      <c r="AS312" s="8" t="s">
        <v>344</v>
      </c>
      <c r="AT312">
        <v>1</v>
      </c>
      <c r="AU312" t="s">
        <v>345</v>
      </c>
      <c r="AV312" t="s">
        <v>1997</v>
      </c>
      <c r="AW312" t="s">
        <v>1998</v>
      </c>
      <c r="AX312">
        <v>33</v>
      </c>
      <c r="AY312" t="s">
        <v>950</v>
      </c>
      <c r="AZ312" t="s">
        <v>349</v>
      </c>
      <c r="BB312" s="7">
        <v>41689</v>
      </c>
      <c r="BC312" s="11" t="s">
        <v>350</v>
      </c>
      <c r="BE312">
        <v>4</v>
      </c>
      <c r="BF312">
        <v>347920</v>
      </c>
      <c r="BG312">
        <v>50406</v>
      </c>
      <c r="BH312" t="s">
        <v>1999</v>
      </c>
      <c r="BJ312" t="s">
        <v>2000</v>
      </c>
      <c r="BT312">
        <v>66651</v>
      </c>
    </row>
    <row r="313" spans="1:72" x14ac:dyDescent="0.3">
      <c r="A313">
        <v>66534</v>
      </c>
      <c r="B313">
        <v>119195</v>
      </c>
      <c r="F313" t="s">
        <v>338</v>
      </c>
      <c r="G313" t="s">
        <v>353</v>
      </c>
      <c r="H313" t="s">
        <v>2001</v>
      </c>
      <c r="I313" t="s">
        <v>355</v>
      </c>
      <c r="K313">
        <v>1</v>
      </c>
      <c r="L313" t="s">
        <v>340</v>
      </c>
      <c r="M313">
        <v>103017</v>
      </c>
      <c r="N313" t="s">
        <v>341</v>
      </c>
      <c r="T313" t="s">
        <v>1989</v>
      </c>
      <c r="U313" s="2">
        <v>1</v>
      </c>
      <c r="V313" t="s">
        <v>1618</v>
      </c>
      <c r="W313" t="s">
        <v>1951</v>
      </c>
      <c r="X313" t="s">
        <v>1658</v>
      </c>
      <c r="Y313" s="4">
        <v>10</v>
      </c>
      <c r="Z313" s="5">
        <v>1003</v>
      </c>
      <c r="AA313" s="5" t="s">
        <v>1951</v>
      </c>
      <c r="AB313" t="s">
        <v>2002</v>
      </c>
      <c r="AC313">
        <v>2016</v>
      </c>
      <c r="AD313">
        <v>4</v>
      </c>
      <c r="AE313">
        <v>26</v>
      </c>
      <c r="AF313" t="s">
        <v>2003</v>
      </c>
      <c r="AH313">
        <v>3840</v>
      </c>
      <c r="AI313">
        <v>6471980</v>
      </c>
      <c r="AJ313" s="5">
        <v>3000</v>
      </c>
      <c r="AK313" s="5">
        <v>6471000</v>
      </c>
      <c r="AL313">
        <v>500</v>
      </c>
      <c r="AN313">
        <v>1010</v>
      </c>
      <c r="AP313" s="7" t="s">
        <v>2004</v>
      </c>
      <c r="AQ313">
        <v>103017</v>
      </c>
      <c r="AS313" s="8" t="s">
        <v>344</v>
      </c>
      <c r="AT313">
        <v>1</v>
      </c>
      <c r="AU313" t="s">
        <v>345</v>
      </c>
      <c r="AV313" t="s">
        <v>2005</v>
      </c>
      <c r="AW313" t="s">
        <v>2006</v>
      </c>
      <c r="AX313">
        <v>1010</v>
      </c>
      <c r="AY313" t="s">
        <v>361</v>
      </c>
      <c r="AZ313" t="s">
        <v>362</v>
      </c>
      <c r="BB313" s="7">
        <v>44096.962650463</v>
      </c>
      <c r="BC313" s="11" t="s">
        <v>350</v>
      </c>
      <c r="BE313">
        <v>6</v>
      </c>
      <c r="BF313">
        <v>103742</v>
      </c>
      <c r="BG313">
        <v>50409</v>
      </c>
      <c r="BH313" t="s">
        <v>2007</v>
      </c>
      <c r="BT313">
        <v>66534</v>
      </c>
    </row>
    <row r="314" spans="1:72" x14ac:dyDescent="0.3">
      <c r="A314">
        <v>67080</v>
      </c>
      <c r="B314">
        <v>196411</v>
      </c>
      <c r="F314" t="s">
        <v>338</v>
      </c>
      <c r="G314" t="s">
        <v>271</v>
      </c>
      <c r="H314" t="s">
        <v>2008</v>
      </c>
      <c r="I314" t="s">
        <v>23</v>
      </c>
      <c r="K314">
        <v>1</v>
      </c>
      <c r="L314" t="s">
        <v>340</v>
      </c>
      <c r="M314">
        <v>103017</v>
      </c>
      <c r="N314" t="s">
        <v>341</v>
      </c>
      <c r="T314" t="s">
        <v>2009</v>
      </c>
      <c r="U314" s="2">
        <v>1</v>
      </c>
      <c r="V314" t="s">
        <v>1618</v>
      </c>
      <c r="W314" t="s">
        <v>1951</v>
      </c>
      <c r="X314" t="s">
        <v>1658</v>
      </c>
      <c r="Y314" s="4">
        <v>10</v>
      </c>
      <c r="Z314" s="5">
        <v>1003</v>
      </c>
      <c r="AA314" s="5" t="s">
        <v>1951</v>
      </c>
      <c r="AB314" t="s">
        <v>2010</v>
      </c>
      <c r="AC314">
        <v>2003</v>
      </c>
      <c r="AD314">
        <v>4</v>
      </c>
      <c r="AE314">
        <v>28</v>
      </c>
      <c r="AF314" t="s">
        <v>1953</v>
      </c>
      <c r="AG314" t="s">
        <v>1953</v>
      </c>
      <c r="AH314">
        <v>4834</v>
      </c>
      <c r="AI314">
        <v>6470561</v>
      </c>
      <c r="AJ314" s="5">
        <v>5000</v>
      </c>
      <c r="AK314" s="5">
        <v>6471000</v>
      </c>
      <c r="AL314">
        <v>71</v>
      </c>
      <c r="AN314">
        <v>33</v>
      </c>
      <c r="AP314" s="7"/>
      <c r="AQ314">
        <v>103017</v>
      </c>
      <c r="AS314" s="8" t="s">
        <v>344</v>
      </c>
      <c r="AT314">
        <v>1</v>
      </c>
      <c r="AU314" t="s">
        <v>345</v>
      </c>
      <c r="AV314" t="s">
        <v>2011</v>
      </c>
      <c r="AW314" t="s">
        <v>2012</v>
      </c>
      <c r="AX314">
        <v>33</v>
      </c>
      <c r="AY314" t="s">
        <v>950</v>
      </c>
      <c r="AZ314" t="s">
        <v>349</v>
      </c>
      <c r="BB314" s="7">
        <v>41689</v>
      </c>
      <c r="BC314" s="11" t="s">
        <v>350</v>
      </c>
      <c r="BE314">
        <v>4</v>
      </c>
      <c r="BF314">
        <v>347615</v>
      </c>
      <c r="BG314">
        <v>50407</v>
      </c>
      <c r="BH314" t="s">
        <v>2013</v>
      </c>
      <c r="BJ314" t="s">
        <v>2014</v>
      </c>
      <c r="BT314">
        <v>67080</v>
      </c>
    </row>
    <row r="315" spans="1:72" x14ac:dyDescent="0.3">
      <c r="A315">
        <v>66688</v>
      </c>
      <c r="B315">
        <v>195751</v>
      </c>
      <c r="F315" t="s">
        <v>338</v>
      </c>
      <c r="G315" t="s">
        <v>271</v>
      </c>
      <c r="H315" t="s">
        <v>2023</v>
      </c>
      <c r="I315" t="s">
        <v>23</v>
      </c>
      <c r="K315">
        <v>1</v>
      </c>
      <c r="L315" t="s">
        <v>340</v>
      </c>
      <c r="M315">
        <v>103017</v>
      </c>
      <c r="N315" t="s">
        <v>341</v>
      </c>
      <c r="T315" t="s">
        <v>2024</v>
      </c>
      <c r="U315" s="2">
        <v>1</v>
      </c>
      <c r="V315" t="s">
        <v>1618</v>
      </c>
      <c r="W315" t="s">
        <v>2025</v>
      </c>
      <c r="X315" t="s">
        <v>1658</v>
      </c>
      <c r="Y315" s="4">
        <v>10</v>
      </c>
      <c r="Z315" s="5">
        <v>1004</v>
      </c>
      <c r="AA315" s="5" t="s">
        <v>2025</v>
      </c>
      <c r="AB315" t="s">
        <v>2026</v>
      </c>
      <c r="AC315">
        <v>2002</v>
      </c>
      <c r="AD315">
        <v>4</v>
      </c>
      <c r="AE315">
        <v>15</v>
      </c>
      <c r="AF315" t="s">
        <v>1953</v>
      </c>
      <c r="AG315" t="s">
        <v>1953</v>
      </c>
      <c r="AH315">
        <v>4051</v>
      </c>
      <c r="AI315">
        <v>6486530</v>
      </c>
      <c r="AJ315" s="5">
        <v>5000</v>
      </c>
      <c r="AK315" s="5">
        <v>6487000</v>
      </c>
      <c r="AL315">
        <v>71</v>
      </c>
      <c r="AN315">
        <v>33</v>
      </c>
      <c r="AP315" s="7"/>
      <c r="AQ315">
        <v>103017</v>
      </c>
      <c r="AS315" s="8" t="s">
        <v>344</v>
      </c>
      <c r="AT315">
        <v>1</v>
      </c>
      <c r="AU315" t="s">
        <v>345</v>
      </c>
      <c r="AV315" t="s">
        <v>2027</v>
      </c>
      <c r="AW315" t="s">
        <v>2028</v>
      </c>
      <c r="AX315">
        <v>33</v>
      </c>
      <c r="AY315" t="s">
        <v>950</v>
      </c>
      <c r="AZ315" t="s">
        <v>349</v>
      </c>
      <c r="BB315" s="7">
        <v>41689</v>
      </c>
      <c r="BC315" s="11" t="s">
        <v>350</v>
      </c>
      <c r="BE315">
        <v>4</v>
      </c>
      <c r="BF315">
        <v>346997</v>
      </c>
      <c r="BG315">
        <v>50410</v>
      </c>
      <c r="BH315" t="s">
        <v>2029</v>
      </c>
      <c r="BJ315" t="s">
        <v>2030</v>
      </c>
      <c r="BT315">
        <v>66688</v>
      </c>
    </row>
    <row r="316" spans="1:72" x14ac:dyDescent="0.3">
      <c r="A316">
        <v>117232</v>
      </c>
      <c r="B316">
        <v>196627</v>
      </c>
      <c r="F316" t="s">
        <v>338</v>
      </c>
      <c r="G316" t="s">
        <v>271</v>
      </c>
      <c r="H316" t="s">
        <v>2039</v>
      </c>
      <c r="I316" t="s">
        <v>23</v>
      </c>
      <c r="K316">
        <v>1</v>
      </c>
      <c r="L316" t="s">
        <v>340</v>
      </c>
      <c r="M316">
        <v>103017</v>
      </c>
      <c r="N316" t="s">
        <v>341</v>
      </c>
      <c r="T316" t="s">
        <v>2040</v>
      </c>
      <c r="U316" s="2">
        <v>1</v>
      </c>
      <c r="V316" t="s">
        <v>1618</v>
      </c>
      <c r="W316" t="s">
        <v>1657</v>
      </c>
      <c r="X316" t="s">
        <v>1658</v>
      </c>
      <c r="Y316" s="4">
        <v>10</v>
      </c>
      <c r="Z316" s="5">
        <v>1018</v>
      </c>
      <c r="AA316" t="s">
        <v>2041</v>
      </c>
      <c r="AB316" t="s">
        <v>2042</v>
      </c>
      <c r="AC316">
        <v>2003</v>
      </c>
      <c r="AD316">
        <v>4</v>
      </c>
      <c r="AE316">
        <v>25</v>
      </c>
      <c r="AF316" t="s">
        <v>1944</v>
      </c>
      <c r="AG316" t="s">
        <v>1944</v>
      </c>
      <c r="AH316">
        <v>74082</v>
      </c>
      <c r="AI316">
        <v>6457478</v>
      </c>
      <c r="AJ316" s="5">
        <v>75000</v>
      </c>
      <c r="AK316" s="5">
        <v>6457000</v>
      </c>
      <c r="AL316">
        <v>7</v>
      </c>
      <c r="AN316">
        <v>33</v>
      </c>
      <c r="AP316" s="7"/>
      <c r="AQ316">
        <v>103017</v>
      </c>
      <c r="AS316" s="8" t="s">
        <v>344</v>
      </c>
      <c r="AT316">
        <v>1</v>
      </c>
      <c r="AU316" t="s">
        <v>345</v>
      </c>
      <c r="AV316" t="s">
        <v>2043</v>
      </c>
      <c r="AW316" t="s">
        <v>2044</v>
      </c>
      <c r="AX316">
        <v>33</v>
      </c>
      <c r="AY316" t="s">
        <v>950</v>
      </c>
      <c r="AZ316" t="s">
        <v>349</v>
      </c>
      <c r="BB316" s="7">
        <v>41689</v>
      </c>
      <c r="BC316" s="11" t="s">
        <v>350</v>
      </c>
      <c r="BE316">
        <v>4</v>
      </c>
      <c r="BF316">
        <v>347816</v>
      </c>
      <c r="BG316">
        <v>50411</v>
      </c>
      <c r="BH316" t="s">
        <v>2045</v>
      </c>
      <c r="BJ316" t="s">
        <v>2046</v>
      </c>
      <c r="BT316">
        <v>117232</v>
      </c>
    </row>
    <row r="317" spans="1:72" x14ac:dyDescent="0.3">
      <c r="A317">
        <v>92324</v>
      </c>
      <c r="B317">
        <v>197709</v>
      </c>
      <c r="F317" t="s">
        <v>338</v>
      </c>
      <c r="G317" t="s">
        <v>271</v>
      </c>
      <c r="H317" t="s">
        <v>2062</v>
      </c>
      <c r="I317" t="s">
        <v>23</v>
      </c>
      <c r="K317">
        <v>1</v>
      </c>
      <c r="L317" t="s">
        <v>340</v>
      </c>
      <c r="M317">
        <v>103017</v>
      </c>
      <c r="N317" t="s">
        <v>341</v>
      </c>
      <c r="T317" t="s">
        <v>2063</v>
      </c>
      <c r="U317" s="2">
        <v>1</v>
      </c>
      <c r="V317" t="s">
        <v>1618</v>
      </c>
      <c r="W317" t="s">
        <v>2064</v>
      </c>
      <c r="X317" t="s">
        <v>1658</v>
      </c>
      <c r="Y317" s="4">
        <v>10</v>
      </c>
      <c r="Z317" s="5">
        <v>1034</v>
      </c>
      <c r="AA317" t="s">
        <v>2064</v>
      </c>
      <c r="AB317" t="s">
        <v>2065</v>
      </c>
      <c r="AC317">
        <v>2004</v>
      </c>
      <c r="AD317">
        <v>4</v>
      </c>
      <c r="AE317">
        <v>20</v>
      </c>
      <c r="AF317" t="s">
        <v>1953</v>
      </c>
      <c r="AG317" t="s">
        <v>1953</v>
      </c>
      <c r="AH317">
        <v>43945</v>
      </c>
      <c r="AI317">
        <v>6498165</v>
      </c>
      <c r="AJ317" s="5">
        <v>43000</v>
      </c>
      <c r="AK317" s="5">
        <v>6499000</v>
      </c>
      <c r="AL317">
        <v>71</v>
      </c>
      <c r="AN317">
        <v>33</v>
      </c>
      <c r="AP317" s="7"/>
      <c r="AQ317">
        <v>103017</v>
      </c>
      <c r="AS317" s="8" t="s">
        <v>344</v>
      </c>
      <c r="AT317">
        <v>1</v>
      </c>
      <c r="AU317" t="s">
        <v>345</v>
      </c>
      <c r="AV317" t="s">
        <v>2066</v>
      </c>
      <c r="AW317" t="s">
        <v>2067</v>
      </c>
      <c r="AX317">
        <v>33</v>
      </c>
      <c r="AY317" t="s">
        <v>950</v>
      </c>
      <c r="AZ317" t="s">
        <v>349</v>
      </c>
      <c r="BB317" s="7">
        <v>41689</v>
      </c>
      <c r="BC317" s="11" t="s">
        <v>350</v>
      </c>
      <c r="BE317">
        <v>4</v>
      </c>
      <c r="BF317">
        <v>348703</v>
      </c>
      <c r="BG317">
        <v>50412</v>
      </c>
      <c r="BH317" t="s">
        <v>2068</v>
      </c>
      <c r="BJ317" t="s">
        <v>2069</v>
      </c>
      <c r="BT317">
        <v>92324</v>
      </c>
    </row>
    <row r="318" spans="1:72" x14ac:dyDescent="0.3">
      <c r="A318">
        <v>46747</v>
      </c>
      <c r="B318">
        <v>113911</v>
      </c>
      <c r="F318" t="s">
        <v>338</v>
      </c>
      <c r="G318" t="s">
        <v>353</v>
      </c>
      <c r="H318" t="s">
        <v>2079</v>
      </c>
      <c r="I318" s="1" t="str">
        <f>HYPERLINK(AP318,"Foto")</f>
        <v>Foto</v>
      </c>
      <c r="K318">
        <v>1</v>
      </c>
      <c r="L318" t="s">
        <v>340</v>
      </c>
      <c r="M318">
        <v>103017</v>
      </c>
      <c r="N318" t="s">
        <v>341</v>
      </c>
      <c r="T318" t="s">
        <v>2080</v>
      </c>
      <c r="U318" s="2">
        <v>1</v>
      </c>
      <c r="V318" t="s">
        <v>2081</v>
      </c>
      <c r="W318" t="s">
        <v>2082</v>
      </c>
      <c r="X318" t="s">
        <v>2083</v>
      </c>
      <c r="Y318" s="4">
        <v>11</v>
      </c>
      <c r="Z318" s="5">
        <v>1102</v>
      </c>
      <c r="AA318" s="5" t="s">
        <v>2082</v>
      </c>
      <c r="AB318" t="s">
        <v>2084</v>
      </c>
      <c r="AC318">
        <v>2015</v>
      </c>
      <c r="AD318">
        <v>5</v>
      </c>
      <c r="AE318">
        <v>5</v>
      </c>
      <c r="AF318" t="s">
        <v>2085</v>
      </c>
      <c r="AG318" t="s">
        <v>460</v>
      </c>
      <c r="AH318">
        <v>-29486</v>
      </c>
      <c r="AI318">
        <v>6560928</v>
      </c>
      <c r="AJ318" s="5">
        <v>-29000</v>
      </c>
      <c r="AK318" s="5">
        <v>6561000</v>
      </c>
      <c r="AL318">
        <v>4</v>
      </c>
      <c r="AN318">
        <v>1010</v>
      </c>
      <c r="AO318" t="s">
        <v>2086</v>
      </c>
      <c r="AP318" s="7" t="s">
        <v>2087</v>
      </c>
      <c r="AQ318">
        <v>103017</v>
      </c>
      <c r="AS318" s="8" t="s">
        <v>344</v>
      </c>
      <c r="AT318">
        <v>1</v>
      </c>
      <c r="AU318" t="s">
        <v>345</v>
      </c>
      <c r="AV318" t="s">
        <v>2088</v>
      </c>
      <c r="AW318" t="s">
        <v>2089</v>
      </c>
      <c r="AX318">
        <v>1010</v>
      </c>
      <c r="AY318" t="s">
        <v>361</v>
      </c>
      <c r="AZ318" t="s">
        <v>362</v>
      </c>
      <c r="BA318">
        <v>1</v>
      </c>
      <c r="BB318" s="7">
        <v>43003.374305555597</v>
      </c>
      <c r="BC318" s="11" t="s">
        <v>350</v>
      </c>
      <c r="BE318">
        <v>6</v>
      </c>
      <c r="BF318">
        <v>99760</v>
      </c>
      <c r="BG318">
        <v>50413</v>
      </c>
      <c r="BH318" t="s">
        <v>2090</v>
      </c>
      <c r="BT318">
        <v>46747</v>
      </c>
    </row>
    <row r="319" spans="1:72" x14ac:dyDescent="0.3">
      <c r="A319">
        <v>36910</v>
      </c>
      <c r="B319">
        <v>137377</v>
      </c>
      <c r="F319" t="s">
        <v>338</v>
      </c>
      <c r="G319" t="s">
        <v>711</v>
      </c>
      <c r="H319" t="s">
        <v>2091</v>
      </c>
      <c r="I319" t="s">
        <v>23</v>
      </c>
      <c r="K319">
        <v>1</v>
      </c>
      <c r="L319" t="s">
        <v>340</v>
      </c>
      <c r="M319">
        <v>103017</v>
      </c>
      <c r="N319" t="s">
        <v>341</v>
      </c>
      <c r="T319" t="s">
        <v>2092</v>
      </c>
      <c r="U319" s="2">
        <v>1</v>
      </c>
      <c r="V319" t="s">
        <v>2081</v>
      </c>
      <c r="W319" t="s">
        <v>2082</v>
      </c>
      <c r="X319" t="s">
        <v>2083</v>
      </c>
      <c r="Y319" s="4">
        <v>11</v>
      </c>
      <c r="Z319" s="5">
        <v>1102</v>
      </c>
      <c r="AA319" s="5" t="s">
        <v>2082</v>
      </c>
      <c r="AB319" t="s">
        <v>2093</v>
      </c>
      <c r="AC319">
        <v>2012</v>
      </c>
      <c r="AD319">
        <v>4</v>
      </c>
      <c r="AE319">
        <v>21</v>
      </c>
      <c r="AF319" t="s">
        <v>2094</v>
      </c>
      <c r="AG319" t="s">
        <v>2095</v>
      </c>
      <c r="AH319">
        <v>-31645</v>
      </c>
      <c r="AI319">
        <v>6559317</v>
      </c>
      <c r="AJ319" s="5">
        <v>-31000</v>
      </c>
      <c r="AK319" s="5">
        <v>6559000</v>
      </c>
      <c r="AL319">
        <v>0</v>
      </c>
      <c r="AN319">
        <v>105</v>
      </c>
      <c r="AP319" s="7"/>
      <c r="AQ319">
        <v>103017</v>
      </c>
      <c r="AS319" s="8" t="s">
        <v>344</v>
      </c>
      <c r="AT319">
        <v>1</v>
      </c>
      <c r="AU319" t="s">
        <v>345</v>
      </c>
      <c r="AV319" t="s">
        <v>2096</v>
      </c>
      <c r="AW319" t="s">
        <v>2097</v>
      </c>
      <c r="AX319">
        <v>105</v>
      </c>
      <c r="AY319" t="s">
        <v>720</v>
      </c>
      <c r="AZ319" t="s">
        <v>721</v>
      </c>
      <c r="BB319" s="7">
        <v>41655</v>
      </c>
      <c r="BC319" s="11" t="s">
        <v>350</v>
      </c>
      <c r="BE319">
        <v>5</v>
      </c>
      <c r="BF319">
        <v>287812</v>
      </c>
      <c r="BG319">
        <v>50414</v>
      </c>
      <c r="BH319" t="s">
        <v>2098</v>
      </c>
      <c r="BJ319" t="s">
        <v>2099</v>
      </c>
      <c r="BT319">
        <v>36910</v>
      </c>
    </row>
    <row r="320" spans="1:72" x14ac:dyDescent="0.3">
      <c r="A320">
        <v>36999</v>
      </c>
      <c r="B320">
        <v>265353</v>
      </c>
      <c r="F320" t="s">
        <v>338</v>
      </c>
      <c r="G320" t="s">
        <v>2100</v>
      </c>
      <c r="H320" t="s">
        <v>2101</v>
      </c>
      <c r="I320" t="s">
        <v>23</v>
      </c>
      <c r="K320">
        <v>1</v>
      </c>
      <c r="L320" t="s">
        <v>340</v>
      </c>
      <c r="M320">
        <v>103017</v>
      </c>
      <c r="N320" t="s">
        <v>341</v>
      </c>
      <c r="T320" t="s">
        <v>2102</v>
      </c>
      <c r="U320" s="2">
        <v>1</v>
      </c>
      <c r="V320" t="s">
        <v>2081</v>
      </c>
      <c r="W320" t="s">
        <v>2103</v>
      </c>
      <c r="X320" t="s">
        <v>2083</v>
      </c>
      <c r="Y320" s="4">
        <v>11</v>
      </c>
      <c r="Z320" s="5">
        <v>1103</v>
      </c>
      <c r="AA320" s="5" t="s">
        <v>2103</v>
      </c>
      <c r="AB320" t="s">
        <v>2104</v>
      </c>
      <c r="AC320">
        <v>1988</v>
      </c>
      <c r="AD320">
        <v>4</v>
      </c>
      <c r="AE320">
        <v>1</v>
      </c>
      <c r="AF320" t="s">
        <v>2105</v>
      </c>
      <c r="AG320" t="s">
        <v>2105</v>
      </c>
      <c r="AH320">
        <v>-31631</v>
      </c>
      <c r="AI320">
        <v>6571860</v>
      </c>
      <c r="AJ320" s="5">
        <v>-31000</v>
      </c>
      <c r="AK320" s="5">
        <v>6571000</v>
      </c>
      <c r="AL320">
        <v>707</v>
      </c>
      <c r="AN320">
        <v>69</v>
      </c>
      <c r="AQ320">
        <v>103017</v>
      </c>
      <c r="AS320" s="8" t="s">
        <v>344</v>
      </c>
      <c r="AT320">
        <v>1</v>
      </c>
      <c r="AU320" t="s">
        <v>345</v>
      </c>
      <c r="AV320" t="s">
        <v>2106</v>
      </c>
      <c r="AW320" t="s">
        <v>2107</v>
      </c>
      <c r="AX320">
        <v>69</v>
      </c>
      <c r="AY320" t="s">
        <v>2108</v>
      </c>
      <c r="AZ320" t="s">
        <v>349</v>
      </c>
      <c r="BB320" s="7">
        <v>41690</v>
      </c>
      <c r="BC320" s="11" t="s">
        <v>350</v>
      </c>
      <c r="BE320">
        <v>4</v>
      </c>
      <c r="BF320">
        <v>436730</v>
      </c>
      <c r="BG320">
        <v>50415</v>
      </c>
      <c r="BH320" t="s">
        <v>2109</v>
      </c>
      <c r="BJ320" t="s">
        <v>2110</v>
      </c>
      <c r="BT320">
        <v>36999</v>
      </c>
    </row>
    <row r="321" spans="1:72" x14ac:dyDescent="0.3">
      <c r="A321">
        <v>35804</v>
      </c>
      <c r="B321">
        <v>68027</v>
      </c>
      <c r="F321" t="s">
        <v>338</v>
      </c>
      <c r="G321" t="s">
        <v>353</v>
      </c>
      <c r="H321" t="s">
        <v>2118</v>
      </c>
      <c r="I321" s="1" t="str">
        <f>HYPERLINK(AP321,"Foto")</f>
        <v>Foto</v>
      </c>
      <c r="K321">
        <v>1</v>
      </c>
      <c r="L321" t="s">
        <v>340</v>
      </c>
      <c r="M321">
        <v>103017</v>
      </c>
      <c r="N321" t="s">
        <v>341</v>
      </c>
      <c r="T321" t="s">
        <v>2119</v>
      </c>
      <c r="U321" s="2">
        <v>1</v>
      </c>
      <c r="V321" t="s">
        <v>2081</v>
      </c>
      <c r="W321" t="s">
        <v>2103</v>
      </c>
      <c r="X321" t="s">
        <v>2083</v>
      </c>
      <c r="Y321" s="4">
        <v>11</v>
      </c>
      <c r="Z321" s="5">
        <v>1103</v>
      </c>
      <c r="AA321" s="5" t="s">
        <v>2103</v>
      </c>
      <c r="AB321" t="s">
        <v>2120</v>
      </c>
      <c r="AC321">
        <v>2012</v>
      </c>
      <c r="AD321">
        <v>4</v>
      </c>
      <c r="AE321">
        <v>17</v>
      </c>
      <c r="AF321" t="s">
        <v>2113</v>
      </c>
      <c r="AG321" t="s">
        <v>460</v>
      </c>
      <c r="AH321">
        <v>-31944</v>
      </c>
      <c r="AI321">
        <v>6572949</v>
      </c>
      <c r="AJ321" s="5">
        <v>-31000</v>
      </c>
      <c r="AK321" s="5">
        <v>6573000</v>
      </c>
      <c r="AL321">
        <v>5</v>
      </c>
      <c r="AN321">
        <v>1010</v>
      </c>
      <c r="AO321" t="s">
        <v>849</v>
      </c>
      <c r="AP321" s="7" t="s">
        <v>2121</v>
      </c>
      <c r="AQ321">
        <v>103017</v>
      </c>
      <c r="AS321" s="8" t="s">
        <v>344</v>
      </c>
      <c r="AT321">
        <v>1</v>
      </c>
      <c r="AU321" t="s">
        <v>345</v>
      </c>
      <c r="AV321" t="s">
        <v>2122</v>
      </c>
      <c r="AW321" t="s">
        <v>2123</v>
      </c>
      <c r="AX321">
        <v>1010</v>
      </c>
      <c r="AY321" t="s">
        <v>361</v>
      </c>
      <c r="AZ321" t="s">
        <v>362</v>
      </c>
      <c r="BA321">
        <v>1</v>
      </c>
      <c r="BB321" s="7">
        <v>43991.959027777797</v>
      </c>
      <c r="BC321" s="11" t="s">
        <v>350</v>
      </c>
      <c r="BE321">
        <v>6</v>
      </c>
      <c r="BF321">
        <v>62468</v>
      </c>
      <c r="BG321">
        <v>50422</v>
      </c>
      <c r="BH321" t="s">
        <v>2124</v>
      </c>
      <c r="BT321">
        <v>35804</v>
      </c>
    </row>
    <row r="322" spans="1:72" x14ac:dyDescent="0.3">
      <c r="A322">
        <v>29276</v>
      </c>
      <c r="B322">
        <v>67855</v>
      </c>
      <c r="F322" t="s">
        <v>338</v>
      </c>
      <c r="G322" t="s">
        <v>353</v>
      </c>
      <c r="H322" t="s">
        <v>2159</v>
      </c>
      <c r="I322" s="1" t="str">
        <f>HYPERLINK(AP322,"Foto")</f>
        <v>Foto</v>
      </c>
      <c r="K322">
        <v>1</v>
      </c>
      <c r="L322" t="s">
        <v>340</v>
      </c>
      <c r="M322">
        <v>103017</v>
      </c>
      <c r="N322" t="s">
        <v>341</v>
      </c>
      <c r="T322" t="s">
        <v>2160</v>
      </c>
      <c r="U322" s="2">
        <v>1</v>
      </c>
      <c r="V322" t="s">
        <v>2081</v>
      </c>
      <c r="W322" t="s">
        <v>2103</v>
      </c>
      <c r="X322" t="s">
        <v>2083</v>
      </c>
      <c r="Y322" s="4">
        <v>11</v>
      </c>
      <c r="Z322" s="5">
        <v>1103</v>
      </c>
      <c r="AA322" s="5" t="s">
        <v>2103</v>
      </c>
      <c r="AB322" t="s">
        <v>2161</v>
      </c>
      <c r="AC322">
        <v>2011</v>
      </c>
      <c r="AD322">
        <v>4</v>
      </c>
      <c r="AE322">
        <v>18</v>
      </c>
      <c r="AF322" t="s">
        <v>2162</v>
      </c>
      <c r="AG322" t="s">
        <v>460</v>
      </c>
      <c r="AH322">
        <v>-33754</v>
      </c>
      <c r="AI322">
        <v>6567269</v>
      </c>
      <c r="AJ322" s="5">
        <v>-33000</v>
      </c>
      <c r="AK322" s="5">
        <v>6567000</v>
      </c>
      <c r="AL322">
        <v>25</v>
      </c>
      <c r="AN322">
        <v>1010</v>
      </c>
      <c r="AO322" t="s">
        <v>849</v>
      </c>
      <c r="AP322" s="7" t="s">
        <v>2163</v>
      </c>
      <c r="AQ322">
        <v>103017</v>
      </c>
      <c r="AS322" s="8" t="s">
        <v>344</v>
      </c>
      <c r="AT322">
        <v>1</v>
      </c>
      <c r="AU322" t="s">
        <v>345</v>
      </c>
      <c r="AV322" t="s">
        <v>2164</v>
      </c>
      <c r="AW322" t="s">
        <v>2165</v>
      </c>
      <c r="AX322">
        <v>1010</v>
      </c>
      <c r="AY322" t="s">
        <v>361</v>
      </c>
      <c r="AZ322" t="s">
        <v>362</v>
      </c>
      <c r="BA322">
        <v>1</v>
      </c>
      <c r="BB322" s="7">
        <v>43006.409027777801</v>
      </c>
      <c r="BC322" s="11" t="s">
        <v>350</v>
      </c>
      <c r="BE322">
        <v>6</v>
      </c>
      <c r="BF322">
        <v>62278</v>
      </c>
      <c r="BG322">
        <v>50418</v>
      </c>
      <c r="BH322" t="s">
        <v>2166</v>
      </c>
      <c r="BT322">
        <v>29276</v>
      </c>
    </row>
    <row r="323" spans="1:72" x14ac:dyDescent="0.3">
      <c r="A323">
        <v>29088</v>
      </c>
      <c r="B323">
        <v>274951</v>
      </c>
      <c r="F323" t="s">
        <v>338</v>
      </c>
      <c r="G323" t="s">
        <v>1</v>
      </c>
      <c r="H323" t="s">
        <v>2174</v>
      </c>
      <c r="I323" s="1" t="str">
        <f>HYPERLINK(AP323,"Hb")</f>
        <v>Hb</v>
      </c>
      <c r="K323">
        <v>1</v>
      </c>
      <c r="L323" t="s">
        <v>340</v>
      </c>
      <c r="M323">
        <v>103017</v>
      </c>
      <c r="N323" t="s">
        <v>341</v>
      </c>
      <c r="T323" t="s">
        <v>2160</v>
      </c>
      <c r="U323" s="2">
        <v>1</v>
      </c>
      <c r="V323" t="s">
        <v>2081</v>
      </c>
      <c r="W323" t="s">
        <v>2103</v>
      </c>
      <c r="X323" t="s">
        <v>2083</v>
      </c>
      <c r="Y323" s="4">
        <v>11</v>
      </c>
      <c r="Z323" s="5">
        <v>1103</v>
      </c>
      <c r="AA323" s="5" t="s">
        <v>2103</v>
      </c>
      <c r="AB323" t="s">
        <v>2175</v>
      </c>
      <c r="AC323">
        <v>2011</v>
      </c>
      <c r="AD323">
        <v>4</v>
      </c>
      <c r="AE323">
        <v>18</v>
      </c>
      <c r="AF323" t="s">
        <v>2162</v>
      </c>
      <c r="AG323" t="s">
        <v>2162</v>
      </c>
      <c r="AH323">
        <v>-33809</v>
      </c>
      <c r="AI323">
        <v>6567381</v>
      </c>
      <c r="AJ323" s="5">
        <v>-33000</v>
      </c>
      <c r="AK323" s="5">
        <v>6567000</v>
      </c>
      <c r="AL323">
        <v>25</v>
      </c>
      <c r="AN323">
        <v>8</v>
      </c>
      <c r="AO323" t="s">
        <v>418</v>
      </c>
      <c r="AP323" t="s">
        <v>2176</v>
      </c>
      <c r="AQ323">
        <v>103017</v>
      </c>
      <c r="AS323" s="8" t="s">
        <v>344</v>
      </c>
      <c r="AT323">
        <v>1</v>
      </c>
      <c r="AU323" t="s">
        <v>345</v>
      </c>
      <c r="AV323" t="s">
        <v>2177</v>
      </c>
      <c r="AW323" t="s">
        <v>2178</v>
      </c>
      <c r="AX323">
        <v>8</v>
      </c>
      <c r="AY323" t="s">
        <v>348</v>
      </c>
      <c r="AZ323" t="s">
        <v>349</v>
      </c>
      <c r="BA323">
        <v>1</v>
      </c>
      <c r="BB323" s="7">
        <v>42618</v>
      </c>
      <c r="BC323" s="11" t="s">
        <v>350</v>
      </c>
      <c r="BE323">
        <v>3</v>
      </c>
      <c r="BF323">
        <v>445277</v>
      </c>
      <c r="BG323">
        <v>50420</v>
      </c>
      <c r="BH323" t="s">
        <v>2179</v>
      </c>
      <c r="BJ323" t="s">
        <v>2180</v>
      </c>
      <c r="BT323">
        <v>29088</v>
      </c>
    </row>
    <row r="324" spans="1:72" x14ac:dyDescent="0.3">
      <c r="A324">
        <v>28978</v>
      </c>
      <c r="B324">
        <v>118539</v>
      </c>
      <c r="F324" t="s">
        <v>338</v>
      </c>
      <c r="G324" t="s">
        <v>353</v>
      </c>
      <c r="H324" t="s">
        <v>2181</v>
      </c>
      <c r="I324" s="1" t="str">
        <f>HYPERLINK(AP324,"Foto")</f>
        <v>Foto</v>
      </c>
      <c r="K324">
        <v>1</v>
      </c>
      <c r="L324" t="s">
        <v>340</v>
      </c>
      <c r="M324">
        <v>103017</v>
      </c>
      <c r="N324" t="s">
        <v>341</v>
      </c>
      <c r="T324" t="s">
        <v>2160</v>
      </c>
      <c r="U324" s="2">
        <v>1</v>
      </c>
      <c r="V324" t="s">
        <v>2081</v>
      </c>
      <c r="W324" t="s">
        <v>2103</v>
      </c>
      <c r="X324" t="s">
        <v>2083</v>
      </c>
      <c r="Y324" s="4">
        <v>11</v>
      </c>
      <c r="Z324" s="5">
        <v>1103</v>
      </c>
      <c r="AA324" s="5" t="s">
        <v>2103</v>
      </c>
      <c r="AB324" t="s">
        <v>2182</v>
      </c>
      <c r="AC324">
        <v>2016</v>
      </c>
      <c r="AD324">
        <v>4</v>
      </c>
      <c r="AE324">
        <v>28</v>
      </c>
      <c r="AF324" t="s">
        <v>2113</v>
      </c>
      <c r="AG324" t="s">
        <v>460</v>
      </c>
      <c r="AH324">
        <v>-33850</v>
      </c>
      <c r="AI324">
        <v>6567451</v>
      </c>
      <c r="AJ324" s="5">
        <v>-33000</v>
      </c>
      <c r="AK324" s="5">
        <v>6567000</v>
      </c>
      <c r="AL324">
        <v>5</v>
      </c>
      <c r="AN324">
        <v>1010</v>
      </c>
      <c r="AO324" t="s">
        <v>849</v>
      </c>
      <c r="AP324" s="7" t="s">
        <v>2183</v>
      </c>
      <c r="AQ324">
        <v>103017</v>
      </c>
      <c r="AS324" s="8" t="s">
        <v>344</v>
      </c>
      <c r="AT324">
        <v>1</v>
      </c>
      <c r="AU324" t="s">
        <v>345</v>
      </c>
      <c r="AV324" t="s">
        <v>2184</v>
      </c>
      <c r="AW324" t="s">
        <v>2185</v>
      </c>
      <c r="AX324">
        <v>1010</v>
      </c>
      <c r="AY324" t="s">
        <v>361</v>
      </c>
      <c r="AZ324" t="s">
        <v>362</v>
      </c>
      <c r="BA324">
        <v>1</v>
      </c>
      <c r="BB324" s="7">
        <v>43991.959027777797</v>
      </c>
      <c r="BC324" s="11" t="s">
        <v>350</v>
      </c>
      <c r="BE324">
        <v>6</v>
      </c>
      <c r="BF324">
        <v>103239</v>
      </c>
      <c r="BG324">
        <v>50428</v>
      </c>
      <c r="BH324" t="s">
        <v>2186</v>
      </c>
      <c r="BT324">
        <v>28978</v>
      </c>
    </row>
    <row r="325" spans="1:72" x14ac:dyDescent="0.3">
      <c r="A325">
        <v>29609</v>
      </c>
      <c r="B325">
        <v>93465</v>
      </c>
      <c r="F325" t="s">
        <v>338</v>
      </c>
      <c r="G325" t="s">
        <v>353</v>
      </c>
      <c r="H325" t="s">
        <v>2210</v>
      </c>
      <c r="I325" s="1" t="str">
        <f>HYPERLINK(AP325,"Foto")</f>
        <v>Foto</v>
      </c>
      <c r="K325">
        <v>1</v>
      </c>
      <c r="L325" t="s">
        <v>340</v>
      </c>
      <c r="M325">
        <v>103017</v>
      </c>
      <c r="N325" t="s">
        <v>341</v>
      </c>
      <c r="T325" t="s">
        <v>2211</v>
      </c>
      <c r="U325" s="2">
        <v>1</v>
      </c>
      <c r="V325" t="s">
        <v>2081</v>
      </c>
      <c r="W325" t="s">
        <v>2103</v>
      </c>
      <c r="X325" t="s">
        <v>2083</v>
      </c>
      <c r="Y325" s="4">
        <v>11</v>
      </c>
      <c r="Z325" s="5">
        <v>1103</v>
      </c>
      <c r="AA325" s="5" t="s">
        <v>2103</v>
      </c>
      <c r="AB325" t="s">
        <v>2212</v>
      </c>
      <c r="AC325">
        <v>2015</v>
      </c>
      <c r="AD325">
        <v>4</v>
      </c>
      <c r="AE325">
        <v>20</v>
      </c>
      <c r="AF325" t="s">
        <v>2113</v>
      </c>
      <c r="AG325" t="s">
        <v>460</v>
      </c>
      <c r="AH325">
        <v>-33665</v>
      </c>
      <c r="AI325">
        <v>6571967</v>
      </c>
      <c r="AJ325" s="5">
        <v>-33000</v>
      </c>
      <c r="AK325" s="5">
        <v>6571000</v>
      </c>
      <c r="AL325">
        <v>5</v>
      </c>
      <c r="AN325">
        <v>1010</v>
      </c>
      <c r="AO325" t="s">
        <v>849</v>
      </c>
      <c r="AP325" s="7" t="s">
        <v>2213</v>
      </c>
      <c r="AQ325">
        <v>103017</v>
      </c>
      <c r="AS325" s="8" t="s">
        <v>344</v>
      </c>
      <c r="AT325">
        <v>1</v>
      </c>
      <c r="AU325" t="s">
        <v>345</v>
      </c>
      <c r="AV325" t="s">
        <v>2214</v>
      </c>
      <c r="AW325" t="s">
        <v>2215</v>
      </c>
      <c r="AX325">
        <v>1010</v>
      </c>
      <c r="AY325" t="s">
        <v>361</v>
      </c>
      <c r="AZ325" t="s">
        <v>362</v>
      </c>
      <c r="BA325">
        <v>1</v>
      </c>
      <c r="BB325" s="7">
        <v>43991.959027777797</v>
      </c>
      <c r="BC325" s="11" t="s">
        <v>350</v>
      </c>
      <c r="BE325">
        <v>6</v>
      </c>
      <c r="BF325">
        <v>80947</v>
      </c>
      <c r="BG325">
        <v>50426</v>
      </c>
      <c r="BH325" t="s">
        <v>2216</v>
      </c>
      <c r="BT325">
        <v>29609</v>
      </c>
    </row>
    <row r="326" spans="1:72" x14ac:dyDescent="0.3">
      <c r="A326">
        <v>29713</v>
      </c>
      <c r="B326">
        <v>267595</v>
      </c>
      <c r="F326" t="s">
        <v>338</v>
      </c>
      <c r="G326" t="s">
        <v>1</v>
      </c>
      <c r="H326" t="s">
        <v>2217</v>
      </c>
      <c r="I326" s="1" t="str">
        <f>HYPERLINK(AP326,"Hb")</f>
        <v>Hb</v>
      </c>
      <c r="K326">
        <v>1</v>
      </c>
      <c r="L326" t="s">
        <v>340</v>
      </c>
      <c r="M326">
        <v>103017</v>
      </c>
      <c r="N326" t="s">
        <v>341</v>
      </c>
      <c r="T326" t="s">
        <v>2218</v>
      </c>
      <c r="U326" s="2">
        <v>1</v>
      </c>
      <c r="V326" t="s">
        <v>2081</v>
      </c>
      <c r="W326" t="s">
        <v>2103</v>
      </c>
      <c r="X326" t="s">
        <v>2083</v>
      </c>
      <c r="Y326" s="4">
        <v>11</v>
      </c>
      <c r="Z326" s="5">
        <v>1103</v>
      </c>
      <c r="AA326" s="5" t="s">
        <v>2103</v>
      </c>
      <c r="AB326" t="s">
        <v>2219</v>
      </c>
      <c r="AC326">
        <v>1993</v>
      </c>
      <c r="AD326">
        <v>3</v>
      </c>
      <c r="AE326">
        <v>24</v>
      </c>
      <c r="AF326" t="s">
        <v>2105</v>
      </c>
      <c r="AG326" t="s">
        <v>2105</v>
      </c>
      <c r="AH326">
        <v>-33638</v>
      </c>
      <c r="AI326">
        <v>6572283</v>
      </c>
      <c r="AJ326" s="5">
        <v>-33000</v>
      </c>
      <c r="AK326" s="5">
        <v>6573000</v>
      </c>
      <c r="AL326">
        <v>71</v>
      </c>
      <c r="AN326">
        <v>8</v>
      </c>
      <c r="AO326" t="s">
        <v>418</v>
      </c>
      <c r="AP326" t="s">
        <v>2220</v>
      </c>
      <c r="AQ326">
        <v>103017</v>
      </c>
      <c r="AS326" s="8" t="s">
        <v>344</v>
      </c>
      <c r="AT326">
        <v>1</v>
      </c>
      <c r="AU326" t="s">
        <v>345</v>
      </c>
      <c r="AV326" t="s">
        <v>2221</v>
      </c>
      <c r="AW326" t="s">
        <v>2222</v>
      </c>
      <c r="AX326">
        <v>8</v>
      </c>
      <c r="AY326" t="s">
        <v>348</v>
      </c>
      <c r="AZ326" t="s">
        <v>349</v>
      </c>
      <c r="BA326">
        <v>1</v>
      </c>
      <c r="BB326" s="7">
        <v>34812</v>
      </c>
      <c r="BC326" s="11" t="s">
        <v>350</v>
      </c>
      <c r="BE326">
        <v>3</v>
      </c>
      <c r="BF326">
        <v>438787</v>
      </c>
      <c r="BG326">
        <v>50416</v>
      </c>
      <c r="BH326" t="s">
        <v>2223</v>
      </c>
      <c r="BJ326" t="s">
        <v>2224</v>
      </c>
      <c r="BT326">
        <v>29713</v>
      </c>
    </row>
    <row r="327" spans="1:72" x14ac:dyDescent="0.3">
      <c r="A327">
        <v>33956</v>
      </c>
      <c r="B327">
        <v>279021</v>
      </c>
      <c r="F327" t="s">
        <v>338</v>
      </c>
      <c r="G327" t="s">
        <v>1</v>
      </c>
      <c r="H327" t="s">
        <v>2225</v>
      </c>
      <c r="I327" s="1" t="str">
        <f>HYPERLINK(AP327,"Hb")</f>
        <v>Hb</v>
      </c>
      <c r="K327">
        <v>1</v>
      </c>
      <c r="L327" t="s">
        <v>340</v>
      </c>
      <c r="M327">
        <v>103017</v>
      </c>
      <c r="N327" t="s">
        <v>341</v>
      </c>
      <c r="T327" t="s">
        <v>2218</v>
      </c>
      <c r="U327" s="2">
        <v>1</v>
      </c>
      <c r="V327" t="s">
        <v>2081</v>
      </c>
      <c r="W327" t="s">
        <v>2103</v>
      </c>
      <c r="X327" t="s">
        <v>2083</v>
      </c>
      <c r="Y327" s="4">
        <v>11</v>
      </c>
      <c r="Z327" s="5">
        <v>1103</v>
      </c>
      <c r="AA327" s="5" t="s">
        <v>2103</v>
      </c>
      <c r="AB327" t="s">
        <v>2226</v>
      </c>
      <c r="AC327">
        <v>1995</v>
      </c>
      <c r="AD327">
        <v>4</v>
      </c>
      <c r="AE327">
        <v>27</v>
      </c>
      <c r="AF327" t="s">
        <v>2105</v>
      </c>
      <c r="AG327" t="s">
        <v>2105</v>
      </c>
      <c r="AH327">
        <v>-32540</v>
      </c>
      <c r="AI327">
        <v>6572946</v>
      </c>
      <c r="AJ327" s="5">
        <v>-33000</v>
      </c>
      <c r="AK327" s="5">
        <v>6573000</v>
      </c>
      <c r="AL327">
        <v>707</v>
      </c>
      <c r="AN327">
        <v>8</v>
      </c>
      <c r="AO327" t="s">
        <v>418</v>
      </c>
      <c r="AP327" t="s">
        <v>2227</v>
      </c>
      <c r="AQ327">
        <v>103017</v>
      </c>
      <c r="AS327" s="8" t="s">
        <v>344</v>
      </c>
      <c r="AT327">
        <v>1</v>
      </c>
      <c r="AU327" t="s">
        <v>345</v>
      </c>
      <c r="AV327" t="s">
        <v>2228</v>
      </c>
      <c r="AW327" t="s">
        <v>2229</v>
      </c>
      <c r="AX327">
        <v>8</v>
      </c>
      <c r="AY327" t="s">
        <v>348</v>
      </c>
      <c r="AZ327" t="s">
        <v>349</v>
      </c>
      <c r="BA327">
        <v>1</v>
      </c>
      <c r="BB327" s="7">
        <v>36056</v>
      </c>
      <c r="BC327" s="11" t="s">
        <v>350</v>
      </c>
      <c r="BE327">
        <v>3</v>
      </c>
      <c r="BF327">
        <v>452008</v>
      </c>
      <c r="BG327">
        <v>50417</v>
      </c>
      <c r="BH327" t="s">
        <v>2230</v>
      </c>
      <c r="BJ327" t="s">
        <v>2231</v>
      </c>
      <c r="BT327">
        <v>33956</v>
      </c>
    </row>
    <row r="328" spans="1:72" x14ac:dyDescent="0.3">
      <c r="A328">
        <v>34279</v>
      </c>
      <c r="B328">
        <v>68140</v>
      </c>
      <c r="F328" t="s">
        <v>338</v>
      </c>
      <c r="G328" t="s">
        <v>353</v>
      </c>
      <c r="H328" t="s">
        <v>2232</v>
      </c>
      <c r="I328" t="s">
        <v>355</v>
      </c>
      <c r="K328">
        <v>1</v>
      </c>
      <c r="L328" t="s">
        <v>340</v>
      </c>
      <c r="M328">
        <v>103017</v>
      </c>
      <c r="N328" t="s">
        <v>341</v>
      </c>
      <c r="T328" t="s">
        <v>2218</v>
      </c>
      <c r="U328" s="2">
        <v>1</v>
      </c>
      <c r="V328" t="s">
        <v>2081</v>
      </c>
      <c r="W328" t="s">
        <v>2103</v>
      </c>
      <c r="X328" t="s">
        <v>2083</v>
      </c>
      <c r="Y328" s="4">
        <v>11</v>
      </c>
      <c r="Z328" s="5">
        <v>1103</v>
      </c>
      <c r="AA328" s="5" t="s">
        <v>2103</v>
      </c>
      <c r="AB328" t="s">
        <v>2233</v>
      </c>
      <c r="AC328">
        <v>2011</v>
      </c>
      <c r="AD328">
        <v>10</v>
      </c>
      <c r="AE328">
        <v>19</v>
      </c>
      <c r="AF328" t="s">
        <v>2113</v>
      </c>
      <c r="AH328">
        <v>-32421</v>
      </c>
      <c r="AI328">
        <v>6572763</v>
      </c>
      <c r="AJ328" s="5">
        <v>-33000</v>
      </c>
      <c r="AK328" s="5">
        <v>6573000</v>
      </c>
      <c r="AL328">
        <v>5</v>
      </c>
      <c r="AN328">
        <v>1010</v>
      </c>
      <c r="AP328" s="7" t="s">
        <v>2234</v>
      </c>
      <c r="AQ328">
        <v>103017</v>
      </c>
      <c r="AS328" s="8" t="s">
        <v>344</v>
      </c>
      <c r="AT328">
        <v>1</v>
      </c>
      <c r="AU328" t="s">
        <v>345</v>
      </c>
      <c r="AV328" t="s">
        <v>2235</v>
      </c>
      <c r="AW328" t="s">
        <v>2236</v>
      </c>
      <c r="AX328">
        <v>1010</v>
      </c>
      <c r="AY328" t="s">
        <v>361</v>
      </c>
      <c r="AZ328" t="s">
        <v>362</v>
      </c>
      <c r="BB328" s="7">
        <v>43709.903472222199</v>
      </c>
      <c r="BC328" s="11" t="s">
        <v>350</v>
      </c>
      <c r="BE328">
        <v>6</v>
      </c>
      <c r="BF328">
        <v>62592</v>
      </c>
      <c r="BG328">
        <v>50419</v>
      </c>
      <c r="BH328" t="s">
        <v>2237</v>
      </c>
      <c r="BT328">
        <v>34279</v>
      </c>
    </row>
    <row r="329" spans="1:72" x14ac:dyDescent="0.3">
      <c r="A329">
        <v>35587</v>
      </c>
      <c r="B329">
        <v>68166</v>
      </c>
      <c r="F329" t="s">
        <v>338</v>
      </c>
      <c r="G329" t="s">
        <v>353</v>
      </c>
      <c r="H329" t="s">
        <v>2238</v>
      </c>
      <c r="I329" s="1" t="str">
        <f>HYPERLINK(AP329,"Foto")</f>
        <v>Foto</v>
      </c>
      <c r="K329">
        <v>1</v>
      </c>
      <c r="L329" t="s">
        <v>340</v>
      </c>
      <c r="M329">
        <v>103017</v>
      </c>
      <c r="N329" t="s">
        <v>341</v>
      </c>
      <c r="T329" t="s">
        <v>2218</v>
      </c>
      <c r="U329" s="2">
        <v>1</v>
      </c>
      <c r="V329" t="s">
        <v>2081</v>
      </c>
      <c r="W329" t="s">
        <v>2103</v>
      </c>
      <c r="X329" t="s">
        <v>2083</v>
      </c>
      <c r="Y329" s="4">
        <v>11</v>
      </c>
      <c r="Z329" s="5">
        <v>1103</v>
      </c>
      <c r="AA329" s="5" t="s">
        <v>2103</v>
      </c>
      <c r="AB329" t="s">
        <v>2239</v>
      </c>
      <c r="AC329">
        <v>2012</v>
      </c>
      <c r="AD329">
        <v>4</v>
      </c>
      <c r="AE329">
        <v>12</v>
      </c>
      <c r="AF329" t="s">
        <v>2113</v>
      </c>
      <c r="AH329">
        <v>-32016</v>
      </c>
      <c r="AI329">
        <v>6573162</v>
      </c>
      <c r="AJ329" s="5">
        <v>-33000</v>
      </c>
      <c r="AK329" s="5">
        <v>6573000</v>
      </c>
      <c r="AL329">
        <v>5</v>
      </c>
      <c r="AN329">
        <v>1010</v>
      </c>
      <c r="AO329" t="s">
        <v>2240</v>
      </c>
      <c r="AP329" s="7" t="s">
        <v>2241</v>
      </c>
      <c r="AQ329">
        <v>103017</v>
      </c>
      <c r="AS329" s="8" t="s">
        <v>344</v>
      </c>
      <c r="AT329">
        <v>1</v>
      </c>
      <c r="AU329" t="s">
        <v>345</v>
      </c>
      <c r="AV329" t="s">
        <v>2242</v>
      </c>
      <c r="AW329" t="s">
        <v>2243</v>
      </c>
      <c r="AX329">
        <v>1010</v>
      </c>
      <c r="AY329" t="s">
        <v>361</v>
      </c>
      <c r="AZ329" t="s">
        <v>362</v>
      </c>
      <c r="BA329">
        <v>1</v>
      </c>
      <c r="BB329" s="7">
        <v>43991.959027777797</v>
      </c>
      <c r="BC329" s="11" t="s">
        <v>350</v>
      </c>
      <c r="BE329">
        <v>6</v>
      </c>
      <c r="BF329">
        <v>62619</v>
      </c>
      <c r="BG329">
        <v>50421</v>
      </c>
      <c r="BH329" t="s">
        <v>2244</v>
      </c>
      <c r="BT329">
        <v>35587</v>
      </c>
    </row>
    <row r="330" spans="1:72" x14ac:dyDescent="0.3">
      <c r="A330">
        <v>31478</v>
      </c>
      <c r="B330">
        <v>68024</v>
      </c>
      <c r="F330" t="s">
        <v>338</v>
      </c>
      <c r="G330" t="s">
        <v>353</v>
      </c>
      <c r="H330" t="s">
        <v>2280</v>
      </c>
      <c r="I330" t="s">
        <v>355</v>
      </c>
      <c r="K330">
        <v>1</v>
      </c>
      <c r="L330" t="s">
        <v>340</v>
      </c>
      <c r="M330">
        <v>103017</v>
      </c>
      <c r="N330" t="s">
        <v>341</v>
      </c>
      <c r="T330" t="s">
        <v>2218</v>
      </c>
      <c r="U330" s="2">
        <v>1</v>
      </c>
      <c r="V330" t="s">
        <v>2081</v>
      </c>
      <c r="W330" t="s">
        <v>2103</v>
      </c>
      <c r="X330" t="s">
        <v>2083</v>
      </c>
      <c r="Y330" s="4">
        <v>11</v>
      </c>
      <c r="Z330" s="5">
        <v>1103</v>
      </c>
      <c r="AA330" s="5" t="s">
        <v>2103</v>
      </c>
      <c r="AB330" t="s">
        <v>2281</v>
      </c>
      <c r="AC330">
        <v>2014</v>
      </c>
      <c r="AD330">
        <v>7</v>
      </c>
      <c r="AE330">
        <v>1</v>
      </c>
      <c r="AF330" t="s">
        <v>2162</v>
      </c>
      <c r="AH330">
        <v>-33001</v>
      </c>
      <c r="AI330">
        <v>6573487</v>
      </c>
      <c r="AJ330" s="5">
        <v>-33000</v>
      </c>
      <c r="AK330" s="5">
        <v>6573000</v>
      </c>
      <c r="AL330">
        <v>25</v>
      </c>
      <c r="AN330">
        <v>1010</v>
      </c>
      <c r="AP330" s="7" t="s">
        <v>2282</v>
      </c>
      <c r="AQ330">
        <v>103017</v>
      </c>
      <c r="AS330" s="8" t="s">
        <v>344</v>
      </c>
      <c r="AT330">
        <v>1</v>
      </c>
      <c r="AU330" t="s">
        <v>345</v>
      </c>
      <c r="AV330" t="s">
        <v>2283</v>
      </c>
      <c r="AW330" t="s">
        <v>2284</v>
      </c>
      <c r="AX330">
        <v>1010</v>
      </c>
      <c r="AY330" t="s">
        <v>361</v>
      </c>
      <c r="AZ330" t="s">
        <v>362</v>
      </c>
      <c r="BB330" s="7">
        <v>43709.903472222199</v>
      </c>
      <c r="BC330" s="11" t="s">
        <v>350</v>
      </c>
      <c r="BE330">
        <v>6</v>
      </c>
      <c r="BF330">
        <v>62465</v>
      </c>
      <c r="BG330">
        <v>50424</v>
      </c>
      <c r="BH330" t="s">
        <v>2285</v>
      </c>
      <c r="BT330">
        <v>31478</v>
      </c>
    </row>
    <row r="331" spans="1:72" x14ac:dyDescent="0.3">
      <c r="A331">
        <v>31739</v>
      </c>
      <c r="B331">
        <v>68089</v>
      </c>
      <c r="F331" t="s">
        <v>338</v>
      </c>
      <c r="G331" t="s">
        <v>353</v>
      </c>
      <c r="H331" t="s">
        <v>2286</v>
      </c>
      <c r="I331" t="s">
        <v>355</v>
      </c>
      <c r="K331">
        <v>1</v>
      </c>
      <c r="L331" t="s">
        <v>340</v>
      </c>
      <c r="M331">
        <v>103017</v>
      </c>
      <c r="N331" t="s">
        <v>341</v>
      </c>
      <c r="T331" t="s">
        <v>2218</v>
      </c>
      <c r="U331" s="2">
        <v>1</v>
      </c>
      <c r="V331" t="s">
        <v>2081</v>
      </c>
      <c r="W331" t="s">
        <v>2103</v>
      </c>
      <c r="X331" t="s">
        <v>2083</v>
      </c>
      <c r="Y331" s="4">
        <v>11</v>
      </c>
      <c r="Z331" s="5">
        <v>1103</v>
      </c>
      <c r="AA331" s="5" t="s">
        <v>2103</v>
      </c>
      <c r="AB331" t="s">
        <v>2287</v>
      </c>
      <c r="AC331">
        <v>2015</v>
      </c>
      <c r="AD331">
        <v>4</v>
      </c>
      <c r="AE331">
        <v>18</v>
      </c>
      <c r="AF331" t="s">
        <v>2162</v>
      </c>
      <c r="AH331">
        <v>-32867</v>
      </c>
      <c r="AI331">
        <v>6573473</v>
      </c>
      <c r="AJ331" s="5">
        <v>-33000</v>
      </c>
      <c r="AK331" s="5">
        <v>6573000</v>
      </c>
      <c r="AL331">
        <v>10</v>
      </c>
      <c r="AN331">
        <v>1010</v>
      </c>
      <c r="AP331" s="7" t="s">
        <v>2288</v>
      </c>
      <c r="AQ331">
        <v>103017</v>
      </c>
      <c r="AS331" s="8" t="s">
        <v>344</v>
      </c>
      <c r="AT331">
        <v>1</v>
      </c>
      <c r="AU331" t="s">
        <v>345</v>
      </c>
      <c r="AV331" t="s">
        <v>2289</v>
      </c>
      <c r="AW331" t="s">
        <v>2290</v>
      </c>
      <c r="AX331">
        <v>1010</v>
      </c>
      <c r="AY331" t="s">
        <v>361</v>
      </c>
      <c r="AZ331" t="s">
        <v>362</v>
      </c>
      <c r="BB331" s="7">
        <v>43709.903472222199</v>
      </c>
      <c r="BC331" s="11" t="s">
        <v>350</v>
      </c>
      <c r="BE331">
        <v>6</v>
      </c>
      <c r="BF331">
        <v>62532</v>
      </c>
      <c r="BG331">
        <v>50427</v>
      </c>
      <c r="BH331" t="s">
        <v>2291</v>
      </c>
      <c r="BT331">
        <v>31739</v>
      </c>
    </row>
    <row r="332" spans="1:72" x14ac:dyDescent="0.3">
      <c r="A332">
        <v>34257</v>
      </c>
      <c r="B332">
        <v>120298</v>
      </c>
      <c r="F332" t="s">
        <v>338</v>
      </c>
      <c r="G332" t="s">
        <v>353</v>
      </c>
      <c r="H332" t="s">
        <v>2298</v>
      </c>
      <c r="I332" s="1" t="str">
        <f>HYPERLINK(AP332,"Foto")</f>
        <v>Foto</v>
      </c>
      <c r="K332">
        <v>1</v>
      </c>
      <c r="L332" t="s">
        <v>340</v>
      </c>
      <c r="M332">
        <v>103017</v>
      </c>
      <c r="N332" t="s">
        <v>341</v>
      </c>
      <c r="T332" t="s">
        <v>2218</v>
      </c>
      <c r="U332" s="2">
        <v>1</v>
      </c>
      <c r="V332" t="s">
        <v>2081</v>
      </c>
      <c r="W332" t="s">
        <v>2103</v>
      </c>
      <c r="X332" t="s">
        <v>2083</v>
      </c>
      <c r="Y332" s="4">
        <v>11</v>
      </c>
      <c r="Z332" s="5">
        <v>1103</v>
      </c>
      <c r="AA332" s="5" t="s">
        <v>2103</v>
      </c>
      <c r="AB332" t="s">
        <v>2299</v>
      </c>
      <c r="AC332">
        <v>2016</v>
      </c>
      <c r="AD332">
        <v>4</v>
      </c>
      <c r="AE332">
        <v>8</v>
      </c>
      <c r="AF332" t="s">
        <v>2113</v>
      </c>
      <c r="AH332">
        <v>-32428</v>
      </c>
      <c r="AI332">
        <v>6572756</v>
      </c>
      <c r="AJ332" s="5">
        <v>-33000</v>
      </c>
      <c r="AK332" s="5">
        <v>6573000</v>
      </c>
      <c r="AL332">
        <v>5</v>
      </c>
      <c r="AN332">
        <v>1010</v>
      </c>
      <c r="AP332" s="7" t="s">
        <v>2300</v>
      </c>
      <c r="AQ332">
        <v>103017</v>
      </c>
      <c r="AS332" s="8" t="s">
        <v>344</v>
      </c>
      <c r="AT332">
        <v>1</v>
      </c>
      <c r="AU332" t="s">
        <v>345</v>
      </c>
      <c r="AV332" t="s">
        <v>2301</v>
      </c>
      <c r="AW332" t="s">
        <v>2302</v>
      </c>
      <c r="AX332">
        <v>1010</v>
      </c>
      <c r="AY332" t="s">
        <v>361</v>
      </c>
      <c r="AZ332" t="s">
        <v>362</v>
      </c>
      <c r="BA332">
        <v>1</v>
      </c>
      <c r="BB332" s="7">
        <v>43991.959027777797</v>
      </c>
      <c r="BC332" s="11" t="s">
        <v>350</v>
      </c>
      <c r="BE332">
        <v>6</v>
      </c>
      <c r="BF332">
        <v>104598</v>
      </c>
      <c r="BG332">
        <v>50430</v>
      </c>
      <c r="BH332" t="s">
        <v>2303</v>
      </c>
      <c r="BT332">
        <v>34257</v>
      </c>
    </row>
    <row r="333" spans="1:72" x14ac:dyDescent="0.3">
      <c r="A333">
        <v>30273</v>
      </c>
      <c r="B333">
        <v>67899</v>
      </c>
      <c r="F333" t="s">
        <v>338</v>
      </c>
      <c r="G333" t="s">
        <v>353</v>
      </c>
      <c r="H333" t="s">
        <v>2421</v>
      </c>
      <c r="I333" t="s">
        <v>355</v>
      </c>
      <c r="K333">
        <v>1</v>
      </c>
      <c r="L333" t="s">
        <v>340</v>
      </c>
      <c r="M333">
        <v>103017</v>
      </c>
      <c r="N333" t="s">
        <v>341</v>
      </c>
      <c r="T333" t="s">
        <v>2422</v>
      </c>
      <c r="U333" s="2">
        <v>1</v>
      </c>
      <c r="V333" t="s">
        <v>2081</v>
      </c>
      <c r="W333" t="s">
        <v>2103</v>
      </c>
      <c r="X333" t="s">
        <v>2083</v>
      </c>
      <c r="Y333" s="4">
        <v>11</v>
      </c>
      <c r="Z333" s="5">
        <v>1103</v>
      </c>
      <c r="AA333" s="5" t="s">
        <v>2103</v>
      </c>
      <c r="AB333" t="s">
        <v>2423</v>
      </c>
      <c r="AC333">
        <v>2012</v>
      </c>
      <c r="AD333">
        <v>4</v>
      </c>
      <c r="AE333">
        <v>1</v>
      </c>
      <c r="AF333" t="s">
        <v>2162</v>
      </c>
      <c r="AH333">
        <v>-33517</v>
      </c>
      <c r="AI333">
        <v>6575349</v>
      </c>
      <c r="AJ333" s="5">
        <v>-33000</v>
      </c>
      <c r="AK333" s="5">
        <v>6575000</v>
      </c>
      <c r="AL333">
        <v>50</v>
      </c>
      <c r="AN333">
        <v>1010</v>
      </c>
      <c r="AP333" s="7" t="s">
        <v>2424</v>
      </c>
      <c r="AQ333">
        <v>103017</v>
      </c>
      <c r="AS333" s="8" t="s">
        <v>344</v>
      </c>
      <c r="AT333">
        <v>1</v>
      </c>
      <c r="AU333" t="s">
        <v>345</v>
      </c>
      <c r="AV333" t="s">
        <v>2425</v>
      </c>
      <c r="AW333" t="s">
        <v>2426</v>
      </c>
      <c r="AX333">
        <v>1010</v>
      </c>
      <c r="AY333" t="s">
        <v>361</v>
      </c>
      <c r="AZ333" t="s">
        <v>362</v>
      </c>
      <c r="BB333" s="7">
        <v>41445.704861111102</v>
      </c>
      <c r="BC333" s="11" t="s">
        <v>350</v>
      </c>
      <c r="BE333">
        <v>6</v>
      </c>
      <c r="BF333">
        <v>62331</v>
      </c>
      <c r="BG333">
        <v>50423</v>
      </c>
      <c r="BH333" t="s">
        <v>2427</v>
      </c>
      <c r="BT333">
        <v>30273</v>
      </c>
    </row>
    <row r="334" spans="1:72" x14ac:dyDescent="0.3">
      <c r="A334">
        <v>25141</v>
      </c>
      <c r="B334">
        <v>68040</v>
      </c>
      <c r="F334" t="s">
        <v>338</v>
      </c>
      <c r="G334" t="s">
        <v>353</v>
      </c>
      <c r="H334" t="s">
        <v>2435</v>
      </c>
      <c r="I334" s="1" t="str">
        <f>HYPERLINK(AP334,"Foto")</f>
        <v>Foto</v>
      </c>
      <c r="K334">
        <v>1</v>
      </c>
      <c r="L334" t="s">
        <v>340</v>
      </c>
      <c r="M334">
        <v>103017</v>
      </c>
      <c r="N334" t="s">
        <v>341</v>
      </c>
      <c r="T334" t="s">
        <v>2436</v>
      </c>
      <c r="U334" s="2">
        <v>1</v>
      </c>
      <c r="V334" t="s">
        <v>2081</v>
      </c>
      <c r="W334" t="s">
        <v>2103</v>
      </c>
      <c r="X334" t="s">
        <v>2083</v>
      </c>
      <c r="Y334" s="4">
        <v>11</v>
      </c>
      <c r="Z334" s="5">
        <v>1103</v>
      </c>
      <c r="AA334" s="5" t="s">
        <v>2103</v>
      </c>
      <c r="AB334" t="s">
        <v>2437</v>
      </c>
      <c r="AC334">
        <v>2015</v>
      </c>
      <c r="AD334">
        <v>3</v>
      </c>
      <c r="AE334">
        <v>16</v>
      </c>
      <c r="AF334" t="s">
        <v>2113</v>
      </c>
      <c r="AH334">
        <v>-35106</v>
      </c>
      <c r="AI334">
        <v>6571779</v>
      </c>
      <c r="AJ334" s="5">
        <v>-35000</v>
      </c>
      <c r="AK334" s="5">
        <v>6571000</v>
      </c>
      <c r="AL334">
        <v>5</v>
      </c>
      <c r="AN334">
        <v>1010</v>
      </c>
      <c r="AP334" s="7" t="s">
        <v>2438</v>
      </c>
      <c r="AQ334">
        <v>103017</v>
      </c>
      <c r="AS334" s="8" t="s">
        <v>344</v>
      </c>
      <c r="AT334">
        <v>1</v>
      </c>
      <c r="AU334" t="s">
        <v>345</v>
      </c>
      <c r="AV334" t="s">
        <v>2439</v>
      </c>
      <c r="AW334" t="s">
        <v>2440</v>
      </c>
      <c r="AX334">
        <v>1010</v>
      </c>
      <c r="AY334" t="s">
        <v>361</v>
      </c>
      <c r="AZ334" t="s">
        <v>362</v>
      </c>
      <c r="BA334">
        <v>1</v>
      </c>
      <c r="BB334" s="7">
        <v>43991.959027777797</v>
      </c>
      <c r="BC334" s="11" t="s">
        <v>350</v>
      </c>
      <c r="BE334">
        <v>6</v>
      </c>
      <c r="BF334">
        <v>62481</v>
      </c>
      <c r="BG334">
        <v>50425</v>
      </c>
      <c r="BH334" t="s">
        <v>2441</v>
      </c>
      <c r="BT334">
        <v>25141</v>
      </c>
    </row>
    <row r="335" spans="1:72" x14ac:dyDescent="0.3">
      <c r="A335">
        <v>27172</v>
      </c>
      <c r="B335">
        <v>120092</v>
      </c>
      <c r="F335" t="s">
        <v>338</v>
      </c>
      <c r="G335" t="s">
        <v>353</v>
      </c>
      <c r="H335" t="s">
        <v>2522</v>
      </c>
      <c r="I335" t="s">
        <v>355</v>
      </c>
      <c r="K335">
        <v>1</v>
      </c>
      <c r="L335" t="s">
        <v>340</v>
      </c>
      <c r="M335">
        <v>103017</v>
      </c>
      <c r="N335" t="s">
        <v>341</v>
      </c>
      <c r="T335" t="s">
        <v>2516</v>
      </c>
      <c r="U335" s="2">
        <v>1</v>
      </c>
      <c r="V335" t="s">
        <v>2081</v>
      </c>
      <c r="W335" t="s">
        <v>2103</v>
      </c>
      <c r="X335" t="s">
        <v>2083</v>
      </c>
      <c r="Y335" s="4">
        <v>11</v>
      </c>
      <c r="Z335" s="5">
        <v>1103</v>
      </c>
      <c r="AA335" s="5" t="s">
        <v>2103</v>
      </c>
      <c r="AB335" t="s">
        <v>2523</v>
      </c>
      <c r="AC335">
        <v>2016</v>
      </c>
      <c r="AD335">
        <v>4</v>
      </c>
      <c r="AE335">
        <v>8</v>
      </c>
      <c r="AF335" t="s">
        <v>2113</v>
      </c>
      <c r="AH335">
        <v>-34453</v>
      </c>
      <c r="AI335">
        <v>6572664</v>
      </c>
      <c r="AJ335" s="5">
        <v>-35000</v>
      </c>
      <c r="AK335" s="5">
        <v>6573000</v>
      </c>
      <c r="AL335">
        <v>5</v>
      </c>
      <c r="AN335">
        <v>1010</v>
      </c>
      <c r="AP335" s="7" t="s">
        <v>2524</v>
      </c>
      <c r="AQ335">
        <v>103017</v>
      </c>
      <c r="AS335" s="8" t="s">
        <v>344</v>
      </c>
      <c r="AT335">
        <v>1</v>
      </c>
      <c r="AU335" t="s">
        <v>345</v>
      </c>
      <c r="AV335" t="s">
        <v>2525</v>
      </c>
      <c r="AW335" t="s">
        <v>2526</v>
      </c>
      <c r="AX335">
        <v>1010</v>
      </c>
      <c r="AY335" t="s">
        <v>361</v>
      </c>
      <c r="AZ335" t="s">
        <v>362</v>
      </c>
      <c r="BB335" s="7">
        <v>43710.332638888904</v>
      </c>
      <c r="BC335" s="11" t="s">
        <v>350</v>
      </c>
      <c r="BE335">
        <v>6</v>
      </c>
      <c r="BF335">
        <v>104425</v>
      </c>
      <c r="BG335">
        <v>50429</v>
      </c>
      <c r="BH335" t="s">
        <v>2527</v>
      </c>
      <c r="BT335">
        <v>27172</v>
      </c>
    </row>
    <row r="336" spans="1:72" x14ac:dyDescent="0.3">
      <c r="A336">
        <v>1925</v>
      </c>
      <c r="B336">
        <v>326176</v>
      </c>
      <c r="F336" t="s">
        <v>338</v>
      </c>
      <c r="G336" t="s">
        <v>1</v>
      </c>
      <c r="H336" t="s">
        <v>2579</v>
      </c>
      <c r="I336" s="1" t="str">
        <f>HYPERLINK(AP336,"Hb")</f>
        <v>Hb</v>
      </c>
      <c r="K336">
        <v>1</v>
      </c>
      <c r="L336" t="s">
        <v>340</v>
      </c>
      <c r="M336">
        <v>103017</v>
      </c>
      <c r="N336" t="s">
        <v>341</v>
      </c>
      <c r="T336" t="s">
        <v>2580</v>
      </c>
      <c r="U336" s="9">
        <v>3</v>
      </c>
      <c r="V336" t="s">
        <v>2081</v>
      </c>
      <c r="W336" t="s">
        <v>2572</v>
      </c>
      <c r="X336" t="s">
        <v>2083</v>
      </c>
      <c r="Y336" s="4">
        <v>11</v>
      </c>
      <c r="Z336" s="5">
        <v>1106</v>
      </c>
      <c r="AA336" s="5" t="s">
        <v>2572</v>
      </c>
      <c r="AB336" t="s">
        <v>2581</v>
      </c>
      <c r="AC336">
        <v>1966</v>
      </c>
      <c r="AD336">
        <v>5</v>
      </c>
      <c r="AE336">
        <v>1</v>
      </c>
      <c r="AF336" t="s">
        <v>2582</v>
      </c>
      <c r="AG336" t="s">
        <v>2582</v>
      </c>
      <c r="AH336">
        <v>-58815</v>
      </c>
      <c r="AI336">
        <v>6632301</v>
      </c>
      <c r="AJ336" s="5">
        <v>-59000</v>
      </c>
      <c r="AK336" s="5">
        <v>6633000</v>
      </c>
      <c r="AL336">
        <v>16130</v>
      </c>
      <c r="AN336">
        <v>8</v>
      </c>
      <c r="AP336" t="s">
        <v>2583</v>
      </c>
      <c r="AQ336">
        <v>103017</v>
      </c>
      <c r="AS336" s="8" t="s">
        <v>344</v>
      </c>
      <c r="AT336">
        <v>1</v>
      </c>
      <c r="AU336" t="s">
        <v>345</v>
      </c>
      <c r="AV336" t="s">
        <v>2584</v>
      </c>
      <c r="AW336" t="s">
        <v>2585</v>
      </c>
      <c r="AX336">
        <v>8</v>
      </c>
      <c r="AY336" t="s">
        <v>348</v>
      </c>
      <c r="AZ336" t="s">
        <v>349</v>
      </c>
      <c r="BA336">
        <v>1</v>
      </c>
      <c r="BB336" s="7">
        <v>37972</v>
      </c>
      <c r="BC336" s="11" t="s">
        <v>350</v>
      </c>
      <c r="BE336">
        <v>3</v>
      </c>
      <c r="BF336">
        <v>497245</v>
      </c>
      <c r="BG336">
        <v>50431</v>
      </c>
      <c r="BH336" t="s">
        <v>2586</v>
      </c>
      <c r="BJ336" t="s">
        <v>2587</v>
      </c>
      <c r="BT336">
        <v>1925</v>
      </c>
    </row>
    <row r="337" spans="1:72" x14ac:dyDescent="0.3">
      <c r="A337">
        <v>64341</v>
      </c>
      <c r="B337">
        <v>198710</v>
      </c>
      <c r="F337" t="s">
        <v>338</v>
      </c>
      <c r="G337" t="s">
        <v>271</v>
      </c>
      <c r="H337" t="s">
        <v>2588</v>
      </c>
      <c r="I337" t="s">
        <v>23</v>
      </c>
      <c r="K337">
        <v>1</v>
      </c>
      <c r="L337" t="s">
        <v>340</v>
      </c>
      <c r="M337">
        <v>103017</v>
      </c>
      <c r="N337" t="s">
        <v>341</v>
      </c>
      <c r="T337" t="s">
        <v>2589</v>
      </c>
      <c r="U337" s="2">
        <v>1</v>
      </c>
      <c r="V337" t="s">
        <v>2081</v>
      </c>
      <c r="W337" t="s">
        <v>2590</v>
      </c>
      <c r="X337" t="s">
        <v>2083</v>
      </c>
      <c r="Y337" s="4">
        <v>11</v>
      </c>
      <c r="Z337" s="5">
        <v>1111</v>
      </c>
      <c r="AA337" s="5" t="s">
        <v>2590</v>
      </c>
      <c r="AB337" t="s">
        <v>2591</v>
      </c>
      <c r="AC337">
        <v>2005</v>
      </c>
      <c r="AD337">
        <v>4</v>
      </c>
      <c r="AE337">
        <v>5</v>
      </c>
      <c r="AF337" t="s">
        <v>1944</v>
      </c>
      <c r="AG337" t="s">
        <v>1944</v>
      </c>
      <c r="AH337">
        <v>-6548</v>
      </c>
      <c r="AI337">
        <v>6500240</v>
      </c>
      <c r="AJ337" s="5">
        <v>-7000</v>
      </c>
      <c r="AK337" s="5">
        <v>6501000</v>
      </c>
      <c r="AL337">
        <v>7</v>
      </c>
      <c r="AN337">
        <v>33</v>
      </c>
      <c r="AP337" s="7"/>
      <c r="AQ337">
        <v>103017</v>
      </c>
      <c r="AS337" s="8" t="s">
        <v>344</v>
      </c>
      <c r="AT337">
        <v>1</v>
      </c>
      <c r="AU337" t="s">
        <v>345</v>
      </c>
      <c r="AV337" t="s">
        <v>2592</v>
      </c>
      <c r="AW337" t="s">
        <v>2593</v>
      </c>
      <c r="AX337">
        <v>33</v>
      </c>
      <c r="AY337" t="s">
        <v>950</v>
      </c>
      <c r="AZ337" t="s">
        <v>349</v>
      </c>
      <c r="BB337" s="7">
        <v>41689</v>
      </c>
      <c r="BC337" s="11" t="s">
        <v>350</v>
      </c>
      <c r="BE337">
        <v>4</v>
      </c>
      <c r="BF337">
        <v>349589</v>
      </c>
      <c r="BG337">
        <v>50432</v>
      </c>
      <c r="BH337" t="s">
        <v>2594</v>
      </c>
      <c r="BJ337" t="s">
        <v>2595</v>
      </c>
      <c r="BT337">
        <v>64341</v>
      </c>
    </row>
    <row r="338" spans="1:72" x14ac:dyDescent="0.3">
      <c r="A338">
        <v>19410</v>
      </c>
      <c r="B338">
        <v>136948</v>
      </c>
      <c r="F338" t="s">
        <v>338</v>
      </c>
      <c r="G338" t="s">
        <v>711</v>
      </c>
      <c r="H338" t="s">
        <v>2596</v>
      </c>
      <c r="I338" t="s">
        <v>23</v>
      </c>
      <c r="K338">
        <v>1</v>
      </c>
      <c r="L338" t="s">
        <v>340</v>
      </c>
      <c r="M338">
        <v>103017</v>
      </c>
      <c r="N338" t="s">
        <v>341</v>
      </c>
      <c r="T338" t="s">
        <v>2597</v>
      </c>
      <c r="U338" s="2">
        <v>1</v>
      </c>
      <c r="V338" t="s">
        <v>2081</v>
      </c>
      <c r="W338" t="s">
        <v>2598</v>
      </c>
      <c r="X338" t="s">
        <v>2083</v>
      </c>
      <c r="Y338" s="4">
        <v>11</v>
      </c>
      <c r="Z338" s="5">
        <v>1121</v>
      </c>
      <c r="AA338" s="5" t="s">
        <v>2598</v>
      </c>
      <c r="AB338" t="s">
        <v>2599</v>
      </c>
      <c r="AC338">
        <v>2008</v>
      </c>
      <c r="AD338">
        <v>4</v>
      </c>
      <c r="AE338">
        <v>15</v>
      </c>
      <c r="AF338" t="s">
        <v>2600</v>
      </c>
      <c r="AG338" t="s">
        <v>2600</v>
      </c>
      <c r="AH338">
        <v>-38478</v>
      </c>
      <c r="AI338">
        <v>6547850</v>
      </c>
      <c r="AJ338" s="5">
        <v>-39000</v>
      </c>
      <c r="AK338" s="5">
        <v>6547000</v>
      </c>
      <c r="AL338">
        <v>71</v>
      </c>
      <c r="AN338">
        <v>105</v>
      </c>
      <c r="AP338" s="7"/>
      <c r="AQ338">
        <v>103017</v>
      </c>
      <c r="AS338" s="8" t="s">
        <v>344</v>
      </c>
      <c r="AT338">
        <v>1</v>
      </c>
      <c r="AU338" t="s">
        <v>345</v>
      </c>
      <c r="AV338" t="s">
        <v>2601</v>
      </c>
      <c r="AW338" t="s">
        <v>2602</v>
      </c>
      <c r="AX338">
        <v>105</v>
      </c>
      <c r="AY338" t="s">
        <v>720</v>
      </c>
      <c r="AZ338" t="s">
        <v>721</v>
      </c>
      <c r="BB338" s="7">
        <v>40914</v>
      </c>
      <c r="BC338" s="11" t="s">
        <v>350</v>
      </c>
      <c r="BE338">
        <v>5</v>
      </c>
      <c r="BF338">
        <v>287391</v>
      </c>
      <c r="BG338">
        <v>50434</v>
      </c>
      <c r="BH338" t="s">
        <v>2603</v>
      </c>
      <c r="BJ338" t="s">
        <v>2604</v>
      </c>
      <c r="BT338">
        <v>19410</v>
      </c>
    </row>
    <row r="339" spans="1:72" x14ac:dyDescent="0.3">
      <c r="A339">
        <v>19172</v>
      </c>
      <c r="B339">
        <v>297913</v>
      </c>
      <c r="F339" t="s">
        <v>338</v>
      </c>
      <c r="G339" t="s">
        <v>1</v>
      </c>
      <c r="H339" t="s">
        <v>2605</v>
      </c>
      <c r="I339" s="1" t="str">
        <f>HYPERLINK(AP339,"Hb")</f>
        <v>Hb</v>
      </c>
      <c r="K339">
        <v>1</v>
      </c>
      <c r="L339" t="s">
        <v>340</v>
      </c>
      <c r="M339">
        <v>103017</v>
      </c>
      <c r="N339" t="s">
        <v>341</v>
      </c>
      <c r="O339" s="9" t="s">
        <v>1036</v>
      </c>
      <c r="T339" t="s">
        <v>2606</v>
      </c>
      <c r="U339" s="2">
        <v>1</v>
      </c>
      <c r="V339" t="s">
        <v>2081</v>
      </c>
      <c r="W339" t="s">
        <v>2607</v>
      </c>
      <c r="X339" t="s">
        <v>2083</v>
      </c>
      <c r="Y339" s="4">
        <v>11</v>
      </c>
      <c r="Z339" s="5">
        <v>1124</v>
      </c>
      <c r="AA339" s="5" t="s">
        <v>2607</v>
      </c>
      <c r="AB339" t="s">
        <v>2608</v>
      </c>
      <c r="AC339">
        <v>2012</v>
      </c>
      <c r="AD339">
        <v>5</v>
      </c>
      <c r="AE339">
        <v>6</v>
      </c>
      <c r="AF339" t="s">
        <v>2105</v>
      </c>
      <c r="AG339" t="s">
        <v>2105</v>
      </c>
      <c r="AH339">
        <v>-38694</v>
      </c>
      <c r="AI339">
        <v>6570032</v>
      </c>
      <c r="AJ339" s="5">
        <v>-39000</v>
      </c>
      <c r="AK339" s="5">
        <v>6571000</v>
      </c>
      <c r="AL339">
        <v>71</v>
      </c>
      <c r="AN339">
        <v>8</v>
      </c>
      <c r="AO339" t="s">
        <v>418</v>
      </c>
      <c r="AP339" t="s">
        <v>2609</v>
      </c>
      <c r="AQ339">
        <v>103017</v>
      </c>
      <c r="AS339" s="8" t="s">
        <v>344</v>
      </c>
      <c r="AT339">
        <v>1</v>
      </c>
      <c r="AU339" t="s">
        <v>345</v>
      </c>
      <c r="AV339" t="s">
        <v>2610</v>
      </c>
      <c r="AW339" t="s">
        <v>2611</v>
      </c>
      <c r="AX339">
        <v>8</v>
      </c>
      <c r="AY339" t="s">
        <v>348</v>
      </c>
      <c r="AZ339" t="s">
        <v>349</v>
      </c>
      <c r="BA339">
        <v>1</v>
      </c>
      <c r="BB339" s="7">
        <v>42030</v>
      </c>
      <c r="BC339" s="11" t="s">
        <v>350</v>
      </c>
      <c r="BE339">
        <v>3</v>
      </c>
      <c r="BF339">
        <v>471214</v>
      </c>
      <c r="BG339">
        <v>50436</v>
      </c>
      <c r="BH339" t="s">
        <v>2612</v>
      </c>
      <c r="BJ339" t="s">
        <v>2613</v>
      </c>
      <c r="BT339">
        <v>19172</v>
      </c>
    </row>
    <row r="340" spans="1:72" x14ac:dyDescent="0.3">
      <c r="A340">
        <v>12784</v>
      </c>
      <c r="B340">
        <v>67757</v>
      </c>
      <c r="F340" t="s">
        <v>338</v>
      </c>
      <c r="G340" t="s">
        <v>353</v>
      </c>
      <c r="H340" t="s">
        <v>2614</v>
      </c>
      <c r="I340" s="1" t="str">
        <f>HYPERLINK(AP340,"Foto")</f>
        <v>Foto</v>
      </c>
      <c r="K340">
        <v>1</v>
      </c>
      <c r="L340" t="s">
        <v>340</v>
      </c>
      <c r="M340">
        <v>103017</v>
      </c>
      <c r="N340" t="s">
        <v>341</v>
      </c>
      <c r="T340" t="s">
        <v>2615</v>
      </c>
      <c r="U340" s="2">
        <v>1</v>
      </c>
      <c r="V340" t="s">
        <v>2081</v>
      </c>
      <c r="W340" t="s">
        <v>2607</v>
      </c>
      <c r="X340" t="s">
        <v>2083</v>
      </c>
      <c r="Y340" s="4">
        <v>11</v>
      </c>
      <c r="Z340" s="5">
        <v>1124</v>
      </c>
      <c r="AA340" s="5" t="s">
        <v>2607</v>
      </c>
      <c r="AB340" t="s">
        <v>2616</v>
      </c>
      <c r="AC340">
        <v>2009</v>
      </c>
      <c r="AD340">
        <v>4</v>
      </c>
      <c r="AE340">
        <v>21</v>
      </c>
      <c r="AF340" t="s">
        <v>2617</v>
      </c>
      <c r="AH340">
        <v>-43446</v>
      </c>
      <c r="AI340">
        <v>6561191</v>
      </c>
      <c r="AJ340" s="5">
        <v>-43000</v>
      </c>
      <c r="AK340" s="5">
        <v>6561000</v>
      </c>
      <c r="AL340">
        <v>5</v>
      </c>
      <c r="AN340">
        <v>1010</v>
      </c>
      <c r="AP340" s="7" t="s">
        <v>2618</v>
      </c>
      <c r="AQ340">
        <v>103017</v>
      </c>
      <c r="AS340" s="8" t="s">
        <v>344</v>
      </c>
      <c r="AT340">
        <v>1</v>
      </c>
      <c r="AU340" t="s">
        <v>345</v>
      </c>
      <c r="AV340" t="s">
        <v>2619</v>
      </c>
      <c r="AW340" t="s">
        <v>2620</v>
      </c>
      <c r="AX340">
        <v>1010</v>
      </c>
      <c r="AY340" t="s">
        <v>361</v>
      </c>
      <c r="AZ340" t="s">
        <v>362</v>
      </c>
      <c r="BA340">
        <v>1</v>
      </c>
      <c r="BB340" s="7">
        <v>43002.116666666698</v>
      </c>
      <c r="BC340" s="11" t="s">
        <v>350</v>
      </c>
      <c r="BE340">
        <v>6</v>
      </c>
      <c r="BF340">
        <v>62165</v>
      </c>
      <c r="BG340">
        <v>50435</v>
      </c>
      <c r="BH340" t="s">
        <v>2621</v>
      </c>
      <c r="BT340">
        <v>12784</v>
      </c>
    </row>
    <row r="341" spans="1:72" x14ac:dyDescent="0.3">
      <c r="A341">
        <v>60232</v>
      </c>
      <c r="B341">
        <v>68023</v>
      </c>
      <c r="F341" t="s">
        <v>338</v>
      </c>
      <c r="G341" t="s">
        <v>353</v>
      </c>
      <c r="H341" t="s">
        <v>2632</v>
      </c>
      <c r="I341" s="1" t="str">
        <f>HYPERLINK(AP341,"Foto")</f>
        <v>Foto</v>
      </c>
      <c r="K341">
        <v>1</v>
      </c>
      <c r="L341" t="s">
        <v>340</v>
      </c>
      <c r="M341">
        <v>103017</v>
      </c>
      <c r="N341" t="s">
        <v>341</v>
      </c>
      <c r="T341" t="s">
        <v>2633</v>
      </c>
      <c r="U341" s="2">
        <v>1</v>
      </c>
      <c r="V341" t="s">
        <v>2081</v>
      </c>
      <c r="W341" t="s">
        <v>2634</v>
      </c>
      <c r="X341" t="s">
        <v>2083</v>
      </c>
      <c r="Y341" s="4">
        <v>11</v>
      </c>
      <c r="Z341" s="5">
        <v>1154</v>
      </c>
      <c r="AA341" s="5" t="s">
        <v>2634</v>
      </c>
      <c r="AB341" t="s">
        <v>2635</v>
      </c>
      <c r="AC341">
        <v>2014</v>
      </c>
      <c r="AD341">
        <v>4</v>
      </c>
      <c r="AE341">
        <v>13</v>
      </c>
      <c r="AF341" t="s">
        <v>2636</v>
      </c>
      <c r="AG341" t="s">
        <v>460</v>
      </c>
      <c r="AH341">
        <v>-15448</v>
      </c>
      <c r="AI341">
        <v>6630973</v>
      </c>
      <c r="AJ341" s="5">
        <v>-15000</v>
      </c>
      <c r="AK341" s="5">
        <v>6631000</v>
      </c>
      <c r="AL341">
        <v>10</v>
      </c>
      <c r="AN341">
        <v>1010</v>
      </c>
      <c r="AO341" t="s">
        <v>849</v>
      </c>
      <c r="AP341" s="7" t="s">
        <v>2637</v>
      </c>
      <c r="AQ341">
        <v>103017</v>
      </c>
      <c r="AS341" s="8" t="s">
        <v>344</v>
      </c>
      <c r="AT341">
        <v>1</v>
      </c>
      <c r="AU341" t="s">
        <v>345</v>
      </c>
      <c r="AV341" t="s">
        <v>2638</v>
      </c>
      <c r="AW341" t="s">
        <v>2639</v>
      </c>
      <c r="AX341">
        <v>1010</v>
      </c>
      <c r="AY341" t="s">
        <v>361</v>
      </c>
      <c r="AZ341" t="s">
        <v>362</v>
      </c>
      <c r="BA341">
        <v>1</v>
      </c>
      <c r="BB341" s="7">
        <v>43709.903472222199</v>
      </c>
      <c r="BC341" s="11" t="s">
        <v>350</v>
      </c>
      <c r="BE341">
        <v>6</v>
      </c>
      <c r="BF341">
        <v>62464</v>
      </c>
      <c r="BG341">
        <v>50437</v>
      </c>
      <c r="BH341" t="s">
        <v>2640</v>
      </c>
      <c r="BT341">
        <v>60232</v>
      </c>
    </row>
    <row r="342" spans="1:72" x14ac:dyDescent="0.3">
      <c r="A342">
        <v>37483</v>
      </c>
      <c r="B342">
        <v>117636</v>
      </c>
      <c r="F342" t="s">
        <v>338</v>
      </c>
      <c r="G342" t="s">
        <v>353</v>
      </c>
      <c r="H342" t="s">
        <v>2641</v>
      </c>
      <c r="I342" t="s">
        <v>355</v>
      </c>
      <c r="K342">
        <v>1</v>
      </c>
      <c r="L342" t="s">
        <v>340</v>
      </c>
      <c r="M342">
        <v>103017</v>
      </c>
      <c r="N342" t="s">
        <v>341</v>
      </c>
      <c r="T342" t="s">
        <v>2642</v>
      </c>
      <c r="U342" s="2">
        <v>1</v>
      </c>
      <c r="V342" t="s">
        <v>2643</v>
      </c>
      <c r="W342" t="s">
        <v>2644</v>
      </c>
      <c r="X342" s="3" t="s">
        <v>2645</v>
      </c>
      <c r="Y342" s="4">
        <v>12</v>
      </c>
      <c r="Z342" s="5">
        <v>1201</v>
      </c>
      <c r="AA342" s="5" t="s">
        <v>2644</v>
      </c>
      <c r="AB342" t="s">
        <v>2646</v>
      </c>
      <c r="AC342">
        <v>2016</v>
      </c>
      <c r="AD342">
        <v>4</v>
      </c>
      <c r="AE342">
        <v>29</v>
      </c>
      <c r="AF342" t="s">
        <v>1291</v>
      </c>
      <c r="AH342">
        <v>-31519</v>
      </c>
      <c r="AI342">
        <v>6734882</v>
      </c>
      <c r="AJ342" s="5">
        <v>-31000</v>
      </c>
      <c r="AK342" s="5">
        <v>6735000</v>
      </c>
      <c r="AL342">
        <v>400</v>
      </c>
      <c r="AN342">
        <v>1010</v>
      </c>
      <c r="AP342" s="7" t="s">
        <v>2647</v>
      </c>
      <c r="AQ342">
        <v>103017</v>
      </c>
      <c r="AS342" s="8" t="s">
        <v>344</v>
      </c>
      <c r="AT342">
        <v>1</v>
      </c>
      <c r="AU342" t="s">
        <v>345</v>
      </c>
      <c r="AV342" t="s">
        <v>2648</v>
      </c>
      <c r="AW342" t="s">
        <v>2649</v>
      </c>
      <c r="AX342">
        <v>1010</v>
      </c>
      <c r="AY342" t="s">
        <v>361</v>
      </c>
      <c r="AZ342" t="s">
        <v>362</v>
      </c>
      <c r="BB342" s="7">
        <v>42489.639942129601</v>
      </c>
      <c r="BC342" s="11" t="s">
        <v>350</v>
      </c>
      <c r="BE342">
        <v>6</v>
      </c>
      <c r="BF342">
        <v>102529</v>
      </c>
      <c r="BG342">
        <v>50440</v>
      </c>
      <c r="BH342" t="s">
        <v>2650</v>
      </c>
      <c r="BT342">
        <v>37483</v>
      </c>
    </row>
    <row r="343" spans="1:72" x14ac:dyDescent="0.3">
      <c r="A343">
        <v>33615</v>
      </c>
      <c r="B343">
        <v>148725</v>
      </c>
      <c r="F343" t="s">
        <v>338</v>
      </c>
      <c r="G343" t="s">
        <v>711</v>
      </c>
      <c r="H343" t="s">
        <v>2651</v>
      </c>
      <c r="I343" t="s">
        <v>23</v>
      </c>
      <c r="K343">
        <v>1</v>
      </c>
      <c r="L343" t="s">
        <v>340</v>
      </c>
      <c r="M343">
        <v>103017</v>
      </c>
      <c r="N343" t="s">
        <v>341</v>
      </c>
      <c r="T343" t="s">
        <v>2652</v>
      </c>
      <c r="U343" s="2">
        <v>1</v>
      </c>
      <c r="V343" t="s">
        <v>2643</v>
      </c>
      <c r="W343" t="s">
        <v>2644</v>
      </c>
      <c r="X343" s="3" t="s">
        <v>2645</v>
      </c>
      <c r="Y343" s="4">
        <v>12</v>
      </c>
      <c r="Z343" s="5">
        <v>1201</v>
      </c>
      <c r="AA343" s="5" t="s">
        <v>2644</v>
      </c>
      <c r="AB343" t="s">
        <v>2653</v>
      </c>
      <c r="AC343">
        <v>1990</v>
      </c>
      <c r="AD343">
        <v>6</v>
      </c>
      <c r="AE343">
        <v>9</v>
      </c>
      <c r="AF343" t="s">
        <v>2654</v>
      </c>
      <c r="AG343" t="s">
        <v>2654</v>
      </c>
      <c r="AH343">
        <v>-32619</v>
      </c>
      <c r="AI343">
        <v>6738129</v>
      </c>
      <c r="AJ343" s="5">
        <v>-33000</v>
      </c>
      <c r="AK343" s="5">
        <v>6739000</v>
      </c>
      <c r="AL343">
        <v>707</v>
      </c>
      <c r="AN343">
        <v>105</v>
      </c>
      <c r="AP343" s="7"/>
      <c r="AQ343">
        <v>103017</v>
      </c>
      <c r="AS343" s="8" t="s">
        <v>344</v>
      </c>
      <c r="AT343">
        <v>1</v>
      </c>
      <c r="AU343" t="s">
        <v>345</v>
      </c>
      <c r="AV343" t="s">
        <v>2655</v>
      </c>
      <c r="AW343" t="s">
        <v>2656</v>
      </c>
      <c r="AX343">
        <v>105</v>
      </c>
      <c r="AY343" t="s">
        <v>720</v>
      </c>
      <c r="AZ343" t="s">
        <v>721</v>
      </c>
      <c r="BB343" s="7">
        <v>40150</v>
      </c>
      <c r="BC343" s="11" t="s">
        <v>350</v>
      </c>
      <c r="BE343">
        <v>5</v>
      </c>
      <c r="BF343">
        <v>299084</v>
      </c>
      <c r="BG343">
        <v>50438</v>
      </c>
      <c r="BH343" t="s">
        <v>2657</v>
      </c>
      <c r="BJ343" t="s">
        <v>2658</v>
      </c>
      <c r="BT343">
        <v>33615</v>
      </c>
    </row>
    <row r="344" spans="1:72" x14ac:dyDescent="0.3">
      <c r="A344">
        <v>28228</v>
      </c>
      <c r="B344">
        <v>148721</v>
      </c>
      <c r="F344" t="s">
        <v>338</v>
      </c>
      <c r="G344" t="s">
        <v>711</v>
      </c>
      <c r="H344" t="s">
        <v>2659</v>
      </c>
      <c r="I344" t="s">
        <v>23</v>
      </c>
      <c r="K344">
        <v>1</v>
      </c>
      <c r="L344" t="s">
        <v>340</v>
      </c>
      <c r="M344">
        <v>103017</v>
      </c>
      <c r="N344" t="s">
        <v>341</v>
      </c>
      <c r="T344" t="s">
        <v>2660</v>
      </c>
      <c r="U344" s="2">
        <v>1</v>
      </c>
      <c r="V344" t="s">
        <v>2643</v>
      </c>
      <c r="W344" t="s">
        <v>2644</v>
      </c>
      <c r="X344" s="3" t="s">
        <v>2645</v>
      </c>
      <c r="Y344" s="4">
        <v>12</v>
      </c>
      <c r="Z344" s="5">
        <v>1201</v>
      </c>
      <c r="AA344" s="5" t="s">
        <v>2644</v>
      </c>
      <c r="AB344" t="s">
        <v>2661</v>
      </c>
      <c r="AC344">
        <v>1990</v>
      </c>
      <c r="AD344">
        <v>6</v>
      </c>
      <c r="AE344">
        <v>8</v>
      </c>
      <c r="AF344" t="s">
        <v>2654</v>
      </c>
      <c r="AG344" t="s">
        <v>2654</v>
      </c>
      <c r="AH344">
        <v>-34066</v>
      </c>
      <c r="AI344">
        <v>6744299</v>
      </c>
      <c r="AJ344" s="5">
        <v>-35000</v>
      </c>
      <c r="AK344" s="5">
        <v>6745000</v>
      </c>
      <c r="AL344">
        <v>707</v>
      </c>
      <c r="AN344">
        <v>105</v>
      </c>
      <c r="AP344" s="7"/>
      <c r="AQ344">
        <v>103017</v>
      </c>
      <c r="AS344" s="8" t="s">
        <v>344</v>
      </c>
      <c r="AT344">
        <v>1</v>
      </c>
      <c r="AU344" t="s">
        <v>345</v>
      </c>
      <c r="AV344" t="s">
        <v>2662</v>
      </c>
      <c r="AW344" t="s">
        <v>2663</v>
      </c>
      <c r="AX344">
        <v>105</v>
      </c>
      <c r="AY344" t="s">
        <v>720</v>
      </c>
      <c r="AZ344" t="s">
        <v>721</v>
      </c>
      <c r="BB344" s="7">
        <v>40150</v>
      </c>
      <c r="BC344" s="11" t="s">
        <v>350</v>
      </c>
      <c r="BE344">
        <v>5</v>
      </c>
      <c r="BF344">
        <v>299080</v>
      </c>
      <c r="BG344">
        <v>50439</v>
      </c>
      <c r="BH344" t="s">
        <v>2664</v>
      </c>
      <c r="BJ344" t="s">
        <v>2665</v>
      </c>
      <c r="BT344">
        <v>28228</v>
      </c>
    </row>
    <row r="345" spans="1:72" x14ac:dyDescent="0.3">
      <c r="A345">
        <v>45296</v>
      </c>
      <c r="B345">
        <v>265913</v>
      </c>
      <c r="F345" t="s">
        <v>338</v>
      </c>
      <c r="G345" t="s">
        <v>1</v>
      </c>
      <c r="H345" t="s">
        <v>2666</v>
      </c>
      <c r="I345" s="1" t="str">
        <f>HYPERLINK(AP345,"Hb")</f>
        <v>Hb</v>
      </c>
      <c r="K345">
        <v>1</v>
      </c>
      <c r="L345" t="s">
        <v>340</v>
      </c>
      <c r="M345">
        <v>103017</v>
      </c>
      <c r="N345" t="s">
        <v>341</v>
      </c>
      <c r="T345" t="s">
        <v>2667</v>
      </c>
      <c r="U345" s="2">
        <v>1</v>
      </c>
      <c r="V345" t="s">
        <v>2643</v>
      </c>
      <c r="W345" t="s">
        <v>2668</v>
      </c>
      <c r="X345" s="3" t="s">
        <v>2645</v>
      </c>
      <c r="Y345" s="4">
        <v>12</v>
      </c>
      <c r="Z345" s="5">
        <v>1221</v>
      </c>
      <c r="AA345" s="5" t="s">
        <v>2668</v>
      </c>
      <c r="AB345" t="s">
        <v>2669</v>
      </c>
      <c r="AC345">
        <v>1924</v>
      </c>
      <c r="AD345">
        <v>5</v>
      </c>
      <c r="AE345">
        <v>27</v>
      </c>
      <c r="AF345" t="s">
        <v>2670</v>
      </c>
      <c r="AG345" t="s">
        <v>2670</v>
      </c>
      <c r="AH345">
        <v>-30018</v>
      </c>
      <c r="AI345">
        <v>6669054</v>
      </c>
      <c r="AJ345" s="5">
        <v>-31000</v>
      </c>
      <c r="AK345" s="5">
        <v>6669000</v>
      </c>
      <c r="AL345">
        <v>430</v>
      </c>
      <c r="AN345">
        <v>8</v>
      </c>
      <c r="AO345" t="s">
        <v>369</v>
      </c>
      <c r="AP345" t="s">
        <v>2671</v>
      </c>
      <c r="AQ345">
        <v>103017</v>
      </c>
      <c r="AS345" s="8" t="s">
        <v>344</v>
      </c>
      <c r="AT345">
        <v>1</v>
      </c>
      <c r="AU345" t="s">
        <v>345</v>
      </c>
      <c r="AV345" t="s">
        <v>2672</v>
      </c>
      <c r="AW345" t="s">
        <v>2673</v>
      </c>
      <c r="AX345">
        <v>8</v>
      </c>
      <c r="AY345" t="s">
        <v>348</v>
      </c>
      <c r="AZ345" t="s">
        <v>349</v>
      </c>
      <c r="BA345">
        <v>1</v>
      </c>
      <c r="BB345" s="7">
        <v>34367</v>
      </c>
      <c r="BC345" s="11" t="s">
        <v>350</v>
      </c>
      <c r="BE345">
        <v>3</v>
      </c>
      <c r="BF345">
        <v>437280</v>
      </c>
      <c r="BG345">
        <v>50441</v>
      </c>
      <c r="BH345" t="s">
        <v>2674</v>
      </c>
      <c r="BJ345" t="s">
        <v>2675</v>
      </c>
      <c r="BT345">
        <v>45296</v>
      </c>
    </row>
    <row r="346" spans="1:72" x14ac:dyDescent="0.3">
      <c r="A346">
        <v>77522</v>
      </c>
      <c r="B346">
        <v>68267</v>
      </c>
      <c r="F346" t="s">
        <v>338</v>
      </c>
      <c r="G346" t="s">
        <v>353</v>
      </c>
      <c r="H346" t="s">
        <v>2676</v>
      </c>
      <c r="I346" s="1" t="str">
        <f>HYPERLINK(AP346,"Foto")</f>
        <v>Foto</v>
      </c>
      <c r="K346">
        <v>1</v>
      </c>
      <c r="L346" t="s">
        <v>340</v>
      </c>
      <c r="M346">
        <v>103017</v>
      </c>
      <c r="N346" t="s">
        <v>341</v>
      </c>
      <c r="T346" t="s">
        <v>2677</v>
      </c>
      <c r="U346" s="2">
        <v>1</v>
      </c>
      <c r="V346" t="s">
        <v>2643</v>
      </c>
      <c r="W346" t="s">
        <v>2678</v>
      </c>
      <c r="X346" s="3" t="s">
        <v>2645</v>
      </c>
      <c r="Y346" s="4">
        <v>12</v>
      </c>
      <c r="Z346" s="5">
        <v>1224</v>
      </c>
      <c r="AA346" s="5" t="s">
        <v>2678</v>
      </c>
      <c r="AB346" t="s">
        <v>2679</v>
      </c>
      <c r="AC346">
        <v>2010</v>
      </c>
      <c r="AD346">
        <v>5</v>
      </c>
      <c r="AE346">
        <v>7</v>
      </c>
      <c r="AF346" t="s">
        <v>2680</v>
      </c>
      <c r="AG346" t="s">
        <v>460</v>
      </c>
      <c r="AH346">
        <v>15509</v>
      </c>
      <c r="AI346">
        <v>6696657</v>
      </c>
      <c r="AJ346" s="5">
        <v>15000</v>
      </c>
      <c r="AK346" s="5">
        <v>6697000</v>
      </c>
      <c r="AL346">
        <v>5</v>
      </c>
      <c r="AN346">
        <v>1010</v>
      </c>
      <c r="AO346" t="s">
        <v>849</v>
      </c>
      <c r="AP346" s="7" t="s">
        <v>2681</v>
      </c>
      <c r="AQ346">
        <v>103017</v>
      </c>
      <c r="AS346" s="8" t="s">
        <v>344</v>
      </c>
      <c r="AT346">
        <v>1</v>
      </c>
      <c r="AU346" t="s">
        <v>345</v>
      </c>
      <c r="AV346" t="s">
        <v>2682</v>
      </c>
      <c r="AW346" t="s">
        <v>2683</v>
      </c>
      <c r="AX346">
        <v>1010</v>
      </c>
      <c r="AY346" t="s">
        <v>361</v>
      </c>
      <c r="AZ346" t="s">
        <v>362</v>
      </c>
      <c r="BA346">
        <v>1</v>
      </c>
      <c r="BB346" s="7">
        <v>43002.093055555597</v>
      </c>
      <c r="BC346" s="11" t="s">
        <v>350</v>
      </c>
      <c r="BE346">
        <v>6</v>
      </c>
      <c r="BF346">
        <v>62717</v>
      </c>
      <c r="BG346">
        <v>50442</v>
      </c>
      <c r="BH346" t="s">
        <v>2684</v>
      </c>
      <c r="BT346">
        <v>77522</v>
      </c>
    </row>
    <row r="347" spans="1:72" x14ac:dyDescent="0.3">
      <c r="A347">
        <v>111563</v>
      </c>
      <c r="B347">
        <v>137915</v>
      </c>
      <c r="F347" t="s">
        <v>338</v>
      </c>
      <c r="G347" t="s">
        <v>711</v>
      </c>
      <c r="H347" t="s">
        <v>2724</v>
      </c>
      <c r="I347" s="1" t="str">
        <f>HYPERLINK(AP347,"Hb")</f>
        <v>Hb</v>
      </c>
      <c r="K347">
        <v>1</v>
      </c>
      <c r="L347" t="s">
        <v>340</v>
      </c>
      <c r="M347">
        <v>103017</v>
      </c>
      <c r="N347" t="s">
        <v>341</v>
      </c>
      <c r="T347" t="s">
        <v>2725</v>
      </c>
      <c r="U347" s="9">
        <v>3</v>
      </c>
      <c r="V347" t="s">
        <v>2643</v>
      </c>
      <c r="W347" t="s">
        <v>2726</v>
      </c>
      <c r="X347" s="3" t="s">
        <v>2704</v>
      </c>
      <c r="Y347" s="4">
        <v>14</v>
      </c>
      <c r="Z347" s="5">
        <v>1419</v>
      </c>
      <c r="AA347" s="5" t="s">
        <v>2727</v>
      </c>
      <c r="AB347" t="s">
        <v>2728</v>
      </c>
      <c r="AC347">
        <v>1916</v>
      </c>
      <c r="AD347">
        <v>5</v>
      </c>
      <c r="AE347">
        <v>20</v>
      </c>
      <c r="AF347" t="s">
        <v>2729</v>
      </c>
      <c r="AG347" t="s">
        <v>2729</v>
      </c>
      <c r="AH347">
        <v>60788</v>
      </c>
      <c r="AI347">
        <v>6821382</v>
      </c>
      <c r="AJ347" s="5">
        <v>61000</v>
      </c>
      <c r="AK347" s="5">
        <v>6821000</v>
      </c>
      <c r="AL347">
        <v>41299</v>
      </c>
      <c r="AN347">
        <v>105</v>
      </c>
      <c r="AO347" t="s">
        <v>2730</v>
      </c>
      <c r="AP347" t="s">
        <v>2731</v>
      </c>
      <c r="AQ347">
        <v>103017</v>
      </c>
      <c r="AS347" s="8" t="s">
        <v>344</v>
      </c>
      <c r="AT347">
        <v>1</v>
      </c>
      <c r="AU347" t="s">
        <v>345</v>
      </c>
      <c r="AV347" t="s">
        <v>2732</v>
      </c>
      <c r="AW347" t="s">
        <v>2733</v>
      </c>
      <c r="AX347">
        <v>105</v>
      </c>
      <c r="AY347" t="s">
        <v>720</v>
      </c>
      <c r="AZ347" t="s">
        <v>721</v>
      </c>
      <c r="BA347">
        <v>1</v>
      </c>
      <c r="BB347" s="7">
        <v>40472</v>
      </c>
      <c r="BC347" s="11" t="s">
        <v>350</v>
      </c>
      <c r="BE347">
        <v>5</v>
      </c>
      <c r="BF347">
        <v>289715</v>
      </c>
      <c r="BG347">
        <v>50443</v>
      </c>
      <c r="BH347" t="s">
        <v>2734</v>
      </c>
      <c r="BJ347" t="s">
        <v>2735</v>
      </c>
      <c r="BT347">
        <v>111563</v>
      </c>
    </row>
    <row r="348" spans="1:72" x14ac:dyDescent="0.3">
      <c r="A348">
        <v>111564</v>
      </c>
      <c r="B348">
        <v>137916</v>
      </c>
      <c r="F348" t="s">
        <v>338</v>
      </c>
      <c r="G348" t="s">
        <v>711</v>
      </c>
      <c r="H348" t="s">
        <v>2736</v>
      </c>
      <c r="I348" s="1" t="str">
        <f>HYPERLINK(AP348,"Hb")</f>
        <v>Hb</v>
      </c>
      <c r="K348">
        <v>1</v>
      </c>
      <c r="L348" t="s">
        <v>340</v>
      </c>
      <c r="M348">
        <v>103017</v>
      </c>
      <c r="N348" t="s">
        <v>341</v>
      </c>
      <c r="T348" t="s">
        <v>2725</v>
      </c>
      <c r="U348" s="9">
        <v>3</v>
      </c>
      <c r="V348" t="s">
        <v>2643</v>
      </c>
      <c r="W348" t="s">
        <v>2726</v>
      </c>
      <c r="X348" s="3" t="s">
        <v>2704</v>
      </c>
      <c r="Y348" s="4">
        <v>14</v>
      </c>
      <c r="Z348" s="5">
        <v>1419</v>
      </c>
      <c r="AA348" s="5" t="s">
        <v>2727</v>
      </c>
      <c r="AB348" t="s">
        <v>2737</v>
      </c>
      <c r="AC348">
        <v>1923</v>
      </c>
      <c r="AD348">
        <v>5</v>
      </c>
      <c r="AE348">
        <v>1</v>
      </c>
      <c r="AF348" t="s">
        <v>2738</v>
      </c>
      <c r="AG348" t="s">
        <v>2729</v>
      </c>
      <c r="AH348">
        <v>60788</v>
      </c>
      <c r="AI348">
        <v>6821382</v>
      </c>
      <c r="AJ348" s="5">
        <v>61000</v>
      </c>
      <c r="AK348" s="5">
        <v>6821000</v>
      </c>
      <c r="AL348">
        <v>41299</v>
      </c>
      <c r="AN348">
        <v>105</v>
      </c>
      <c r="AO348" t="s">
        <v>2730</v>
      </c>
      <c r="AP348" t="s">
        <v>2739</v>
      </c>
      <c r="AQ348">
        <v>103017</v>
      </c>
      <c r="AS348" s="8" t="s">
        <v>344</v>
      </c>
      <c r="AT348">
        <v>1</v>
      </c>
      <c r="AU348" t="s">
        <v>345</v>
      </c>
      <c r="AV348" t="s">
        <v>2732</v>
      </c>
      <c r="AW348" t="s">
        <v>2740</v>
      </c>
      <c r="AX348">
        <v>105</v>
      </c>
      <c r="AY348" t="s">
        <v>720</v>
      </c>
      <c r="AZ348" t="s">
        <v>721</v>
      </c>
      <c r="BA348">
        <v>1</v>
      </c>
      <c r="BB348" s="7">
        <v>42492</v>
      </c>
      <c r="BC348" s="11" t="s">
        <v>350</v>
      </c>
      <c r="BE348">
        <v>5</v>
      </c>
      <c r="BF348">
        <v>289716</v>
      </c>
      <c r="BG348">
        <v>50444</v>
      </c>
      <c r="BH348" t="s">
        <v>2741</v>
      </c>
      <c r="BJ348" t="s">
        <v>2742</v>
      </c>
      <c r="BT348">
        <v>111564</v>
      </c>
    </row>
    <row r="349" spans="1:72" x14ac:dyDescent="0.3">
      <c r="A349">
        <v>141248</v>
      </c>
      <c r="B349">
        <v>68009</v>
      </c>
      <c r="F349" t="s">
        <v>338</v>
      </c>
      <c r="G349" t="s">
        <v>353</v>
      </c>
      <c r="H349" t="s">
        <v>2743</v>
      </c>
      <c r="I349" s="1" t="str">
        <f>HYPERLINK(AP349,"Foto")</f>
        <v>Foto</v>
      </c>
      <c r="K349">
        <v>1</v>
      </c>
      <c r="L349" t="s">
        <v>340</v>
      </c>
      <c r="M349">
        <v>103017</v>
      </c>
      <c r="N349" t="s">
        <v>341</v>
      </c>
      <c r="T349" t="s">
        <v>2744</v>
      </c>
      <c r="U349" s="2">
        <v>1</v>
      </c>
      <c r="V349" t="s">
        <v>2745</v>
      </c>
      <c r="W349" t="s">
        <v>2746</v>
      </c>
      <c r="X349" t="s">
        <v>2747</v>
      </c>
      <c r="Y349" s="4">
        <v>15</v>
      </c>
      <c r="Z349" s="5">
        <v>1502</v>
      </c>
      <c r="AA349" s="5" t="s">
        <v>2746</v>
      </c>
      <c r="AB349" t="s">
        <v>2748</v>
      </c>
      <c r="AC349">
        <v>2009</v>
      </c>
      <c r="AD349">
        <v>4</v>
      </c>
      <c r="AE349">
        <v>17</v>
      </c>
      <c r="AF349" t="s">
        <v>2749</v>
      </c>
      <c r="AG349" t="s">
        <v>460</v>
      </c>
      <c r="AH349">
        <v>99360</v>
      </c>
      <c r="AI349">
        <v>6980870</v>
      </c>
      <c r="AJ349" s="5">
        <v>99000</v>
      </c>
      <c r="AK349" s="5">
        <v>6981000</v>
      </c>
      <c r="AL349">
        <v>50</v>
      </c>
      <c r="AN349">
        <v>1010</v>
      </c>
      <c r="AO349" t="s">
        <v>2750</v>
      </c>
      <c r="AP349" s="7" t="s">
        <v>2751</v>
      </c>
      <c r="AQ349">
        <v>103017</v>
      </c>
      <c r="AS349" s="8" t="s">
        <v>344</v>
      </c>
      <c r="AT349">
        <v>1</v>
      </c>
      <c r="AU349" t="s">
        <v>345</v>
      </c>
      <c r="AV349" t="s">
        <v>2752</v>
      </c>
      <c r="AW349" t="s">
        <v>2753</v>
      </c>
      <c r="AX349">
        <v>1010</v>
      </c>
      <c r="AY349" t="s">
        <v>361</v>
      </c>
      <c r="AZ349" t="s">
        <v>362</v>
      </c>
      <c r="BA349">
        <v>1</v>
      </c>
      <c r="BB349" s="7">
        <v>43709.903472222199</v>
      </c>
      <c r="BC349" s="11" t="s">
        <v>350</v>
      </c>
      <c r="BE349">
        <v>6</v>
      </c>
      <c r="BF349">
        <v>62450</v>
      </c>
      <c r="BG349">
        <v>50445</v>
      </c>
      <c r="BH349" t="s">
        <v>2754</v>
      </c>
      <c r="BT349">
        <v>141248</v>
      </c>
    </row>
    <row r="350" spans="1:72" x14ac:dyDescent="0.3">
      <c r="A350">
        <v>140799</v>
      </c>
      <c r="B350">
        <v>68039</v>
      </c>
      <c r="F350" t="s">
        <v>338</v>
      </c>
      <c r="G350" t="s">
        <v>353</v>
      </c>
      <c r="H350" t="s">
        <v>2755</v>
      </c>
      <c r="I350" s="1" t="str">
        <f>HYPERLINK(AP350,"Foto")</f>
        <v>Foto</v>
      </c>
      <c r="K350">
        <v>1</v>
      </c>
      <c r="L350" t="s">
        <v>340</v>
      </c>
      <c r="M350">
        <v>103017</v>
      </c>
      <c r="N350" t="s">
        <v>341</v>
      </c>
      <c r="T350" t="s">
        <v>2744</v>
      </c>
      <c r="U350" s="2">
        <v>1</v>
      </c>
      <c r="V350" t="s">
        <v>2745</v>
      </c>
      <c r="W350" t="s">
        <v>2746</v>
      </c>
      <c r="X350" t="s">
        <v>2747</v>
      </c>
      <c r="Y350" s="4">
        <v>15</v>
      </c>
      <c r="Z350" s="5">
        <v>1502</v>
      </c>
      <c r="AA350" s="5" t="s">
        <v>2746</v>
      </c>
      <c r="AB350" t="s">
        <v>2756</v>
      </c>
      <c r="AC350">
        <v>2011</v>
      </c>
      <c r="AD350">
        <v>5</v>
      </c>
      <c r="AE350">
        <v>10</v>
      </c>
      <c r="AF350" t="s">
        <v>2749</v>
      </c>
      <c r="AG350" t="s">
        <v>460</v>
      </c>
      <c r="AH350">
        <v>98527</v>
      </c>
      <c r="AI350">
        <v>6981291</v>
      </c>
      <c r="AJ350" s="5">
        <v>99000</v>
      </c>
      <c r="AK350" s="5">
        <v>6981000</v>
      </c>
      <c r="AL350">
        <v>50</v>
      </c>
      <c r="AN350">
        <v>1010</v>
      </c>
      <c r="AO350" t="s">
        <v>2757</v>
      </c>
      <c r="AP350" s="7" t="s">
        <v>2758</v>
      </c>
      <c r="AQ350">
        <v>103017</v>
      </c>
      <c r="AS350" s="8" t="s">
        <v>344</v>
      </c>
      <c r="AT350">
        <v>1</v>
      </c>
      <c r="AU350" t="s">
        <v>345</v>
      </c>
      <c r="AV350" t="s">
        <v>2759</v>
      </c>
      <c r="AW350" t="s">
        <v>2760</v>
      </c>
      <c r="AX350">
        <v>1010</v>
      </c>
      <c r="AY350" t="s">
        <v>361</v>
      </c>
      <c r="AZ350" t="s">
        <v>362</v>
      </c>
      <c r="BA350">
        <v>1</v>
      </c>
      <c r="BB350" s="7">
        <v>43709.903472222199</v>
      </c>
      <c r="BC350" s="11" t="s">
        <v>350</v>
      </c>
      <c r="BE350">
        <v>6</v>
      </c>
      <c r="BF350">
        <v>62480</v>
      </c>
      <c r="BG350">
        <v>50446</v>
      </c>
      <c r="BH350" t="s">
        <v>2761</v>
      </c>
      <c r="BT350">
        <v>140799</v>
      </c>
    </row>
    <row r="351" spans="1:72" x14ac:dyDescent="0.3">
      <c r="A351">
        <v>103523</v>
      </c>
      <c r="B351">
        <v>148649</v>
      </c>
      <c r="F351" t="s">
        <v>338</v>
      </c>
      <c r="G351" t="s">
        <v>711</v>
      </c>
      <c r="H351" t="s">
        <v>2762</v>
      </c>
      <c r="I351" t="s">
        <v>23</v>
      </c>
      <c r="K351">
        <v>1</v>
      </c>
      <c r="L351" t="s">
        <v>340</v>
      </c>
      <c r="M351">
        <v>103017</v>
      </c>
      <c r="N351" t="s">
        <v>341</v>
      </c>
      <c r="T351" t="s">
        <v>2763</v>
      </c>
      <c r="U351" s="9">
        <v>3</v>
      </c>
      <c r="V351" t="s">
        <v>2745</v>
      </c>
      <c r="W351" t="s">
        <v>2764</v>
      </c>
      <c r="X351" t="s">
        <v>2747</v>
      </c>
      <c r="Y351" s="4">
        <v>15</v>
      </c>
      <c r="Z351" s="5">
        <v>1504</v>
      </c>
      <c r="AA351" t="s">
        <v>2764</v>
      </c>
      <c r="AB351" t="s">
        <v>2765</v>
      </c>
      <c r="AC351">
        <v>2001</v>
      </c>
      <c r="AD351">
        <v>5</v>
      </c>
      <c r="AE351">
        <v>2</v>
      </c>
      <c r="AF351" t="s">
        <v>2766</v>
      </c>
      <c r="AG351" t="s">
        <v>2767</v>
      </c>
      <c r="AH351">
        <v>52464</v>
      </c>
      <c r="AI351">
        <v>6955900</v>
      </c>
      <c r="AJ351" s="5">
        <v>53000</v>
      </c>
      <c r="AK351" s="5">
        <v>6955000</v>
      </c>
      <c r="AL351">
        <v>14191</v>
      </c>
      <c r="AN351">
        <v>105</v>
      </c>
      <c r="AP351" s="7"/>
      <c r="AQ351">
        <v>103017</v>
      </c>
      <c r="AS351" s="8" t="s">
        <v>344</v>
      </c>
      <c r="AT351">
        <v>1</v>
      </c>
      <c r="AU351" t="s">
        <v>345</v>
      </c>
      <c r="AV351" t="s">
        <v>2768</v>
      </c>
      <c r="AW351" t="s">
        <v>2769</v>
      </c>
      <c r="AX351">
        <v>105</v>
      </c>
      <c r="AY351" t="s">
        <v>720</v>
      </c>
      <c r="AZ351" t="s">
        <v>721</v>
      </c>
      <c r="BB351" s="7">
        <v>40150</v>
      </c>
      <c r="BC351" s="11" t="s">
        <v>350</v>
      </c>
      <c r="BE351">
        <v>5</v>
      </c>
      <c r="BF351">
        <v>299001</v>
      </c>
      <c r="BG351">
        <v>50447</v>
      </c>
      <c r="BH351" t="s">
        <v>2770</v>
      </c>
      <c r="BJ351" t="s">
        <v>2771</v>
      </c>
      <c r="BT351">
        <v>103523</v>
      </c>
    </row>
    <row r="352" spans="1:72" x14ac:dyDescent="0.3">
      <c r="A352">
        <v>409649</v>
      </c>
      <c r="B352">
        <v>203671</v>
      </c>
      <c r="F352" t="s">
        <v>338</v>
      </c>
      <c r="G352" t="s">
        <v>689</v>
      </c>
      <c r="H352" t="s">
        <v>2793</v>
      </c>
      <c r="I352" s="1" t="str">
        <f>HYPERLINK(AP352,"Hb")</f>
        <v>Hb</v>
      </c>
      <c r="K352">
        <v>1</v>
      </c>
      <c r="L352" t="s">
        <v>340</v>
      </c>
      <c r="M352">
        <v>103017</v>
      </c>
      <c r="N352" t="s">
        <v>341</v>
      </c>
      <c r="T352" t="s">
        <v>2794</v>
      </c>
      <c r="U352" s="2">
        <v>1</v>
      </c>
      <c r="V352" t="s">
        <v>2782</v>
      </c>
      <c r="W352" t="s">
        <v>2783</v>
      </c>
      <c r="X352" s="3" t="s">
        <v>2784</v>
      </c>
      <c r="Y352" s="4">
        <v>16</v>
      </c>
      <c r="Z352" s="5">
        <v>1601</v>
      </c>
      <c r="AA352" s="5" t="s">
        <v>2783</v>
      </c>
      <c r="AB352" t="s">
        <v>2795</v>
      </c>
      <c r="AC352">
        <v>1998</v>
      </c>
      <c r="AD352">
        <v>5</v>
      </c>
      <c r="AE352">
        <v>16</v>
      </c>
      <c r="AF352" t="s">
        <v>2796</v>
      </c>
      <c r="AG352" t="s">
        <v>2796</v>
      </c>
      <c r="AH352">
        <v>269147</v>
      </c>
      <c r="AI352">
        <v>7041109</v>
      </c>
      <c r="AJ352" s="5">
        <v>269000</v>
      </c>
      <c r="AK352" s="5">
        <v>7041000</v>
      </c>
      <c r="AL352">
        <v>707</v>
      </c>
      <c r="AN352">
        <v>37</v>
      </c>
      <c r="AO352" t="s">
        <v>2797</v>
      </c>
      <c r="AP352" t="s">
        <v>2798</v>
      </c>
      <c r="AQ352">
        <v>103017</v>
      </c>
      <c r="AS352" s="8" t="s">
        <v>344</v>
      </c>
      <c r="AT352">
        <v>1</v>
      </c>
      <c r="AU352" t="s">
        <v>345</v>
      </c>
      <c r="AV352" t="s">
        <v>2799</v>
      </c>
      <c r="AW352" t="s">
        <v>2800</v>
      </c>
      <c r="AX352">
        <v>37</v>
      </c>
      <c r="AY352" t="s">
        <v>701</v>
      </c>
      <c r="AZ352" t="s">
        <v>349</v>
      </c>
      <c r="BA352">
        <v>1</v>
      </c>
      <c r="BB352" s="7">
        <v>41767</v>
      </c>
      <c r="BC352" s="11" t="s">
        <v>350</v>
      </c>
      <c r="BE352">
        <v>4</v>
      </c>
      <c r="BF352">
        <v>359223</v>
      </c>
      <c r="BG352">
        <v>50448</v>
      </c>
      <c r="BH352" t="s">
        <v>2801</v>
      </c>
      <c r="BJ352" t="s">
        <v>2802</v>
      </c>
      <c r="BT352">
        <v>409649</v>
      </c>
    </row>
    <row r="353" spans="1:72" x14ac:dyDescent="0.3">
      <c r="A353">
        <v>421669</v>
      </c>
      <c r="B353">
        <v>68162</v>
      </c>
      <c r="F353" t="s">
        <v>338</v>
      </c>
      <c r="G353" t="s">
        <v>353</v>
      </c>
      <c r="H353" t="s">
        <v>2803</v>
      </c>
      <c r="I353" s="1" t="str">
        <f>HYPERLINK(AP353,"Foto")</f>
        <v>Foto</v>
      </c>
      <c r="K353">
        <v>1</v>
      </c>
      <c r="L353" t="s">
        <v>340</v>
      </c>
      <c r="M353">
        <v>103017</v>
      </c>
      <c r="N353" t="s">
        <v>341</v>
      </c>
      <c r="T353" t="s">
        <v>2804</v>
      </c>
      <c r="U353" s="2">
        <v>1</v>
      </c>
      <c r="V353" t="s">
        <v>2782</v>
      </c>
      <c r="W353" t="s">
        <v>2783</v>
      </c>
      <c r="X353" s="3" t="s">
        <v>2784</v>
      </c>
      <c r="Y353" s="4">
        <v>16</v>
      </c>
      <c r="Z353" s="5">
        <v>1601</v>
      </c>
      <c r="AA353" s="5" t="s">
        <v>2783</v>
      </c>
      <c r="AB353" t="s">
        <v>2805</v>
      </c>
      <c r="AC353">
        <v>2007</v>
      </c>
      <c r="AD353">
        <v>5</v>
      </c>
      <c r="AE353">
        <v>13</v>
      </c>
      <c r="AF353" t="s">
        <v>2806</v>
      </c>
      <c r="AG353" t="s">
        <v>460</v>
      </c>
      <c r="AH353">
        <v>271988</v>
      </c>
      <c r="AI353">
        <v>7040094</v>
      </c>
      <c r="AJ353" s="5">
        <v>271000</v>
      </c>
      <c r="AK353" s="5">
        <v>7041000</v>
      </c>
      <c r="AL353">
        <v>10</v>
      </c>
      <c r="AN353">
        <v>1010</v>
      </c>
      <c r="AO353" t="s">
        <v>849</v>
      </c>
      <c r="AP353" s="7" t="s">
        <v>2807</v>
      </c>
      <c r="AQ353">
        <v>103017</v>
      </c>
      <c r="AS353" s="8" t="s">
        <v>344</v>
      </c>
      <c r="AT353">
        <v>1</v>
      </c>
      <c r="AU353" t="s">
        <v>345</v>
      </c>
      <c r="AV353" t="s">
        <v>2808</v>
      </c>
      <c r="AW353" t="s">
        <v>2809</v>
      </c>
      <c r="AX353">
        <v>1010</v>
      </c>
      <c r="AY353" t="s">
        <v>361</v>
      </c>
      <c r="AZ353" t="s">
        <v>362</v>
      </c>
      <c r="BA353">
        <v>1</v>
      </c>
      <c r="BB353" s="7">
        <v>43709.903472222199</v>
      </c>
      <c r="BC353" s="11" t="s">
        <v>350</v>
      </c>
      <c r="BE353">
        <v>6</v>
      </c>
      <c r="BF353">
        <v>62615</v>
      </c>
      <c r="BG353">
        <v>50450</v>
      </c>
      <c r="BH353" t="s">
        <v>2810</v>
      </c>
      <c r="BT353">
        <v>421669</v>
      </c>
    </row>
    <row r="354" spans="1:72" x14ac:dyDescent="0.3">
      <c r="A354">
        <v>438494</v>
      </c>
      <c r="B354">
        <v>68301</v>
      </c>
      <c r="F354" t="s">
        <v>338</v>
      </c>
      <c r="G354" t="s">
        <v>353</v>
      </c>
      <c r="H354" t="s">
        <v>2811</v>
      </c>
      <c r="I354" s="1" t="str">
        <f>HYPERLINK(AP354,"Foto")</f>
        <v>Foto</v>
      </c>
      <c r="K354">
        <v>1</v>
      </c>
      <c r="L354" t="s">
        <v>340</v>
      </c>
      <c r="M354">
        <v>103017</v>
      </c>
      <c r="N354" t="s">
        <v>341</v>
      </c>
      <c r="T354" t="s">
        <v>2812</v>
      </c>
      <c r="U354" s="2">
        <v>1</v>
      </c>
      <c r="V354" t="s">
        <v>2782</v>
      </c>
      <c r="W354" t="s">
        <v>2783</v>
      </c>
      <c r="X354" s="3" t="s">
        <v>2784</v>
      </c>
      <c r="Y354" s="4">
        <v>16</v>
      </c>
      <c r="Z354" s="5">
        <v>1601</v>
      </c>
      <c r="AA354" s="5" t="s">
        <v>2783</v>
      </c>
      <c r="AB354" t="s">
        <v>2813</v>
      </c>
      <c r="AC354">
        <v>2012</v>
      </c>
      <c r="AD354">
        <v>4</v>
      </c>
      <c r="AE354">
        <v>26</v>
      </c>
      <c r="AF354" t="s">
        <v>2617</v>
      </c>
      <c r="AH354">
        <v>278987</v>
      </c>
      <c r="AI354">
        <v>7041385</v>
      </c>
      <c r="AJ354" s="5">
        <v>279000</v>
      </c>
      <c r="AK354" s="5">
        <v>7041000</v>
      </c>
      <c r="AL354">
        <v>5</v>
      </c>
      <c r="AN354">
        <v>1010</v>
      </c>
      <c r="AP354" s="7" t="s">
        <v>2814</v>
      </c>
      <c r="AQ354">
        <v>103017</v>
      </c>
      <c r="AS354" s="8" t="s">
        <v>344</v>
      </c>
      <c r="AT354">
        <v>1</v>
      </c>
      <c r="AU354" t="s">
        <v>345</v>
      </c>
      <c r="AV354" t="s">
        <v>2815</v>
      </c>
      <c r="AW354" t="s">
        <v>2816</v>
      </c>
      <c r="AX354">
        <v>1010</v>
      </c>
      <c r="AY354" t="s">
        <v>361</v>
      </c>
      <c r="AZ354" t="s">
        <v>362</v>
      </c>
      <c r="BA354">
        <v>1</v>
      </c>
      <c r="BB354" s="7">
        <v>43709.903472222199</v>
      </c>
      <c r="BC354" s="11" t="s">
        <v>350</v>
      </c>
      <c r="BE354">
        <v>6</v>
      </c>
      <c r="BF354">
        <v>62752</v>
      </c>
      <c r="BG354">
        <v>50451</v>
      </c>
      <c r="BH354" t="s">
        <v>2817</v>
      </c>
      <c r="BT354">
        <v>438494</v>
      </c>
    </row>
    <row r="355" spans="1:72" x14ac:dyDescent="0.3">
      <c r="A355">
        <v>305050</v>
      </c>
      <c r="B355">
        <v>152663</v>
      </c>
      <c r="F355" t="s">
        <v>338</v>
      </c>
      <c r="G355" t="s">
        <v>2827</v>
      </c>
      <c r="H355" t="s">
        <v>2828</v>
      </c>
      <c r="I355" t="s">
        <v>23</v>
      </c>
      <c r="K355">
        <v>1</v>
      </c>
      <c r="L355" t="s">
        <v>340</v>
      </c>
      <c r="M355">
        <v>103017</v>
      </c>
      <c r="N355" t="s">
        <v>341</v>
      </c>
      <c r="T355" t="s">
        <v>2829</v>
      </c>
      <c r="U355" s="9">
        <v>3</v>
      </c>
      <c r="V355" t="s">
        <v>2782</v>
      </c>
      <c r="W355" t="s">
        <v>2830</v>
      </c>
      <c r="X355" s="3" t="s">
        <v>2784</v>
      </c>
      <c r="Y355" s="4">
        <v>16</v>
      </c>
      <c r="Z355" s="5">
        <v>1657</v>
      </c>
      <c r="AA355" s="5" t="s">
        <v>2830</v>
      </c>
      <c r="AB355" t="s">
        <v>2831</v>
      </c>
      <c r="AC355">
        <v>1953</v>
      </c>
      <c r="AD355">
        <v>8</v>
      </c>
      <c r="AE355">
        <v>16</v>
      </c>
      <c r="AF355" t="s">
        <v>2832</v>
      </c>
      <c r="AG355" t="s">
        <v>2832</v>
      </c>
      <c r="AH355">
        <v>251092</v>
      </c>
      <c r="AI355">
        <v>7025759</v>
      </c>
      <c r="AJ355" s="5">
        <v>251000</v>
      </c>
      <c r="AK355" s="5">
        <v>7025000</v>
      </c>
      <c r="AL355">
        <v>14398</v>
      </c>
      <c r="AN355">
        <v>117</v>
      </c>
      <c r="AO355" t="s">
        <v>2833</v>
      </c>
      <c r="AP355" s="7"/>
      <c r="AQ355">
        <v>103017</v>
      </c>
      <c r="AS355" s="8" t="s">
        <v>344</v>
      </c>
      <c r="AT355">
        <v>1</v>
      </c>
      <c r="AU355" t="s">
        <v>345</v>
      </c>
      <c r="AV355" t="s">
        <v>2834</v>
      </c>
      <c r="AW355" t="s">
        <v>2835</v>
      </c>
      <c r="AX355">
        <v>117</v>
      </c>
      <c r="AY355" t="s">
        <v>2836</v>
      </c>
      <c r="AZ355" t="s">
        <v>2837</v>
      </c>
      <c r="BB355" s="7">
        <v>37013</v>
      </c>
      <c r="BC355" s="11" t="s">
        <v>350</v>
      </c>
      <c r="BE355">
        <v>5</v>
      </c>
      <c r="BF355">
        <v>302424</v>
      </c>
      <c r="BG355">
        <v>50452</v>
      </c>
      <c r="BH355" t="s">
        <v>2838</v>
      </c>
      <c r="BJ355" t="s">
        <v>2839</v>
      </c>
      <c r="BT355">
        <v>305050</v>
      </c>
    </row>
    <row r="356" spans="1:72" x14ac:dyDescent="0.3">
      <c r="A356">
        <v>478082</v>
      </c>
      <c r="B356">
        <v>216175</v>
      </c>
      <c r="F356" t="s">
        <v>338</v>
      </c>
      <c r="G356" t="s">
        <v>689</v>
      </c>
      <c r="H356" t="s">
        <v>2840</v>
      </c>
      <c r="I356" s="1" t="str">
        <f>HYPERLINK(AP356,"Hb")</f>
        <v>Hb</v>
      </c>
      <c r="K356">
        <v>1</v>
      </c>
      <c r="L356" t="s">
        <v>340</v>
      </c>
      <c r="M356">
        <v>103017</v>
      </c>
      <c r="N356" t="s">
        <v>341</v>
      </c>
      <c r="T356" t="s">
        <v>2841</v>
      </c>
      <c r="U356" s="2">
        <v>1</v>
      </c>
      <c r="V356" t="s">
        <v>2782</v>
      </c>
      <c r="W356" t="s">
        <v>2842</v>
      </c>
      <c r="X356" s="3" t="s">
        <v>2843</v>
      </c>
      <c r="Y356" s="4">
        <v>17</v>
      </c>
      <c r="Z356" s="5">
        <v>1719</v>
      </c>
      <c r="AA356" s="5" t="s">
        <v>2842</v>
      </c>
      <c r="AB356" t="s">
        <v>2844</v>
      </c>
      <c r="AC356">
        <v>1944</v>
      </c>
      <c r="AD356">
        <v>5</v>
      </c>
      <c r="AE356">
        <v>17</v>
      </c>
      <c r="AF356" t="s">
        <v>2845</v>
      </c>
      <c r="AG356" t="s">
        <v>2845</v>
      </c>
      <c r="AH356">
        <v>303931</v>
      </c>
      <c r="AI356">
        <v>7068994</v>
      </c>
      <c r="AJ356" s="5">
        <v>303000</v>
      </c>
      <c r="AK356" s="5">
        <v>7069000</v>
      </c>
      <c r="AL356">
        <v>707</v>
      </c>
      <c r="AN356">
        <v>37</v>
      </c>
      <c r="AP356" t="s">
        <v>2846</v>
      </c>
      <c r="AQ356">
        <v>103017</v>
      </c>
      <c r="AS356" s="8" t="s">
        <v>344</v>
      </c>
      <c r="AT356">
        <v>1</v>
      </c>
      <c r="AU356" t="s">
        <v>345</v>
      </c>
      <c r="AV356" t="s">
        <v>2847</v>
      </c>
      <c r="AW356" t="s">
        <v>2848</v>
      </c>
      <c r="AX356">
        <v>37</v>
      </c>
      <c r="AY356" t="s">
        <v>701</v>
      </c>
      <c r="AZ356" t="s">
        <v>349</v>
      </c>
      <c r="BA356">
        <v>1</v>
      </c>
      <c r="BB356" s="7">
        <v>41767</v>
      </c>
      <c r="BC356" s="11" t="s">
        <v>350</v>
      </c>
      <c r="BE356">
        <v>4</v>
      </c>
      <c r="BF356">
        <v>370605</v>
      </c>
      <c r="BG356">
        <v>50453</v>
      </c>
      <c r="BH356" t="s">
        <v>2849</v>
      </c>
      <c r="BJ356" t="s">
        <v>2850</v>
      </c>
      <c r="BT356">
        <v>478082</v>
      </c>
    </row>
    <row r="357" spans="1:72" x14ac:dyDescent="0.3">
      <c r="A357">
        <v>517073</v>
      </c>
      <c r="B357">
        <v>153026</v>
      </c>
      <c r="F357" t="s">
        <v>338</v>
      </c>
      <c r="G357" t="s">
        <v>2827</v>
      </c>
      <c r="H357" t="s">
        <v>2851</v>
      </c>
      <c r="I357" t="s">
        <v>23</v>
      </c>
      <c r="K357">
        <v>1</v>
      </c>
      <c r="L357" t="s">
        <v>340</v>
      </c>
      <c r="M357">
        <v>103017</v>
      </c>
      <c r="N357" t="s">
        <v>341</v>
      </c>
      <c r="T357" t="s">
        <v>2852</v>
      </c>
      <c r="U357" s="2">
        <v>1</v>
      </c>
      <c r="V357" t="s">
        <v>2853</v>
      </c>
      <c r="W357" t="s">
        <v>2854</v>
      </c>
      <c r="X357" t="s">
        <v>2855</v>
      </c>
      <c r="Y357" s="4">
        <v>18</v>
      </c>
      <c r="Z357" s="5">
        <v>1804</v>
      </c>
      <c r="AA357" t="s">
        <v>2854</v>
      </c>
      <c r="AB357" t="s">
        <v>2856</v>
      </c>
      <c r="AC357">
        <v>1974</v>
      </c>
      <c r="AD357">
        <v>5</v>
      </c>
      <c r="AE357">
        <v>1</v>
      </c>
      <c r="AF357" t="s">
        <v>2857</v>
      </c>
      <c r="AG357" t="s">
        <v>2857</v>
      </c>
      <c r="AH357">
        <v>477500</v>
      </c>
      <c r="AI357">
        <v>7464495</v>
      </c>
      <c r="AJ357" s="5">
        <v>477000</v>
      </c>
      <c r="AK357" s="5">
        <v>7465000</v>
      </c>
      <c r="AL357">
        <v>707</v>
      </c>
      <c r="AN357">
        <v>117</v>
      </c>
      <c r="AP357" s="7"/>
      <c r="AQ357">
        <v>103017</v>
      </c>
      <c r="AS357" s="8" t="s">
        <v>344</v>
      </c>
      <c r="AT357">
        <v>1</v>
      </c>
      <c r="AU357" t="s">
        <v>345</v>
      </c>
      <c r="AV357" t="s">
        <v>2858</v>
      </c>
      <c r="AW357" t="s">
        <v>2859</v>
      </c>
      <c r="AX357">
        <v>117</v>
      </c>
      <c r="AY357" t="s">
        <v>2836</v>
      </c>
      <c r="AZ357" t="s">
        <v>2837</v>
      </c>
      <c r="BB357" s="7">
        <v>41001</v>
      </c>
      <c r="BC357" s="11" t="s">
        <v>350</v>
      </c>
      <c r="BE357">
        <v>5</v>
      </c>
      <c r="BF357">
        <v>302757</v>
      </c>
      <c r="BG357">
        <v>50455</v>
      </c>
      <c r="BH357" t="s">
        <v>2860</v>
      </c>
      <c r="BJ357" t="s">
        <v>2861</v>
      </c>
      <c r="BT357">
        <v>517073</v>
      </c>
    </row>
    <row r="358" spans="1:72" x14ac:dyDescent="0.3">
      <c r="A358">
        <v>513387</v>
      </c>
      <c r="B358">
        <v>154232</v>
      </c>
      <c r="F358" t="s">
        <v>338</v>
      </c>
      <c r="G358" t="s">
        <v>2827</v>
      </c>
      <c r="H358" t="s">
        <v>2862</v>
      </c>
      <c r="I358" t="s">
        <v>23</v>
      </c>
      <c r="K358">
        <v>1</v>
      </c>
      <c r="L358" t="s">
        <v>340</v>
      </c>
      <c r="M358">
        <v>103017</v>
      </c>
      <c r="N358" t="s">
        <v>341</v>
      </c>
      <c r="T358" t="s">
        <v>2863</v>
      </c>
      <c r="U358" s="2">
        <v>1</v>
      </c>
      <c r="V358" t="s">
        <v>2853</v>
      </c>
      <c r="W358" t="s">
        <v>2864</v>
      </c>
      <c r="X358" t="s">
        <v>2855</v>
      </c>
      <c r="Y358" s="4">
        <v>18</v>
      </c>
      <c r="Z358" s="5">
        <v>1837</v>
      </c>
      <c r="AA358" t="s">
        <v>2864</v>
      </c>
      <c r="AB358" t="s">
        <v>2865</v>
      </c>
      <c r="AC358">
        <v>1998</v>
      </c>
      <c r="AD358">
        <v>5</v>
      </c>
      <c r="AE358">
        <v>15</v>
      </c>
      <c r="AF358" t="s">
        <v>2866</v>
      </c>
      <c r="AG358" t="s">
        <v>2867</v>
      </c>
      <c r="AH358">
        <v>430949</v>
      </c>
      <c r="AI358">
        <v>7412754</v>
      </c>
      <c r="AJ358" s="5">
        <v>431000</v>
      </c>
      <c r="AK358" s="5">
        <v>7413000</v>
      </c>
      <c r="AL358">
        <v>71</v>
      </c>
      <c r="AN358">
        <v>117</v>
      </c>
      <c r="AP358" s="7"/>
      <c r="AQ358">
        <v>103017</v>
      </c>
      <c r="AS358" s="8" t="s">
        <v>344</v>
      </c>
      <c r="AT358">
        <v>1</v>
      </c>
      <c r="AU358" t="s">
        <v>345</v>
      </c>
      <c r="AV358" t="s">
        <v>2868</v>
      </c>
      <c r="AW358" t="s">
        <v>2869</v>
      </c>
      <c r="AX358">
        <v>117</v>
      </c>
      <c r="AY358" t="s">
        <v>2836</v>
      </c>
      <c r="AZ358" t="s">
        <v>2837</v>
      </c>
      <c r="BB358" s="7">
        <v>40151</v>
      </c>
      <c r="BC358" s="11" t="s">
        <v>350</v>
      </c>
      <c r="BE358">
        <v>5</v>
      </c>
      <c r="BF358">
        <v>303801</v>
      </c>
      <c r="BG358">
        <v>50458</v>
      </c>
      <c r="BH358" t="s">
        <v>2870</v>
      </c>
      <c r="BJ358" t="s">
        <v>2871</v>
      </c>
      <c r="BT358">
        <v>513387</v>
      </c>
    </row>
    <row r="359" spans="1:72" x14ac:dyDescent="0.3">
      <c r="A359">
        <v>513372</v>
      </c>
      <c r="B359">
        <v>68165</v>
      </c>
      <c r="F359" t="s">
        <v>338</v>
      </c>
      <c r="G359" t="s">
        <v>353</v>
      </c>
      <c r="H359" t="s">
        <v>2872</v>
      </c>
      <c r="I359" t="s">
        <v>355</v>
      </c>
      <c r="K359">
        <v>1</v>
      </c>
      <c r="L359" t="s">
        <v>340</v>
      </c>
      <c r="M359">
        <v>103017</v>
      </c>
      <c r="N359" t="s">
        <v>341</v>
      </c>
      <c r="T359" t="s">
        <v>2863</v>
      </c>
      <c r="U359" s="2">
        <v>1</v>
      </c>
      <c r="V359" t="s">
        <v>2853</v>
      </c>
      <c r="W359" t="s">
        <v>2864</v>
      </c>
      <c r="X359" t="s">
        <v>2855</v>
      </c>
      <c r="Y359" s="4">
        <v>18</v>
      </c>
      <c r="Z359" s="5">
        <v>1837</v>
      </c>
      <c r="AA359" t="s">
        <v>2864</v>
      </c>
      <c r="AB359" t="s">
        <v>2873</v>
      </c>
      <c r="AC359">
        <v>2007</v>
      </c>
      <c r="AD359">
        <v>5</v>
      </c>
      <c r="AE359">
        <v>13</v>
      </c>
      <c r="AF359" t="s">
        <v>2866</v>
      </c>
      <c r="AG359" t="s">
        <v>2874</v>
      </c>
      <c r="AH359">
        <v>430893</v>
      </c>
      <c r="AI359">
        <v>7412709</v>
      </c>
      <c r="AJ359" s="5">
        <v>431000</v>
      </c>
      <c r="AK359" s="5">
        <v>7413000</v>
      </c>
      <c r="AL359">
        <v>1</v>
      </c>
      <c r="AN359">
        <v>1010</v>
      </c>
      <c r="AO359" t="s">
        <v>2875</v>
      </c>
      <c r="AP359" s="7" t="s">
        <v>2876</v>
      </c>
      <c r="AQ359">
        <v>103017</v>
      </c>
      <c r="AS359" s="8" t="s">
        <v>344</v>
      </c>
      <c r="AT359">
        <v>1</v>
      </c>
      <c r="AU359" t="s">
        <v>345</v>
      </c>
      <c r="AV359" t="s">
        <v>2877</v>
      </c>
      <c r="AW359" t="s">
        <v>2878</v>
      </c>
      <c r="AX359">
        <v>1010</v>
      </c>
      <c r="AY359" t="s">
        <v>361</v>
      </c>
      <c r="AZ359" t="s">
        <v>362</v>
      </c>
      <c r="BB359" s="7">
        <v>43707.364583333299</v>
      </c>
      <c r="BC359" s="11" t="s">
        <v>350</v>
      </c>
      <c r="BE359">
        <v>6</v>
      </c>
      <c r="BF359">
        <v>62618</v>
      </c>
      <c r="BG359">
        <v>50460</v>
      </c>
      <c r="BH359" t="s">
        <v>2879</v>
      </c>
      <c r="BT359">
        <v>513372</v>
      </c>
    </row>
    <row r="360" spans="1:72" x14ac:dyDescent="0.3">
      <c r="A360">
        <v>513282</v>
      </c>
      <c r="B360">
        <v>93195</v>
      </c>
      <c r="F360" t="s">
        <v>338</v>
      </c>
      <c r="G360" t="s">
        <v>353</v>
      </c>
      <c r="H360" t="s">
        <v>2880</v>
      </c>
      <c r="I360" s="1" t="str">
        <f>HYPERLINK(AP360,"Foto")</f>
        <v>Foto</v>
      </c>
      <c r="K360">
        <v>1</v>
      </c>
      <c r="L360" t="s">
        <v>340</v>
      </c>
      <c r="M360">
        <v>103017</v>
      </c>
      <c r="N360" t="s">
        <v>341</v>
      </c>
      <c r="T360" t="s">
        <v>2863</v>
      </c>
      <c r="U360" s="2">
        <v>1</v>
      </c>
      <c r="V360" t="s">
        <v>2853</v>
      </c>
      <c r="W360" t="s">
        <v>2864</v>
      </c>
      <c r="X360" t="s">
        <v>2855</v>
      </c>
      <c r="Y360" s="4">
        <v>18</v>
      </c>
      <c r="Z360" s="5">
        <v>1837</v>
      </c>
      <c r="AA360" t="s">
        <v>2864</v>
      </c>
      <c r="AB360" t="s">
        <v>2881</v>
      </c>
      <c r="AC360">
        <v>2015</v>
      </c>
      <c r="AD360">
        <v>5</v>
      </c>
      <c r="AE360">
        <v>18</v>
      </c>
      <c r="AF360" t="s">
        <v>2866</v>
      </c>
      <c r="AH360">
        <v>430068</v>
      </c>
      <c r="AI360">
        <v>7412365</v>
      </c>
      <c r="AJ360" s="5">
        <v>431000</v>
      </c>
      <c r="AK360" s="5">
        <v>7413000</v>
      </c>
      <c r="AL360">
        <v>10</v>
      </c>
      <c r="AN360">
        <v>1010</v>
      </c>
      <c r="AO360" t="s">
        <v>2882</v>
      </c>
      <c r="AP360" s="7" t="s">
        <v>2883</v>
      </c>
      <c r="AQ360">
        <v>103017</v>
      </c>
      <c r="AS360" s="8" t="s">
        <v>344</v>
      </c>
      <c r="AT360">
        <v>1</v>
      </c>
      <c r="AU360" t="s">
        <v>345</v>
      </c>
      <c r="AV360" t="s">
        <v>2884</v>
      </c>
      <c r="AW360" t="s">
        <v>2885</v>
      </c>
      <c r="AX360">
        <v>1010</v>
      </c>
      <c r="AY360" t="s">
        <v>361</v>
      </c>
      <c r="AZ360" t="s">
        <v>362</v>
      </c>
      <c r="BA360">
        <v>1</v>
      </c>
      <c r="BB360" s="7">
        <v>43710.332638888904</v>
      </c>
      <c r="BC360" s="11" t="s">
        <v>350</v>
      </c>
      <c r="BE360">
        <v>6</v>
      </c>
      <c r="BF360">
        <v>80618</v>
      </c>
      <c r="BG360">
        <v>50461</v>
      </c>
      <c r="BH360" t="s">
        <v>2886</v>
      </c>
      <c r="BT360">
        <v>513282</v>
      </c>
    </row>
    <row r="361" spans="1:72" x14ac:dyDescent="0.3">
      <c r="A361">
        <v>514331</v>
      </c>
      <c r="B361">
        <v>154408</v>
      </c>
      <c r="F361" t="s">
        <v>338</v>
      </c>
      <c r="G361" t="s">
        <v>2827</v>
      </c>
      <c r="H361" t="s">
        <v>2887</v>
      </c>
      <c r="I361" t="s">
        <v>23</v>
      </c>
      <c r="K361">
        <v>1</v>
      </c>
      <c r="L361" t="s">
        <v>340</v>
      </c>
      <c r="M361">
        <v>103017</v>
      </c>
      <c r="N361" t="s">
        <v>341</v>
      </c>
      <c r="T361" t="s">
        <v>2888</v>
      </c>
      <c r="U361" s="2">
        <v>1</v>
      </c>
      <c r="V361" t="s">
        <v>2853</v>
      </c>
      <c r="W361" t="s">
        <v>2864</v>
      </c>
      <c r="X361" t="s">
        <v>2855</v>
      </c>
      <c r="Y361" s="4">
        <v>18</v>
      </c>
      <c r="Z361" s="5">
        <v>1837</v>
      </c>
      <c r="AA361" t="s">
        <v>2864</v>
      </c>
      <c r="AB361" t="s">
        <v>2889</v>
      </c>
      <c r="AC361">
        <v>2000</v>
      </c>
      <c r="AD361">
        <v>5</v>
      </c>
      <c r="AE361">
        <v>28</v>
      </c>
      <c r="AF361" t="s">
        <v>2866</v>
      </c>
      <c r="AG361" t="s">
        <v>2866</v>
      </c>
      <c r="AH361">
        <v>443500</v>
      </c>
      <c r="AI361">
        <v>7417495</v>
      </c>
      <c r="AJ361" s="5">
        <v>443000</v>
      </c>
      <c r="AK361" s="5">
        <v>7417000</v>
      </c>
      <c r="AL361">
        <v>707</v>
      </c>
      <c r="AN361">
        <v>117</v>
      </c>
      <c r="AP361" s="7"/>
      <c r="AQ361">
        <v>103017</v>
      </c>
      <c r="AS361" s="8" t="s">
        <v>344</v>
      </c>
      <c r="AT361">
        <v>1</v>
      </c>
      <c r="AU361" t="s">
        <v>345</v>
      </c>
      <c r="AV361" t="s">
        <v>2890</v>
      </c>
      <c r="AW361" t="s">
        <v>2891</v>
      </c>
      <c r="AX361">
        <v>117</v>
      </c>
      <c r="AY361" t="s">
        <v>2836</v>
      </c>
      <c r="AZ361" t="s">
        <v>2837</v>
      </c>
      <c r="BB361" s="7">
        <v>40151</v>
      </c>
      <c r="BC361" s="11" t="s">
        <v>350</v>
      </c>
      <c r="BE361">
        <v>5</v>
      </c>
      <c r="BF361">
        <v>303969</v>
      </c>
      <c r="BG361">
        <v>50459</v>
      </c>
      <c r="BH361" t="s">
        <v>2892</v>
      </c>
      <c r="BJ361" t="s">
        <v>2893</v>
      </c>
      <c r="BT361">
        <v>514331</v>
      </c>
    </row>
    <row r="362" spans="1:72" x14ac:dyDescent="0.3">
      <c r="A362">
        <v>520544</v>
      </c>
      <c r="B362">
        <v>68153</v>
      </c>
      <c r="F362" t="s">
        <v>338</v>
      </c>
      <c r="G362" t="s">
        <v>353</v>
      </c>
      <c r="H362" t="s">
        <v>2894</v>
      </c>
      <c r="I362" t="s">
        <v>355</v>
      </c>
      <c r="K362">
        <v>1</v>
      </c>
      <c r="L362" t="s">
        <v>340</v>
      </c>
      <c r="M362">
        <v>103017</v>
      </c>
      <c r="N362" t="s">
        <v>341</v>
      </c>
      <c r="T362" t="s">
        <v>2895</v>
      </c>
      <c r="U362" s="2">
        <v>1</v>
      </c>
      <c r="V362" t="s">
        <v>2853</v>
      </c>
      <c r="W362" t="s">
        <v>2854</v>
      </c>
      <c r="X362" t="s">
        <v>2855</v>
      </c>
      <c r="Y362" s="4">
        <v>18</v>
      </c>
      <c r="Z362" s="5">
        <v>1842</v>
      </c>
      <c r="AA362" s="5" t="s">
        <v>2896</v>
      </c>
      <c r="AB362" t="s">
        <v>2897</v>
      </c>
      <c r="AC362">
        <v>2008</v>
      </c>
      <c r="AD362">
        <v>7</v>
      </c>
      <c r="AE362">
        <v>21</v>
      </c>
      <c r="AF362" t="s">
        <v>2898</v>
      </c>
      <c r="AH362">
        <v>500885</v>
      </c>
      <c r="AI362">
        <v>7445135</v>
      </c>
      <c r="AJ362" s="5">
        <v>501000</v>
      </c>
      <c r="AK362" s="5">
        <v>7445000</v>
      </c>
      <c r="AL362">
        <v>10</v>
      </c>
      <c r="AN362">
        <v>1010</v>
      </c>
      <c r="AO362" t="s">
        <v>2899</v>
      </c>
      <c r="AP362" s="7" t="s">
        <v>2900</v>
      </c>
      <c r="AQ362">
        <v>103017</v>
      </c>
      <c r="AS362" s="8" t="s">
        <v>344</v>
      </c>
      <c r="AT362">
        <v>1</v>
      </c>
      <c r="AU362" t="s">
        <v>345</v>
      </c>
      <c r="AV362" t="s">
        <v>2901</v>
      </c>
      <c r="AW362" t="s">
        <v>2902</v>
      </c>
      <c r="AX362">
        <v>1010</v>
      </c>
      <c r="AY362" t="s">
        <v>361</v>
      </c>
      <c r="AZ362" t="s">
        <v>362</v>
      </c>
      <c r="BB362" s="7">
        <v>43709.903472222199</v>
      </c>
      <c r="BC362" s="11" t="s">
        <v>350</v>
      </c>
      <c r="BE362">
        <v>6</v>
      </c>
      <c r="BF362">
        <v>62606</v>
      </c>
      <c r="BG362">
        <v>50456</v>
      </c>
      <c r="BH362" t="s">
        <v>2903</v>
      </c>
      <c r="BT362">
        <v>520544</v>
      </c>
    </row>
    <row r="363" spans="1:72" x14ac:dyDescent="0.3">
      <c r="A363">
        <v>520552</v>
      </c>
      <c r="B363">
        <v>68277</v>
      </c>
      <c r="F363" t="s">
        <v>338</v>
      </c>
      <c r="G363" t="s">
        <v>353</v>
      </c>
      <c r="H363" t="s">
        <v>2904</v>
      </c>
      <c r="I363" s="1" t="str">
        <f>HYPERLINK(AP363,"Foto")</f>
        <v>Foto</v>
      </c>
      <c r="K363">
        <v>1</v>
      </c>
      <c r="L363" t="s">
        <v>340</v>
      </c>
      <c r="M363">
        <v>103017</v>
      </c>
      <c r="N363" t="s">
        <v>341</v>
      </c>
      <c r="T363" t="s">
        <v>2895</v>
      </c>
      <c r="U363" s="2">
        <v>1</v>
      </c>
      <c r="V363" t="s">
        <v>2853</v>
      </c>
      <c r="W363" t="s">
        <v>2854</v>
      </c>
      <c r="X363" t="s">
        <v>2855</v>
      </c>
      <c r="Y363" s="4">
        <v>18</v>
      </c>
      <c r="Z363" s="5">
        <v>1842</v>
      </c>
      <c r="AA363" s="5" t="s">
        <v>2896</v>
      </c>
      <c r="AB363" t="s">
        <v>2905</v>
      </c>
      <c r="AC363">
        <v>2014</v>
      </c>
      <c r="AD363">
        <v>5</v>
      </c>
      <c r="AE363">
        <v>22</v>
      </c>
      <c r="AF363" t="s">
        <v>2906</v>
      </c>
      <c r="AG363" t="s">
        <v>460</v>
      </c>
      <c r="AH363">
        <v>500902</v>
      </c>
      <c r="AI363">
        <v>7445100</v>
      </c>
      <c r="AJ363" s="5">
        <v>501000</v>
      </c>
      <c r="AK363" s="5">
        <v>7445000</v>
      </c>
      <c r="AL363">
        <v>10</v>
      </c>
      <c r="AN363">
        <v>1010</v>
      </c>
      <c r="AO363" t="s">
        <v>2907</v>
      </c>
      <c r="AP363" s="7" t="s">
        <v>2908</v>
      </c>
      <c r="AQ363">
        <v>103017</v>
      </c>
      <c r="AS363" s="8" t="s">
        <v>344</v>
      </c>
      <c r="AT363">
        <v>1</v>
      </c>
      <c r="AU363" t="s">
        <v>345</v>
      </c>
      <c r="AV363" t="s">
        <v>2909</v>
      </c>
      <c r="AW363" t="s">
        <v>2910</v>
      </c>
      <c r="AX363">
        <v>1010</v>
      </c>
      <c r="AY363" t="s">
        <v>361</v>
      </c>
      <c r="AZ363" t="s">
        <v>362</v>
      </c>
      <c r="BA363">
        <v>1</v>
      </c>
      <c r="BB363" s="7">
        <v>43709.903472222199</v>
      </c>
      <c r="BC363" s="11" t="s">
        <v>350</v>
      </c>
      <c r="BE363">
        <v>6</v>
      </c>
      <c r="BF363">
        <v>62727</v>
      </c>
      <c r="BG363">
        <v>50457</v>
      </c>
      <c r="BH363" t="s">
        <v>2911</v>
      </c>
      <c r="BT363">
        <v>520552</v>
      </c>
    </row>
    <row r="364" spans="1:72" x14ac:dyDescent="0.3">
      <c r="A364">
        <v>517279</v>
      </c>
      <c r="B364">
        <v>153316</v>
      </c>
      <c r="F364" t="s">
        <v>338</v>
      </c>
      <c r="G364" t="s">
        <v>2827</v>
      </c>
      <c r="H364" t="s">
        <v>2912</v>
      </c>
      <c r="I364" t="s">
        <v>23</v>
      </c>
      <c r="K364">
        <v>1</v>
      </c>
      <c r="L364" t="s">
        <v>340</v>
      </c>
      <c r="M364">
        <v>103017</v>
      </c>
      <c r="N364" t="s">
        <v>341</v>
      </c>
      <c r="T364" t="s">
        <v>2913</v>
      </c>
      <c r="U364" s="2">
        <v>1</v>
      </c>
      <c r="V364" t="s">
        <v>2853</v>
      </c>
      <c r="W364" t="s">
        <v>2914</v>
      </c>
      <c r="X364" t="s">
        <v>2855</v>
      </c>
      <c r="Y364" s="4">
        <v>18</v>
      </c>
      <c r="Z364" s="5">
        <v>1865</v>
      </c>
      <c r="AA364" t="s">
        <v>2914</v>
      </c>
      <c r="AB364" t="s">
        <v>2915</v>
      </c>
      <c r="AC364">
        <v>1989</v>
      </c>
      <c r="AD364">
        <v>5</v>
      </c>
      <c r="AE364">
        <v>30</v>
      </c>
      <c r="AF364" t="s">
        <v>2916</v>
      </c>
      <c r="AG364" t="s">
        <v>2916</v>
      </c>
      <c r="AH364">
        <v>478427</v>
      </c>
      <c r="AI364">
        <v>7566295</v>
      </c>
      <c r="AJ364" s="5">
        <v>479000</v>
      </c>
      <c r="AK364" s="5">
        <v>7567000</v>
      </c>
      <c r="AL364">
        <v>707</v>
      </c>
      <c r="AN364">
        <v>117</v>
      </c>
      <c r="AP364" s="7"/>
      <c r="AQ364">
        <v>103017</v>
      </c>
      <c r="AS364" s="8" t="s">
        <v>344</v>
      </c>
      <c r="AT364">
        <v>1</v>
      </c>
      <c r="AU364" t="s">
        <v>345</v>
      </c>
      <c r="AV364" t="s">
        <v>2917</v>
      </c>
      <c r="AW364" t="s">
        <v>2918</v>
      </c>
      <c r="AX364">
        <v>117</v>
      </c>
      <c r="AY364" t="s">
        <v>2836</v>
      </c>
      <c r="AZ364" t="s">
        <v>2837</v>
      </c>
      <c r="BB364" s="7">
        <v>40151</v>
      </c>
      <c r="BC364" s="11" t="s">
        <v>350</v>
      </c>
      <c r="BE364">
        <v>5</v>
      </c>
      <c r="BF364">
        <v>303132</v>
      </c>
      <c r="BG364">
        <v>50462</v>
      </c>
      <c r="BH364" t="s">
        <v>2919</v>
      </c>
      <c r="BJ364" t="s">
        <v>2920</v>
      </c>
      <c r="BT364">
        <v>517279</v>
      </c>
    </row>
    <row r="365" spans="1:72" x14ac:dyDescent="0.3">
      <c r="A365">
        <v>518207</v>
      </c>
      <c r="B365">
        <v>155471</v>
      </c>
      <c r="F365" t="s">
        <v>338</v>
      </c>
      <c r="G365" t="s">
        <v>2827</v>
      </c>
      <c r="H365" t="s">
        <v>2921</v>
      </c>
      <c r="I365" t="s">
        <v>23</v>
      </c>
      <c r="K365">
        <v>1</v>
      </c>
      <c r="L365" t="s">
        <v>340</v>
      </c>
      <c r="M365">
        <v>103017</v>
      </c>
      <c r="N365" t="s">
        <v>341</v>
      </c>
      <c r="T365" t="s">
        <v>2922</v>
      </c>
      <c r="U365" s="2">
        <v>1</v>
      </c>
      <c r="V365" t="s">
        <v>2853</v>
      </c>
      <c r="W365" t="s">
        <v>2914</v>
      </c>
      <c r="X365" t="s">
        <v>2855</v>
      </c>
      <c r="Y365" s="4">
        <v>18</v>
      </c>
      <c r="Z365" s="5">
        <v>1865</v>
      </c>
      <c r="AA365" t="s">
        <v>2914</v>
      </c>
      <c r="AB365" t="s">
        <v>2923</v>
      </c>
      <c r="AC365">
        <v>2004</v>
      </c>
      <c r="AD365">
        <v>5</v>
      </c>
      <c r="AE365">
        <v>22</v>
      </c>
      <c r="AF365" t="s">
        <v>2924</v>
      </c>
      <c r="AG365" t="s">
        <v>2924</v>
      </c>
      <c r="AH365">
        <v>482679</v>
      </c>
      <c r="AI365">
        <v>7569050</v>
      </c>
      <c r="AJ365" s="5">
        <v>483000</v>
      </c>
      <c r="AK365" s="5">
        <v>7569000</v>
      </c>
      <c r="AL365">
        <v>71</v>
      </c>
      <c r="AN365">
        <v>117</v>
      </c>
      <c r="AP365" s="7"/>
      <c r="AQ365">
        <v>103017</v>
      </c>
      <c r="AS365" s="8" t="s">
        <v>344</v>
      </c>
      <c r="AT365">
        <v>1</v>
      </c>
      <c r="AU365" t="s">
        <v>345</v>
      </c>
      <c r="AV365" t="s">
        <v>2925</v>
      </c>
      <c r="AW365" t="s">
        <v>2926</v>
      </c>
      <c r="AX365">
        <v>117</v>
      </c>
      <c r="AY365" t="s">
        <v>2836</v>
      </c>
      <c r="AZ365" t="s">
        <v>2837</v>
      </c>
      <c r="BB365" s="7">
        <v>39983</v>
      </c>
      <c r="BC365" s="11" t="s">
        <v>350</v>
      </c>
      <c r="BE365">
        <v>5</v>
      </c>
      <c r="BF365">
        <v>305056</v>
      </c>
      <c r="BG365">
        <v>50463</v>
      </c>
      <c r="BH365" t="s">
        <v>2927</v>
      </c>
      <c r="BJ365" t="s">
        <v>2928</v>
      </c>
      <c r="BT365">
        <v>518207</v>
      </c>
    </row>
    <row r="366" spans="1:72" x14ac:dyDescent="0.3">
      <c r="A366">
        <v>518205</v>
      </c>
      <c r="B366">
        <v>155476</v>
      </c>
      <c r="F366" t="s">
        <v>338</v>
      </c>
      <c r="G366" t="s">
        <v>2827</v>
      </c>
      <c r="H366" t="s">
        <v>2929</v>
      </c>
      <c r="I366" t="s">
        <v>23</v>
      </c>
      <c r="K366">
        <v>1</v>
      </c>
      <c r="L366" t="s">
        <v>340</v>
      </c>
      <c r="M366">
        <v>103017</v>
      </c>
      <c r="N366" t="s">
        <v>341</v>
      </c>
      <c r="T366" t="s">
        <v>2922</v>
      </c>
      <c r="U366" s="2">
        <v>1</v>
      </c>
      <c r="V366" t="s">
        <v>2853</v>
      </c>
      <c r="W366" t="s">
        <v>2914</v>
      </c>
      <c r="X366" t="s">
        <v>2855</v>
      </c>
      <c r="Y366" s="4">
        <v>18</v>
      </c>
      <c r="Z366" s="5">
        <v>1865</v>
      </c>
      <c r="AA366" t="s">
        <v>2914</v>
      </c>
      <c r="AB366" t="s">
        <v>2930</v>
      </c>
      <c r="AC366">
        <v>2004</v>
      </c>
      <c r="AD366">
        <v>5</v>
      </c>
      <c r="AE366">
        <v>22</v>
      </c>
      <c r="AF366" t="s">
        <v>2924</v>
      </c>
      <c r="AG366" t="s">
        <v>2924</v>
      </c>
      <c r="AH366">
        <v>482678</v>
      </c>
      <c r="AI366">
        <v>7568849</v>
      </c>
      <c r="AJ366" s="5">
        <v>483000</v>
      </c>
      <c r="AK366" s="5">
        <v>7569000</v>
      </c>
      <c r="AL366">
        <v>71</v>
      </c>
      <c r="AN366">
        <v>117</v>
      </c>
      <c r="AP366" s="7"/>
      <c r="AQ366">
        <v>103017</v>
      </c>
      <c r="AS366" s="8" t="s">
        <v>344</v>
      </c>
      <c r="AT366">
        <v>1</v>
      </c>
      <c r="AU366" t="s">
        <v>345</v>
      </c>
      <c r="AV366" t="s">
        <v>2931</v>
      </c>
      <c r="AW366" t="s">
        <v>2932</v>
      </c>
      <c r="AX366">
        <v>117</v>
      </c>
      <c r="AY366" t="s">
        <v>2836</v>
      </c>
      <c r="AZ366" t="s">
        <v>2837</v>
      </c>
      <c r="BB366" s="7">
        <v>39983</v>
      </c>
      <c r="BC366" s="11" t="s">
        <v>350</v>
      </c>
      <c r="BE366">
        <v>5</v>
      </c>
      <c r="BF366">
        <v>305061</v>
      </c>
      <c r="BG366">
        <v>50464</v>
      </c>
      <c r="BH366" t="s">
        <v>2933</v>
      </c>
      <c r="BJ366" t="s">
        <v>2934</v>
      </c>
      <c r="BT366">
        <v>518205</v>
      </c>
    </row>
    <row r="367" spans="1:72" x14ac:dyDescent="0.3">
      <c r="A367">
        <v>519848</v>
      </c>
      <c r="B367">
        <v>153315</v>
      </c>
      <c r="F367" t="s">
        <v>338</v>
      </c>
      <c r="G367" t="s">
        <v>2827</v>
      </c>
      <c r="H367" t="s">
        <v>2943</v>
      </c>
      <c r="I367" t="s">
        <v>23</v>
      </c>
      <c r="K367">
        <v>1</v>
      </c>
      <c r="L367" t="s">
        <v>340</v>
      </c>
      <c r="M367">
        <v>103017</v>
      </c>
      <c r="N367" t="s">
        <v>341</v>
      </c>
      <c r="T367" t="s">
        <v>2944</v>
      </c>
      <c r="U367" s="2">
        <v>1</v>
      </c>
      <c r="V367" t="s">
        <v>2853</v>
      </c>
      <c r="W367" t="s">
        <v>2945</v>
      </c>
      <c r="X367" t="s">
        <v>2855</v>
      </c>
      <c r="Y367" s="4">
        <v>18</v>
      </c>
      <c r="Z367" s="5">
        <v>1866</v>
      </c>
      <c r="AA367" s="5" t="s">
        <v>2945</v>
      </c>
      <c r="AB367" t="s">
        <v>2946</v>
      </c>
      <c r="AC367">
        <v>1989</v>
      </c>
      <c r="AD367">
        <v>5</v>
      </c>
      <c r="AE367">
        <v>25</v>
      </c>
      <c r="AF367" t="s">
        <v>2916</v>
      </c>
      <c r="AG367" t="s">
        <v>2916</v>
      </c>
      <c r="AH367">
        <v>496428</v>
      </c>
      <c r="AI367">
        <v>7599300</v>
      </c>
      <c r="AJ367" s="5">
        <v>497000</v>
      </c>
      <c r="AK367" s="5">
        <v>7599000</v>
      </c>
      <c r="AL367">
        <v>707</v>
      </c>
      <c r="AN367">
        <v>117</v>
      </c>
      <c r="AP367" s="7"/>
      <c r="AQ367">
        <v>103017</v>
      </c>
      <c r="AS367" s="8" t="s">
        <v>344</v>
      </c>
      <c r="AT367">
        <v>1</v>
      </c>
      <c r="AU367" t="s">
        <v>345</v>
      </c>
      <c r="AV367" t="s">
        <v>2947</v>
      </c>
      <c r="AW367" t="s">
        <v>2948</v>
      </c>
      <c r="AX367">
        <v>117</v>
      </c>
      <c r="AY367" t="s">
        <v>2836</v>
      </c>
      <c r="AZ367" t="s">
        <v>2837</v>
      </c>
      <c r="BB367" s="7">
        <v>40151</v>
      </c>
      <c r="BC367" s="11" t="s">
        <v>350</v>
      </c>
      <c r="BE367">
        <v>5</v>
      </c>
      <c r="BF367">
        <v>303131</v>
      </c>
      <c r="BG367">
        <v>50465</v>
      </c>
      <c r="BH367" t="s">
        <v>2949</v>
      </c>
      <c r="BJ367" t="s">
        <v>2950</v>
      </c>
      <c r="BT367">
        <v>519848</v>
      </c>
    </row>
    <row r="368" spans="1:72" x14ac:dyDescent="0.3">
      <c r="A368">
        <v>520395</v>
      </c>
      <c r="B368">
        <v>153314</v>
      </c>
      <c r="F368" t="s">
        <v>338</v>
      </c>
      <c r="G368" t="s">
        <v>2827</v>
      </c>
      <c r="H368" t="s">
        <v>2951</v>
      </c>
      <c r="I368" t="s">
        <v>23</v>
      </c>
      <c r="K368">
        <v>1</v>
      </c>
      <c r="L368" t="s">
        <v>340</v>
      </c>
      <c r="M368">
        <v>103017</v>
      </c>
      <c r="N368" t="s">
        <v>341</v>
      </c>
      <c r="T368" t="s">
        <v>2952</v>
      </c>
      <c r="U368" s="2">
        <v>1</v>
      </c>
      <c r="V368" t="s">
        <v>2853</v>
      </c>
      <c r="W368" t="s">
        <v>2945</v>
      </c>
      <c r="X368" t="s">
        <v>2855</v>
      </c>
      <c r="Y368" s="4">
        <v>18</v>
      </c>
      <c r="Z368" s="5">
        <v>1866</v>
      </c>
      <c r="AA368" s="5" t="s">
        <v>2945</v>
      </c>
      <c r="AB368" t="s">
        <v>2953</v>
      </c>
      <c r="AC368">
        <v>1989</v>
      </c>
      <c r="AD368">
        <v>5</v>
      </c>
      <c r="AE368">
        <v>26</v>
      </c>
      <c r="AF368" t="s">
        <v>2916</v>
      </c>
      <c r="AG368" t="s">
        <v>2916</v>
      </c>
      <c r="AH368">
        <v>499430</v>
      </c>
      <c r="AI368">
        <v>7603301</v>
      </c>
      <c r="AJ368" s="5">
        <v>499000</v>
      </c>
      <c r="AK368" s="5">
        <v>7603000</v>
      </c>
      <c r="AL368">
        <v>707</v>
      </c>
      <c r="AN368">
        <v>117</v>
      </c>
      <c r="AP368" s="7"/>
      <c r="AQ368">
        <v>103017</v>
      </c>
      <c r="AS368" s="8" t="s">
        <v>344</v>
      </c>
      <c r="AT368">
        <v>1</v>
      </c>
      <c r="AU368" t="s">
        <v>345</v>
      </c>
      <c r="AV368" t="s">
        <v>2954</v>
      </c>
      <c r="AW368" t="s">
        <v>2955</v>
      </c>
      <c r="AX368">
        <v>117</v>
      </c>
      <c r="AY368" t="s">
        <v>2836</v>
      </c>
      <c r="AZ368" t="s">
        <v>2837</v>
      </c>
      <c r="BB368" s="7">
        <v>40151</v>
      </c>
      <c r="BC368" s="11" t="s">
        <v>350</v>
      </c>
      <c r="BE368">
        <v>5</v>
      </c>
      <c r="BF368">
        <v>303130</v>
      </c>
      <c r="BG368">
        <v>50466</v>
      </c>
      <c r="BH368" t="s">
        <v>2956</v>
      </c>
      <c r="BJ368" t="s">
        <v>2957</v>
      </c>
      <c r="BT368">
        <v>520395</v>
      </c>
    </row>
    <row r="369" spans="1:72" x14ac:dyDescent="0.3">
      <c r="A369">
        <v>524325</v>
      </c>
      <c r="B369">
        <v>155187</v>
      </c>
      <c r="F369" t="s">
        <v>338</v>
      </c>
      <c r="G369" t="s">
        <v>2827</v>
      </c>
      <c r="H369" t="s">
        <v>2958</v>
      </c>
      <c r="I369" t="s">
        <v>23</v>
      </c>
      <c r="K369">
        <v>1</v>
      </c>
      <c r="L369" t="s">
        <v>340</v>
      </c>
      <c r="M369">
        <v>103017</v>
      </c>
      <c r="N369" t="s">
        <v>341</v>
      </c>
      <c r="T369" t="s">
        <v>2959</v>
      </c>
      <c r="U369" s="2">
        <v>1</v>
      </c>
      <c r="V369" t="s">
        <v>2960</v>
      </c>
      <c r="W369" t="s">
        <v>2961</v>
      </c>
      <c r="X369" s="3" t="s">
        <v>2962</v>
      </c>
      <c r="Y369" s="4">
        <v>19</v>
      </c>
      <c r="Z369" s="5">
        <v>1901</v>
      </c>
      <c r="AA369" s="5" t="s">
        <v>2961</v>
      </c>
      <c r="AB369" t="s">
        <v>2963</v>
      </c>
      <c r="AC369">
        <v>2008</v>
      </c>
      <c r="AD369">
        <v>5</v>
      </c>
      <c r="AE369">
        <v>25</v>
      </c>
      <c r="AF369" t="s">
        <v>2964</v>
      </c>
      <c r="AG369" t="s">
        <v>2964</v>
      </c>
      <c r="AH369">
        <v>562490</v>
      </c>
      <c r="AI369">
        <v>7634344</v>
      </c>
      <c r="AJ369" s="5">
        <v>563000</v>
      </c>
      <c r="AK369" s="5">
        <v>7635000</v>
      </c>
      <c r="AL369">
        <v>1</v>
      </c>
      <c r="AN369">
        <v>117</v>
      </c>
      <c r="AP369" s="7"/>
      <c r="AQ369">
        <v>103017</v>
      </c>
      <c r="AS369" s="8" t="s">
        <v>344</v>
      </c>
      <c r="AT369">
        <v>1</v>
      </c>
      <c r="AU369" t="s">
        <v>345</v>
      </c>
      <c r="AV369" t="s">
        <v>2965</v>
      </c>
      <c r="AW369" t="s">
        <v>2966</v>
      </c>
      <c r="AX369">
        <v>117</v>
      </c>
      <c r="AY369" t="s">
        <v>2836</v>
      </c>
      <c r="AZ369" t="s">
        <v>2837</v>
      </c>
      <c r="BB369" s="7">
        <v>39595</v>
      </c>
      <c r="BC369" s="11" t="s">
        <v>350</v>
      </c>
      <c r="BE369">
        <v>5</v>
      </c>
      <c r="BF369">
        <v>304782</v>
      </c>
      <c r="BG369">
        <v>50467</v>
      </c>
      <c r="BH369" t="s">
        <v>2967</v>
      </c>
      <c r="BJ369" t="s">
        <v>2968</v>
      </c>
      <c r="BT369">
        <v>524325</v>
      </c>
    </row>
    <row r="370" spans="1:72" x14ac:dyDescent="0.3">
      <c r="A370">
        <v>367182</v>
      </c>
      <c r="B370">
        <v>319823</v>
      </c>
      <c r="F370" t="s">
        <v>338</v>
      </c>
      <c r="G370" t="s">
        <v>1</v>
      </c>
      <c r="H370" t="s">
        <v>2973</v>
      </c>
      <c r="I370" s="1" t="str">
        <f>HYPERLINK(AP370,"Hb")</f>
        <v>Hb</v>
      </c>
      <c r="K370">
        <v>1</v>
      </c>
      <c r="L370" t="s">
        <v>2974</v>
      </c>
      <c r="M370">
        <v>163069</v>
      </c>
      <c r="N370" t="s">
        <v>2975</v>
      </c>
      <c r="T370" t="s">
        <v>90</v>
      </c>
      <c r="U370" s="9">
        <v>3</v>
      </c>
      <c r="V370" t="s">
        <v>92</v>
      </c>
      <c r="W370" t="s">
        <v>92</v>
      </c>
      <c r="X370" s="3" t="s">
        <v>43</v>
      </c>
      <c r="Y370" s="4">
        <v>2</v>
      </c>
      <c r="Z370" s="5">
        <v>301</v>
      </c>
      <c r="AA370" s="5" t="s">
        <v>92</v>
      </c>
      <c r="AB370" t="s">
        <v>2976</v>
      </c>
      <c r="AC370">
        <v>1912</v>
      </c>
      <c r="AD370">
        <v>4</v>
      </c>
      <c r="AE370">
        <v>28</v>
      </c>
      <c r="AF370" t="s">
        <v>791</v>
      </c>
      <c r="AG370" t="s">
        <v>791</v>
      </c>
      <c r="AH370">
        <v>261317</v>
      </c>
      <c r="AI370">
        <v>6656077</v>
      </c>
      <c r="AJ370" s="5">
        <v>261000</v>
      </c>
      <c r="AK370" s="5">
        <v>6657000</v>
      </c>
      <c r="AL370">
        <v>20057</v>
      </c>
      <c r="AN370">
        <v>8</v>
      </c>
      <c r="AP370" t="s">
        <v>2977</v>
      </c>
      <c r="AQ370">
        <v>163069</v>
      </c>
      <c r="AT370">
        <v>1</v>
      </c>
      <c r="AU370" t="s">
        <v>345</v>
      </c>
      <c r="AV370" t="s">
        <v>998</v>
      </c>
      <c r="AW370" t="s">
        <v>2978</v>
      </c>
      <c r="AX370">
        <v>8</v>
      </c>
      <c r="AY370" t="s">
        <v>348</v>
      </c>
      <c r="AZ370" t="s">
        <v>349</v>
      </c>
      <c r="BA370">
        <v>1</v>
      </c>
      <c r="BB370" s="7">
        <v>41607</v>
      </c>
      <c r="BC370" s="11" t="s">
        <v>350</v>
      </c>
      <c r="BE370">
        <v>3</v>
      </c>
      <c r="BF370">
        <v>491037</v>
      </c>
      <c r="BG370">
        <v>50299</v>
      </c>
      <c r="BH370" t="s">
        <v>2979</v>
      </c>
      <c r="BJ370" t="s">
        <v>2980</v>
      </c>
      <c r="BT370">
        <v>367182</v>
      </c>
    </row>
    <row r="371" spans="1:72" x14ac:dyDescent="0.3">
      <c r="A371">
        <v>363974</v>
      </c>
      <c r="B371">
        <v>153317</v>
      </c>
      <c r="F371" t="s">
        <v>338</v>
      </c>
      <c r="G371" t="s">
        <v>2827</v>
      </c>
      <c r="H371" t="s">
        <v>2981</v>
      </c>
      <c r="I371" t="s">
        <v>23</v>
      </c>
      <c r="K371">
        <v>1</v>
      </c>
      <c r="L371" t="s">
        <v>2974</v>
      </c>
      <c r="M371">
        <v>163069</v>
      </c>
      <c r="N371" t="s">
        <v>2975</v>
      </c>
      <c r="T371" t="s">
        <v>90</v>
      </c>
      <c r="U371" s="9">
        <v>3</v>
      </c>
      <c r="V371" t="s">
        <v>92</v>
      </c>
      <c r="W371" t="s">
        <v>92</v>
      </c>
      <c r="X371" s="3" t="s">
        <v>43</v>
      </c>
      <c r="Y371" s="4">
        <v>2</v>
      </c>
      <c r="Z371" s="5">
        <v>301</v>
      </c>
      <c r="AA371" s="5" t="s">
        <v>92</v>
      </c>
      <c r="AB371" t="s">
        <v>2982</v>
      </c>
      <c r="AC371">
        <v>1915</v>
      </c>
      <c r="AD371">
        <v>5</v>
      </c>
      <c r="AE371">
        <v>6</v>
      </c>
      <c r="AF371" t="s">
        <v>2983</v>
      </c>
      <c r="AG371" t="s">
        <v>2983</v>
      </c>
      <c r="AH371">
        <v>261317</v>
      </c>
      <c r="AI371">
        <v>6656077</v>
      </c>
      <c r="AJ371" s="5">
        <v>261000</v>
      </c>
      <c r="AK371" s="5">
        <v>6657000</v>
      </c>
      <c r="AL371">
        <v>20057</v>
      </c>
      <c r="AN371">
        <v>117</v>
      </c>
      <c r="AP371" s="7"/>
      <c r="AQ371">
        <v>163069</v>
      </c>
      <c r="AT371">
        <v>1</v>
      </c>
      <c r="AU371" t="s">
        <v>345</v>
      </c>
      <c r="AV371" t="s">
        <v>998</v>
      </c>
      <c r="AW371" t="s">
        <v>2984</v>
      </c>
      <c r="AX371">
        <v>117</v>
      </c>
      <c r="AY371" t="s">
        <v>2836</v>
      </c>
      <c r="AZ371" t="s">
        <v>2837</v>
      </c>
      <c r="BB371" s="7">
        <v>34572</v>
      </c>
      <c r="BC371" s="11" t="s">
        <v>350</v>
      </c>
      <c r="BE371">
        <v>5</v>
      </c>
      <c r="BF371">
        <v>303133</v>
      </c>
      <c r="BG371">
        <v>50301</v>
      </c>
      <c r="BH371" t="s">
        <v>2985</v>
      </c>
      <c r="BJ371" t="s">
        <v>2986</v>
      </c>
      <c r="BT371">
        <v>363974</v>
      </c>
    </row>
    <row r="372" spans="1:72" x14ac:dyDescent="0.3">
      <c r="A372">
        <v>367181</v>
      </c>
      <c r="B372">
        <v>319822</v>
      </c>
      <c r="F372" t="s">
        <v>338</v>
      </c>
      <c r="G372" t="s">
        <v>1</v>
      </c>
      <c r="H372" t="s">
        <v>2987</v>
      </c>
      <c r="I372" s="1" t="str">
        <f>HYPERLINK(AP372,"Hb")</f>
        <v>Hb</v>
      </c>
      <c r="K372">
        <v>1</v>
      </c>
      <c r="L372" t="s">
        <v>2974</v>
      </c>
      <c r="M372">
        <v>163069</v>
      </c>
      <c r="N372" t="s">
        <v>2975</v>
      </c>
      <c r="T372" t="s">
        <v>90</v>
      </c>
      <c r="U372" s="9">
        <v>3</v>
      </c>
      <c r="V372" t="s">
        <v>92</v>
      </c>
      <c r="W372" t="s">
        <v>92</v>
      </c>
      <c r="X372" s="3" t="s">
        <v>43</v>
      </c>
      <c r="Y372" s="4">
        <v>2</v>
      </c>
      <c r="Z372" s="5">
        <v>301</v>
      </c>
      <c r="AA372" s="5" t="s">
        <v>92</v>
      </c>
      <c r="AB372" t="s">
        <v>2988</v>
      </c>
      <c r="AC372">
        <v>1916</v>
      </c>
      <c r="AD372">
        <v>5</v>
      </c>
      <c r="AE372">
        <v>1</v>
      </c>
      <c r="AF372" t="s">
        <v>791</v>
      </c>
      <c r="AG372" t="s">
        <v>791</v>
      </c>
      <c r="AH372">
        <v>261317</v>
      </c>
      <c r="AI372">
        <v>6656077</v>
      </c>
      <c r="AJ372" s="5">
        <v>261000</v>
      </c>
      <c r="AK372" s="5">
        <v>6657000</v>
      </c>
      <c r="AL372">
        <v>20057</v>
      </c>
      <c r="AN372">
        <v>8</v>
      </c>
      <c r="AP372" t="s">
        <v>2989</v>
      </c>
      <c r="AQ372">
        <v>163069</v>
      </c>
      <c r="AT372">
        <v>1</v>
      </c>
      <c r="AU372" t="s">
        <v>345</v>
      </c>
      <c r="AV372" t="s">
        <v>998</v>
      </c>
      <c r="AW372" t="s">
        <v>2990</v>
      </c>
      <c r="AX372">
        <v>8</v>
      </c>
      <c r="AY372" t="s">
        <v>348</v>
      </c>
      <c r="AZ372" t="s">
        <v>349</v>
      </c>
      <c r="BA372">
        <v>1</v>
      </c>
      <c r="BB372" s="7">
        <v>41607</v>
      </c>
      <c r="BC372" s="11" t="s">
        <v>350</v>
      </c>
      <c r="BE372">
        <v>3</v>
      </c>
      <c r="BF372">
        <v>491036</v>
      </c>
      <c r="BG372">
        <v>50302</v>
      </c>
      <c r="BH372" t="s">
        <v>2991</v>
      </c>
      <c r="BJ372" t="s">
        <v>2992</v>
      </c>
      <c r="BT372">
        <v>367181</v>
      </c>
    </row>
    <row r="373" spans="1:72" x14ac:dyDescent="0.3">
      <c r="A373">
        <v>367180</v>
      </c>
      <c r="B373">
        <v>319821</v>
      </c>
      <c r="F373" t="s">
        <v>338</v>
      </c>
      <c r="G373" t="s">
        <v>1</v>
      </c>
      <c r="H373" t="s">
        <v>2993</v>
      </c>
      <c r="I373" s="1" t="str">
        <f>HYPERLINK(AP373,"Hb")</f>
        <v>Hb</v>
      </c>
      <c r="K373">
        <v>1</v>
      </c>
      <c r="L373" t="s">
        <v>2974</v>
      </c>
      <c r="M373">
        <v>163069</v>
      </c>
      <c r="N373" t="s">
        <v>2975</v>
      </c>
      <c r="T373" t="s">
        <v>90</v>
      </c>
      <c r="U373" s="9">
        <v>3</v>
      </c>
      <c r="V373" t="s">
        <v>92</v>
      </c>
      <c r="W373" t="s">
        <v>92</v>
      </c>
      <c r="X373" s="3" t="s">
        <v>43</v>
      </c>
      <c r="Y373" s="4">
        <v>2</v>
      </c>
      <c r="Z373" s="5">
        <v>301</v>
      </c>
      <c r="AA373" s="5" t="s">
        <v>92</v>
      </c>
      <c r="AB373" t="s">
        <v>2994</v>
      </c>
      <c r="AC373">
        <v>1917</v>
      </c>
      <c r="AD373">
        <v>5</v>
      </c>
      <c r="AE373">
        <v>14</v>
      </c>
      <c r="AF373" t="s">
        <v>791</v>
      </c>
      <c r="AG373" t="s">
        <v>791</v>
      </c>
      <c r="AH373">
        <v>261317</v>
      </c>
      <c r="AI373">
        <v>6656077</v>
      </c>
      <c r="AJ373" s="5">
        <v>261000</v>
      </c>
      <c r="AK373" s="5">
        <v>6657000</v>
      </c>
      <c r="AL373">
        <v>20057</v>
      </c>
      <c r="AN373">
        <v>8</v>
      </c>
      <c r="AP373" t="s">
        <v>2989</v>
      </c>
      <c r="AQ373">
        <v>163069</v>
      </c>
      <c r="AT373">
        <v>1</v>
      </c>
      <c r="AU373" t="s">
        <v>345</v>
      </c>
      <c r="AV373" t="s">
        <v>998</v>
      </c>
      <c r="AW373" t="s">
        <v>2995</v>
      </c>
      <c r="AX373">
        <v>8</v>
      </c>
      <c r="AY373" t="s">
        <v>348</v>
      </c>
      <c r="AZ373" t="s">
        <v>349</v>
      </c>
      <c r="BA373">
        <v>1</v>
      </c>
      <c r="BB373" s="7">
        <v>41607</v>
      </c>
      <c r="BC373" s="11" t="s">
        <v>350</v>
      </c>
      <c r="BE373">
        <v>3</v>
      </c>
      <c r="BF373">
        <v>491035</v>
      </c>
      <c r="BG373">
        <v>50303</v>
      </c>
      <c r="BH373" t="s">
        <v>2996</v>
      </c>
      <c r="BJ373" t="s">
        <v>2997</v>
      </c>
      <c r="BT373">
        <v>367180</v>
      </c>
    </row>
    <row r="374" spans="1:72" x14ac:dyDescent="0.3">
      <c r="A374">
        <v>478083</v>
      </c>
      <c r="B374">
        <v>216176</v>
      </c>
      <c r="F374" t="s">
        <v>338</v>
      </c>
      <c r="G374" t="s">
        <v>689</v>
      </c>
      <c r="H374" t="s">
        <v>2998</v>
      </c>
      <c r="I374" s="1" t="str">
        <f>HYPERLINK(AP374,"Hb")</f>
        <v>Hb</v>
      </c>
      <c r="K374">
        <v>1</v>
      </c>
      <c r="L374" t="s">
        <v>2974</v>
      </c>
      <c r="M374">
        <v>163069</v>
      </c>
      <c r="N374" t="s">
        <v>2975</v>
      </c>
      <c r="T374" t="s">
        <v>2841</v>
      </c>
      <c r="U374" s="2">
        <v>1</v>
      </c>
      <c r="V374" t="s">
        <v>2782</v>
      </c>
      <c r="W374" t="s">
        <v>2842</v>
      </c>
      <c r="X374" s="3" t="s">
        <v>2843</v>
      </c>
      <c r="Y374" s="4">
        <v>17</v>
      </c>
      <c r="Z374" s="5">
        <v>1719</v>
      </c>
      <c r="AA374" s="5" t="s">
        <v>2842</v>
      </c>
      <c r="AB374" t="s">
        <v>2844</v>
      </c>
      <c r="AC374">
        <v>1944</v>
      </c>
      <c r="AD374">
        <v>5</v>
      </c>
      <c r="AE374">
        <v>17</v>
      </c>
      <c r="AF374" t="s">
        <v>2845</v>
      </c>
      <c r="AG374" t="s">
        <v>2845</v>
      </c>
      <c r="AH374">
        <v>303931</v>
      </c>
      <c r="AI374">
        <v>7068994</v>
      </c>
      <c r="AJ374" s="5">
        <v>303000</v>
      </c>
      <c r="AK374" s="5">
        <v>7069000</v>
      </c>
      <c r="AL374">
        <v>707</v>
      </c>
      <c r="AN374">
        <v>37</v>
      </c>
      <c r="AP374" t="s">
        <v>2999</v>
      </c>
      <c r="AQ374">
        <v>163069</v>
      </c>
      <c r="AT374">
        <v>1</v>
      </c>
      <c r="AU374" t="s">
        <v>345</v>
      </c>
      <c r="AV374" t="s">
        <v>2847</v>
      </c>
      <c r="AW374" t="s">
        <v>3000</v>
      </c>
      <c r="AX374">
        <v>37</v>
      </c>
      <c r="AY374" t="s">
        <v>701</v>
      </c>
      <c r="AZ374" t="s">
        <v>349</v>
      </c>
      <c r="BA374">
        <v>1</v>
      </c>
      <c r="BB374" s="7">
        <v>41767</v>
      </c>
      <c r="BC374" s="11" t="s">
        <v>350</v>
      </c>
      <c r="BE374">
        <v>4</v>
      </c>
      <c r="BF374">
        <v>370606</v>
      </c>
      <c r="BG374">
        <v>50454</v>
      </c>
      <c r="BH374" t="s">
        <v>3001</v>
      </c>
      <c r="BJ374" t="s">
        <v>3002</v>
      </c>
      <c r="BT374">
        <v>478083</v>
      </c>
    </row>
    <row r="375" spans="1:72" x14ac:dyDescent="0.3">
      <c r="A375">
        <v>348881</v>
      </c>
      <c r="B375">
        <v>278167</v>
      </c>
      <c r="F375" t="s">
        <v>338</v>
      </c>
      <c r="G375" t="s">
        <v>1</v>
      </c>
      <c r="H375" t="s">
        <v>3003</v>
      </c>
      <c r="I375" s="1" t="str">
        <f>HYPERLINK(AP375,"Hb")</f>
        <v>Hb</v>
      </c>
      <c r="K375">
        <v>1</v>
      </c>
      <c r="L375" t="s">
        <v>2974</v>
      </c>
      <c r="M375">
        <v>163352</v>
      </c>
      <c r="N375" t="s">
        <v>3004</v>
      </c>
      <c r="T375" t="s">
        <v>3005</v>
      </c>
      <c r="U375" s="2">
        <v>1</v>
      </c>
      <c r="V375" t="s">
        <v>5</v>
      </c>
      <c r="W375" t="s">
        <v>6</v>
      </c>
      <c r="X375" t="s">
        <v>7</v>
      </c>
      <c r="Y375" s="4">
        <v>1</v>
      </c>
      <c r="Z375" s="5">
        <v>136</v>
      </c>
      <c r="AA375" t="s">
        <v>3006</v>
      </c>
      <c r="AB375" t="s">
        <v>3007</v>
      </c>
      <c r="AC375">
        <v>2008</v>
      </c>
      <c r="AD375">
        <v>4</v>
      </c>
      <c r="AE375">
        <v>28</v>
      </c>
      <c r="AF375" t="s">
        <v>426</v>
      </c>
      <c r="AG375" t="s">
        <v>426</v>
      </c>
      <c r="AH375">
        <v>258898</v>
      </c>
      <c r="AI375">
        <v>6590259</v>
      </c>
      <c r="AJ375" s="5">
        <v>259000</v>
      </c>
      <c r="AK375" s="5">
        <v>6591000</v>
      </c>
      <c r="AL375">
        <v>7</v>
      </c>
      <c r="AN375">
        <v>8</v>
      </c>
      <c r="AO375" t="s">
        <v>418</v>
      </c>
      <c r="AP375" t="s">
        <v>3008</v>
      </c>
      <c r="AQ375">
        <v>163352</v>
      </c>
      <c r="AT375">
        <v>1</v>
      </c>
      <c r="AU375" t="s">
        <v>345</v>
      </c>
      <c r="AV375" t="s">
        <v>3009</v>
      </c>
      <c r="AW375" t="s">
        <v>3010</v>
      </c>
      <c r="AX375">
        <v>8</v>
      </c>
      <c r="AY375" t="s">
        <v>348</v>
      </c>
      <c r="AZ375" t="s">
        <v>349</v>
      </c>
      <c r="BA375">
        <v>1</v>
      </c>
      <c r="BB375" s="7">
        <v>40225</v>
      </c>
      <c r="BC375" s="11" t="s">
        <v>350</v>
      </c>
      <c r="BE375">
        <v>3</v>
      </c>
      <c r="BF375">
        <v>450485</v>
      </c>
      <c r="BG375">
        <v>50265</v>
      </c>
      <c r="BH375" t="s">
        <v>3011</v>
      </c>
      <c r="BJ375" t="s">
        <v>3012</v>
      </c>
      <c r="BT375">
        <v>348881</v>
      </c>
    </row>
    <row r="376" spans="1:72" x14ac:dyDescent="0.3">
      <c r="A376">
        <v>367168</v>
      </c>
      <c r="B376">
        <v>319807</v>
      </c>
      <c r="F376" t="s">
        <v>338</v>
      </c>
      <c r="G376" t="s">
        <v>1</v>
      </c>
      <c r="H376" t="s">
        <v>3013</v>
      </c>
      <c r="I376" s="1" t="str">
        <f>HYPERLINK(AP376,"Hb")</f>
        <v>Hb</v>
      </c>
      <c r="K376">
        <v>1</v>
      </c>
      <c r="L376" t="s">
        <v>2974</v>
      </c>
      <c r="M376">
        <v>163352</v>
      </c>
      <c r="N376" t="s">
        <v>3004</v>
      </c>
      <c r="T376" t="s">
        <v>90</v>
      </c>
      <c r="U376" s="9">
        <v>3</v>
      </c>
      <c r="V376" t="s">
        <v>92</v>
      </c>
      <c r="W376" t="s">
        <v>92</v>
      </c>
      <c r="X376" s="3" t="s">
        <v>43</v>
      </c>
      <c r="Y376" s="4">
        <v>2</v>
      </c>
      <c r="Z376" s="5">
        <v>301</v>
      </c>
      <c r="AA376" s="5" t="s">
        <v>92</v>
      </c>
      <c r="AB376" t="s">
        <v>3014</v>
      </c>
      <c r="AC376">
        <v>1861</v>
      </c>
      <c r="AD376">
        <v>1</v>
      </c>
      <c r="AE376">
        <v>1</v>
      </c>
      <c r="AF376" t="s">
        <v>2970</v>
      </c>
      <c r="AG376" t="s">
        <v>2970</v>
      </c>
      <c r="AH376">
        <v>261317</v>
      </c>
      <c r="AI376">
        <v>6656077</v>
      </c>
      <c r="AJ376" s="5">
        <v>261000</v>
      </c>
      <c r="AK376" s="5">
        <v>6657000</v>
      </c>
      <c r="AL376">
        <v>20057</v>
      </c>
      <c r="AN376">
        <v>8</v>
      </c>
      <c r="AP376" t="s">
        <v>3015</v>
      </c>
      <c r="AQ376">
        <v>163352</v>
      </c>
      <c r="AT376">
        <v>1</v>
      </c>
      <c r="AU376" t="s">
        <v>345</v>
      </c>
      <c r="AV376" t="s">
        <v>998</v>
      </c>
      <c r="AW376" t="s">
        <v>3016</v>
      </c>
      <c r="AX376">
        <v>8</v>
      </c>
      <c r="AY376" t="s">
        <v>348</v>
      </c>
      <c r="AZ376" t="s">
        <v>349</v>
      </c>
      <c r="BA376">
        <v>1</v>
      </c>
      <c r="BB376" s="7">
        <v>41607</v>
      </c>
      <c r="BC376" s="11" t="s">
        <v>350</v>
      </c>
      <c r="BE376">
        <v>3</v>
      </c>
      <c r="BF376">
        <v>491021</v>
      </c>
      <c r="BG376">
        <v>50285</v>
      </c>
      <c r="BH376" t="s">
        <v>3017</v>
      </c>
      <c r="BJ376" t="s">
        <v>3018</v>
      </c>
      <c r="BT376">
        <v>367168</v>
      </c>
    </row>
    <row r="377" spans="1:72" x14ac:dyDescent="0.3">
      <c r="A377">
        <v>367167</v>
      </c>
      <c r="B377">
        <v>319806</v>
      </c>
      <c r="F377" t="s">
        <v>338</v>
      </c>
      <c r="G377" t="s">
        <v>1</v>
      </c>
      <c r="H377" t="s">
        <v>3019</v>
      </c>
      <c r="I377" s="1" t="str">
        <f>HYPERLINK(AP377,"Hb")</f>
        <v>Hb</v>
      </c>
      <c r="K377">
        <v>1</v>
      </c>
      <c r="L377" t="s">
        <v>2974</v>
      </c>
      <c r="M377">
        <v>163352</v>
      </c>
      <c r="N377" t="s">
        <v>3004</v>
      </c>
      <c r="T377" t="s">
        <v>90</v>
      </c>
      <c r="U377" s="9">
        <v>3</v>
      </c>
      <c r="V377" t="s">
        <v>92</v>
      </c>
      <c r="W377" t="s">
        <v>92</v>
      </c>
      <c r="X377" s="3" t="s">
        <v>43</v>
      </c>
      <c r="Y377" s="4">
        <v>2</v>
      </c>
      <c r="Z377" s="5">
        <v>301</v>
      </c>
      <c r="AA377" s="5" t="s">
        <v>92</v>
      </c>
      <c r="AB377" t="s">
        <v>3020</v>
      </c>
      <c r="AC377">
        <v>1929</v>
      </c>
      <c r="AD377">
        <v>4</v>
      </c>
      <c r="AE377">
        <v>29</v>
      </c>
      <c r="AF377" t="s">
        <v>3021</v>
      </c>
      <c r="AG377" t="s">
        <v>3021</v>
      </c>
      <c r="AH377">
        <v>261317</v>
      </c>
      <c r="AI377">
        <v>6656077</v>
      </c>
      <c r="AJ377" s="5">
        <v>261000</v>
      </c>
      <c r="AK377" s="5">
        <v>6657000</v>
      </c>
      <c r="AL377">
        <v>20057</v>
      </c>
      <c r="AN377">
        <v>8</v>
      </c>
      <c r="AP377" t="s">
        <v>3022</v>
      </c>
      <c r="AQ377">
        <v>163352</v>
      </c>
      <c r="AT377">
        <v>1</v>
      </c>
      <c r="AU377" t="s">
        <v>345</v>
      </c>
      <c r="AV377" t="s">
        <v>998</v>
      </c>
      <c r="AW377" t="s">
        <v>3023</v>
      </c>
      <c r="AX377">
        <v>8</v>
      </c>
      <c r="AY377" t="s">
        <v>348</v>
      </c>
      <c r="AZ377" t="s">
        <v>349</v>
      </c>
      <c r="BA377">
        <v>1</v>
      </c>
      <c r="BB377" s="7">
        <v>41607</v>
      </c>
      <c r="BC377" s="11" t="s">
        <v>350</v>
      </c>
      <c r="BE377">
        <v>3</v>
      </c>
      <c r="BF377">
        <v>491020</v>
      </c>
      <c r="BG377">
        <v>50309</v>
      </c>
      <c r="BH377" t="s">
        <v>3024</v>
      </c>
      <c r="BJ377" t="s">
        <v>3025</v>
      </c>
      <c r="BT377">
        <v>367167</v>
      </c>
    </row>
    <row r="378" spans="1:72" x14ac:dyDescent="0.3">
      <c r="A378">
        <v>367178</v>
      </c>
      <c r="B378">
        <v>319818</v>
      </c>
      <c r="F378" t="s">
        <v>338</v>
      </c>
      <c r="G378" t="s">
        <v>1</v>
      </c>
      <c r="H378" t="s">
        <v>3026</v>
      </c>
      <c r="I378" s="1" t="str">
        <f>HYPERLINK(AP378,"Hb")</f>
        <v>Hb</v>
      </c>
      <c r="K378">
        <v>1</v>
      </c>
      <c r="L378" t="s">
        <v>2974</v>
      </c>
      <c r="M378">
        <v>163352</v>
      </c>
      <c r="N378" t="s">
        <v>3004</v>
      </c>
      <c r="T378" t="s">
        <v>90</v>
      </c>
      <c r="U378" s="9">
        <v>3</v>
      </c>
      <c r="V378" t="s">
        <v>92</v>
      </c>
      <c r="W378" t="s">
        <v>92</v>
      </c>
      <c r="X378" s="3" t="s">
        <v>43</v>
      </c>
      <c r="Y378" s="4">
        <v>2</v>
      </c>
      <c r="Z378" s="5">
        <v>301</v>
      </c>
      <c r="AA378" s="5" t="s">
        <v>92</v>
      </c>
      <c r="AB378" t="s">
        <v>3027</v>
      </c>
      <c r="AC378">
        <v>1929</v>
      </c>
      <c r="AD378">
        <v>5</v>
      </c>
      <c r="AE378">
        <v>4</v>
      </c>
      <c r="AF378" t="s">
        <v>3028</v>
      </c>
      <c r="AG378" t="s">
        <v>3028</v>
      </c>
      <c r="AH378">
        <v>261317</v>
      </c>
      <c r="AI378">
        <v>6656077</v>
      </c>
      <c r="AJ378" s="5">
        <v>261000</v>
      </c>
      <c r="AK378" s="5">
        <v>6657000</v>
      </c>
      <c r="AL378">
        <v>20057</v>
      </c>
      <c r="AN378">
        <v>8</v>
      </c>
      <c r="AP378" t="s">
        <v>3029</v>
      </c>
      <c r="AQ378">
        <v>163352</v>
      </c>
      <c r="AT378">
        <v>1</v>
      </c>
      <c r="AU378" t="s">
        <v>345</v>
      </c>
      <c r="AV378" t="s">
        <v>998</v>
      </c>
      <c r="AW378" t="s">
        <v>3030</v>
      </c>
      <c r="AX378">
        <v>8</v>
      </c>
      <c r="AY378" t="s">
        <v>348</v>
      </c>
      <c r="AZ378" t="s">
        <v>349</v>
      </c>
      <c r="BA378">
        <v>1</v>
      </c>
      <c r="BB378" s="7">
        <v>41605</v>
      </c>
      <c r="BC378" s="11" t="s">
        <v>350</v>
      </c>
      <c r="BE378">
        <v>3</v>
      </c>
      <c r="BF378">
        <v>491032</v>
      </c>
      <c r="BG378">
        <v>50311</v>
      </c>
      <c r="BH378" t="s">
        <v>3031</v>
      </c>
      <c r="BJ378" t="s">
        <v>3032</v>
      </c>
      <c r="BT378">
        <v>367178</v>
      </c>
    </row>
    <row r="379" spans="1:72" x14ac:dyDescent="0.3">
      <c r="A379">
        <v>367177</v>
      </c>
      <c r="B379">
        <v>319817</v>
      </c>
      <c r="F379" t="s">
        <v>338</v>
      </c>
      <c r="G379" t="s">
        <v>1</v>
      </c>
      <c r="H379" t="s">
        <v>3033</v>
      </c>
      <c r="I379" s="1" t="str">
        <f>HYPERLINK(AP379,"Hb")</f>
        <v>Hb</v>
      </c>
      <c r="K379">
        <v>1</v>
      </c>
      <c r="L379" t="s">
        <v>2974</v>
      </c>
      <c r="M379">
        <v>163352</v>
      </c>
      <c r="N379" t="s">
        <v>3004</v>
      </c>
      <c r="T379" t="s">
        <v>90</v>
      </c>
      <c r="U379" s="9">
        <v>3</v>
      </c>
      <c r="V379" t="s">
        <v>92</v>
      </c>
      <c r="W379" t="s">
        <v>92</v>
      </c>
      <c r="X379" s="3" t="s">
        <v>43</v>
      </c>
      <c r="Y379" s="4">
        <v>2</v>
      </c>
      <c r="Z379" s="5">
        <v>301</v>
      </c>
      <c r="AA379" s="5" t="s">
        <v>92</v>
      </c>
      <c r="AB379" t="s">
        <v>3034</v>
      </c>
      <c r="AC379">
        <v>1929</v>
      </c>
      <c r="AD379">
        <v>5</v>
      </c>
      <c r="AE379">
        <v>10</v>
      </c>
      <c r="AF379" t="s">
        <v>3021</v>
      </c>
      <c r="AG379" t="s">
        <v>3021</v>
      </c>
      <c r="AH379">
        <v>261317</v>
      </c>
      <c r="AI379">
        <v>6656077</v>
      </c>
      <c r="AJ379" s="5">
        <v>261000</v>
      </c>
      <c r="AK379" s="5">
        <v>6657000</v>
      </c>
      <c r="AL379">
        <v>20057</v>
      </c>
      <c r="AN379">
        <v>8</v>
      </c>
      <c r="AP379" t="s">
        <v>3035</v>
      </c>
      <c r="AQ379">
        <v>163352</v>
      </c>
      <c r="AT379">
        <v>1</v>
      </c>
      <c r="AU379" t="s">
        <v>345</v>
      </c>
      <c r="AV379" t="s">
        <v>998</v>
      </c>
      <c r="AW379" t="s">
        <v>3036</v>
      </c>
      <c r="AX379">
        <v>8</v>
      </c>
      <c r="AY379" t="s">
        <v>348</v>
      </c>
      <c r="AZ379" t="s">
        <v>349</v>
      </c>
      <c r="BA379">
        <v>1</v>
      </c>
      <c r="BB379" s="7">
        <v>41605</v>
      </c>
      <c r="BC379" s="11" t="s">
        <v>350</v>
      </c>
      <c r="BE379">
        <v>3</v>
      </c>
      <c r="BF379">
        <v>491031</v>
      </c>
      <c r="BG379">
        <v>50310</v>
      </c>
      <c r="BH379" t="s">
        <v>3037</v>
      </c>
      <c r="BJ379" t="s">
        <v>3038</v>
      </c>
      <c r="BT379">
        <v>367177</v>
      </c>
    </row>
    <row r="380" spans="1:72" x14ac:dyDescent="0.3">
      <c r="A380">
        <v>19386</v>
      </c>
      <c r="B380">
        <v>137488</v>
      </c>
      <c r="F380" t="s">
        <v>338</v>
      </c>
      <c r="G380" t="s">
        <v>711</v>
      </c>
      <c r="H380" t="s">
        <v>3104</v>
      </c>
      <c r="I380" t="s">
        <v>23</v>
      </c>
      <c r="K380">
        <v>1</v>
      </c>
      <c r="L380" t="s">
        <v>2974</v>
      </c>
      <c r="M380">
        <v>163352</v>
      </c>
      <c r="N380" t="s">
        <v>3004</v>
      </c>
      <c r="T380" t="s">
        <v>2597</v>
      </c>
      <c r="U380" s="2">
        <v>1</v>
      </c>
      <c r="V380" t="s">
        <v>2081</v>
      </c>
      <c r="W380" t="s">
        <v>2598</v>
      </c>
      <c r="X380" t="s">
        <v>2083</v>
      </c>
      <c r="Y380" s="4">
        <v>11</v>
      </c>
      <c r="Z380" s="5">
        <v>1121</v>
      </c>
      <c r="AA380" s="5" t="s">
        <v>2598</v>
      </c>
      <c r="AB380" t="s">
        <v>3105</v>
      </c>
      <c r="AC380">
        <v>2013</v>
      </c>
      <c r="AD380">
        <v>5</v>
      </c>
      <c r="AE380">
        <v>9</v>
      </c>
      <c r="AF380" t="s">
        <v>2600</v>
      </c>
      <c r="AG380" t="s">
        <v>2600</v>
      </c>
      <c r="AH380">
        <v>-38511</v>
      </c>
      <c r="AI380">
        <v>6547820</v>
      </c>
      <c r="AJ380" s="5">
        <v>-39000</v>
      </c>
      <c r="AK380" s="5">
        <v>6547000</v>
      </c>
      <c r="AL380">
        <v>1</v>
      </c>
      <c r="AN380">
        <v>105</v>
      </c>
      <c r="AP380" s="7"/>
      <c r="AQ380">
        <v>163352</v>
      </c>
      <c r="AT380">
        <v>1</v>
      </c>
      <c r="AU380" t="s">
        <v>345</v>
      </c>
      <c r="AV380" t="s">
        <v>3106</v>
      </c>
      <c r="AW380" t="s">
        <v>3107</v>
      </c>
      <c r="AX380">
        <v>105</v>
      </c>
      <c r="AY380" t="s">
        <v>720</v>
      </c>
      <c r="AZ380" t="s">
        <v>721</v>
      </c>
      <c r="BB380" s="7">
        <v>41773</v>
      </c>
      <c r="BC380" s="11" t="s">
        <v>350</v>
      </c>
      <c r="BE380">
        <v>5</v>
      </c>
      <c r="BF380">
        <v>287926</v>
      </c>
      <c r="BG380">
        <v>50433</v>
      </c>
      <c r="BH380" t="s">
        <v>3108</v>
      </c>
      <c r="BJ380" t="s">
        <v>3109</v>
      </c>
      <c r="BT380">
        <v>19386</v>
      </c>
    </row>
    <row r="382" spans="1:72" x14ac:dyDescent="0.3">
      <c r="A382" t="s">
        <v>3274</v>
      </c>
      <c r="B382">
        <v>301982</v>
      </c>
      <c r="F382" t="s">
        <v>0</v>
      </c>
      <c r="G382" t="s">
        <v>1</v>
      </c>
      <c r="H382" t="s">
        <v>3116</v>
      </c>
      <c r="I382" s="1" t="str">
        <f>HYPERLINK(AP382,"Hb")</f>
        <v>Hb</v>
      </c>
      <c r="K382">
        <v>1</v>
      </c>
      <c r="L382" t="s">
        <v>2</v>
      </c>
      <c r="M382">
        <v>888888</v>
      </c>
      <c r="N382" t="s">
        <v>3117</v>
      </c>
      <c r="T382" t="s">
        <v>304</v>
      </c>
      <c r="U382" s="2">
        <v>1</v>
      </c>
      <c r="V382" t="s">
        <v>91</v>
      </c>
      <c r="W382" t="s">
        <v>92</v>
      </c>
      <c r="X382" t="s">
        <v>43</v>
      </c>
      <c r="Y382" s="4">
        <v>2</v>
      </c>
      <c r="Z382" s="5">
        <v>301</v>
      </c>
      <c r="AA382" s="5" t="s">
        <v>92</v>
      </c>
      <c r="AB382" t="s">
        <v>3118</v>
      </c>
      <c r="AC382">
        <v>2009</v>
      </c>
      <c r="AD382">
        <v>4</v>
      </c>
      <c r="AE382">
        <v>30</v>
      </c>
      <c r="AF382" t="s">
        <v>9</v>
      </c>
      <c r="AG382" t="s">
        <v>9</v>
      </c>
      <c r="AH382">
        <v>263605</v>
      </c>
      <c r="AI382">
        <v>6649937</v>
      </c>
      <c r="AJ382" s="5">
        <v>263000</v>
      </c>
      <c r="AK382" s="5">
        <v>6649000</v>
      </c>
      <c r="AL382">
        <v>7</v>
      </c>
      <c r="AN382" t="s">
        <v>10</v>
      </c>
      <c r="AP382" t="s">
        <v>3119</v>
      </c>
      <c r="AS382" s="6">
        <v>0</v>
      </c>
      <c r="AZ382" t="s">
        <v>10</v>
      </c>
      <c r="BA382">
        <v>1</v>
      </c>
      <c r="BB382" s="7">
        <v>41764</v>
      </c>
      <c r="BC382" s="8" t="s">
        <v>13</v>
      </c>
      <c r="BE382">
        <v>3</v>
      </c>
      <c r="BF382">
        <v>5604</v>
      </c>
      <c r="BH382" t="s">
        <v>3120</v>
      </c>
      <c r="BJ382" t="s">
        <v>3120</v>
      </c>
      <c r="BL382" t="s">
        <v>3121</v>
      </c>
      <c r="BM382" t="s">
        <v>16</v>
      </c>
      <c r="BT382">
        <v>383300</v>
      </c>
    </row>
    <row r="384" spans="1:72" x14ac:dyDescent="0.3">
      <c r="A384">
        <v>336171</v>
      </c>
      <c r="B384">
        <v>302902</v>
      </c>
      <c r="F384" t="s">
        <v>0</v>
      </c>
      <c r="G384" t="s">
        <v>1</v>
      </c>
      <c r="H384">
        <v>395430</v>
      </c>
      <c r="I384" s="1" t="str">
        <f t="shared" ref="I384:I401" si="0">HYPERLINK(AP384,"Hb")</f>
        <v>Hb</v>
      </c>
      <c r="K384">
        <v>1</v>
      </c>
      <c r="L384" t="s">
        <v>2</v>
      </c>
      <c r="M384">
        <v>888888</v>
      </c>
      <c r="N384" t="s">
        <v>3122</v>
      </c>
      <c r="T384" t="s">
        <v>765</v>
      </c>
      <c r="U384" s="2">
        <v>1</v>
      </c>
      <c r="V384" t="s">
        <v>91</v>
      </c>
      <c r="W384" t="s">
        <v>92</v>
      </c>
      <c r="X384" t="s">
        <v>43</v>
      </c>
      <c r="Y384" s="4">
        <v>2</v>
      </c>
      <c r="Z384" s="5">
        <v>301</v>
      </c>
      <c r="AA384" s="5" t="s">
        <v>92</v>
      </c>
      <c r="AB384" t="s">
        <v>3123</v>
      </c>
      <c r="AC384">
        <v>2011</v>
      </c>
      <c r="AD384">
        <v>5</v>
      </c>
      <c r="AE384">
        <v>1</v>
      </c>
      <c r="AF384" t="s">
        <v>9</v>
      </c>
      <c r="AG384" t="s">
        <v>9</v>
      </c>
      <c r="AH384">
        <v>257001</v>
      </c>
      <c r="AI384">
        <v>6651341</v>
      </c>
      <c r="AJ384" s="5">
        <v>257000</v>
      </c>
      <c r="AK384" s="5">
        <v>6651000</v>
      </c>
      <c r="AL384">
        <v>7</v>
      </c>
      <c r="AN384" t="s">
        <v>10</v>
      </c>
      <c r="AO384" t="s">
        <v>3124</v>
      </c>
      <c r="AP384" t="s">
        <v>3125</v>
      </c>
      <c r="AS384" s="6">
        <v>0</v>
      </c>
      <c r="AW384" t="s">
        <v>3126</v>
      </c>
      <c r="AZ384" t="s">
        <v>10</v>
      </c>
      <c r="BA384">
        <v>1</v>
      </c>
      <c r="BB384" s="7">
        <v>41677</v>
      </c>
      <c r="BC384" s="8" t="s">
        <v>13</v>
      </c>
      <c r="BE384">
        <v>3</v>
      </c>
      <c r="BF384">
        <v>5684</v>
      </c>
      <c r="BH384" t="s">
        <v>3127</v>
      </c>
      <c r="BJ384" t="s">
        <v>3127</v>
      </c>
      <c r="BL384" t="s">
        <v>3128</v>
      </c>
      <c r="BM384" t="s">
        <v>16</v>
      </c>
      <c r="BT384">
        <v>336171</v>
      </c>
    </row>
    <row r="385" spans="1:72" x14ac:dyDescent="0.3">
      <c r="A385">
        <v>349701</v>
      </c>
      <c r="B385">
        <v>300699</v>
      </c>
      <c r="F385" t="s">
        <v>0</v>
      </c>
      <c r="G385" t="s">
        <v>1</v>
      </c>
      <c r="H385">
        <v>390683</v>
      </c>
      <c r="I385" s="1" t="str">
        <f t="shared" si="0"/>
        <v>Hb</v>
      </c>
      <c r="K385">
        <v>1</v>
      </c>
      <c r="L385" t="s">
        <v>2</v>
      </c>
      <c r="M385">
        <v>888888</v>
      </c>
      <c r="N385" t="s">
        <v>3122</v>
      </c>
      <c r="T385" t="s">
        <v>773</v>
      </c>
      <c r="U385" s="2">
        <v>1</v>
      </c>
      <c r="V385" t="s">
        <v>91</v>
      </c>
      <c r="W385" t="s">
        <v>92</v>
      </c>
      <c r="X385" t="s">
        <v>43</v>
      </c>
      <c r="Y385" s="4">
        <v>2</v>
      </c>
      <c r="Z385" s="5">
        <v>301</v>
      </c>
      <c r="AA385" s="5" t="s">
        <v>92</v>
      </c>
      <c r="AB385" t="s">
        <v>3129</v>
      </c>
      <c r="AC385">
        <v>2006</v>
      </c>
      <c r="AD385">
        <v>5</v>
      </c>
      <c r="AE385">
        <v>16</v>
      </c>
      <c r="AF385" t="s">
        <v>9</v>
      </c>
      <c r="AG385" t="s">
        <v>9</v>
      </c>
      <c r="AH385">
        <v>259061</v>
      </c>
      <c r="AI385">
        <v>6649466</v>
      </c>
      <c r="AJ385" s="5">
        <v>259000</v>
      </c>
      <c r="AK385" s="5">
        <v>6649000</v>
      </c>
      <c r="AL385">
        <v>7</v>
      </c>
      <c r="AN385" t="s">
        <v>10</v>
      </c>
      <c r="AP385" t="s">
        <v>3130</v>
      </c>
      <c r="AS385" s="6">
        <v>0</v>
      </c>
      <c r="AZ385" t="s">
        <v>10</v>
      </c>
      <c r="BA385">
        <v>1</v>
      </c>
      <c r="BB385" s="7">
        <v>40297</v>
      </c>
      <c r="BC385" s="8" t="s">
        <v>13</v>
      </c>
      <c r="BE385">
        <v>3</v>
      </c>
      <c r="BF385">
        <v>5443</v>
      </c>
      <c r="BH385" t="s">
        <v>3131</v>
      </c>
      <c r="BJ385" t="s">
        <v>3131</v>
      </c>
      <c r="BL385" t="s">
        <v>3132</v>
      </c>
      <c r="BM385" t="s">
        <v>16</v>
      </c>
      <c r="BT385">
        <v>349701</v>
      </c>
    </row>
    <row r="386" spans="1:72" x14ac:dyDescent="0.3">
      <c r="A386">
        <v>358213</v>
      </c>
      <c r="B386">
        <v>298055</v>
      </c>
      <c r="F386" t="s">
        <v>0</v>
      </c>
      <c r="G386" t="s">
        <v>1</v>
      </c>
      <c r="H386">
        <v>380009</v>
      </c>
      <c r="I386" s="1" t="str">
        <f t="shared" si="0"/>
        <v>Hb</v>
      </c>
      <c r="K386">
        <v>1</v>
      </c>
      <c r="L386" t="s">
        <v>2</v>
      </c>
      <c r="M386">
        <v>888888</v>
      </c>
      <c r="N386" t="s">
        <v>3122</v>
      </c>
      <c r="T386" t="s">
        <v>887</v>
      </c>
      <c r="U386" s="2">
        <v>1</v>
      </c>
      <c r="V386" t="s">
        <v>91</v>
      </c>
      <c r="W386" t="s">
        <v>92</v>
      </c>
      <c r="X386" t="s">
        <v>43</v>
      </c>
      <c r="Y386" s="4">
        <v>2</v>
      </c>
      <c r="Z386" s="5">
        <v>301</v>
      </c>
      <c r="AA386" s="5" t="s">
        <v>92</v>
      </c>
      <c r="AB386" t="s">
        <v>3133</v>
      </c>
      <c r="AC386">
        <v>2007</v>
      </c>
      <c r="AD386">
        <v>4</v>
      </c>
      <c r="AE386">
        <v>26</v>
      </c>
      <c r="AF386" t="s">
        <v>9</v>
      </c>
      <c r="AG386" t="s">
        <v>9</v>
      </c>
      <c r="AH386">
        <v>260682</v>
      </c>
      <c r="AI386">
        <v>6651268</v>
      </c>
      <c r="AJ386" s="5">
        <v>261000</v>
      </c>
      <c r="AK386" s="5">
        <v>6651000</v>
      </c>
      <c r="AL386">
        <v>7</v>
      </c>
      <c r="AN386" t="s">
        <v>10</v>
      </c>
      <c r="AP386" t="s">
        <v>3134</v>
      </c>
      <c r="AS386" s="6">
        <v>0</v>
      </c>
      <c r="AW386" t="s">
        <v>3135</v>
      </c>
      <c r="AZ386" t="s">
        <v>10</v>
      </c>
      <c r="BA386">
        <v>1</v>
      </c>
      <c r="BB386" s="7">
        <v>41794</v>
      </c>
      <c r="BC386" s="8" t="s">
        <v>13</v>
      </c>
      <c r="BE386">
        <v>3</v>
      </c>
      <c r="BF386">
        <v>5202</v>
      </c>
      <c r="BH386" t="s">
        <v>3136</v>
      </c>
      <c r="BJ386" t="s">
        <v>3136</v>
      </c>
      <c r="BL386" t="s">
        <v>3137</v>
      </c>
      <c r="BM386" t="s">
        <v>16</v>
      </c>
      <c r="BT386">
        <v>358213</v>
      </c>
    </row>
    <row r="387" spans="1:72" x14ac:dyDescent="0.3">
      <c r="A387">
        <v>357468</v>
      </c>
      <c r="B387">
        <v>301971</v>
      </c>
      <c r="F387" t="s">
        <v>0</v>
      </c>
      <c r="G387" t="s">
        <v>1</v>
      </c>
      <c r="H387" t="s">
        <v>3138</v>
      </c>
      <c r="I387" s="1" t="str">
        <f t="shared" si="0"/>
        <v>Hb</v>
      </c>
      <c r="K387">
        <v>1</v>
      </c>
      <c r="L387" t="s">
        <v>2</v>
      </c>
      <c r="M387">
        <v>888888</v>
      </c>
      <c r="N387" t="s">
        <v>3122</v>
      </c>
      <c r="T387" t="s">
        <v>887</v>
      </c>
      <c r="U387" s="2">
        <v>1</v>
      </c>
      <c r="V387" t="s">
        <v>91</v>
      </c>
      <c r="W387" t="s">
        <v>92</v>
      </c>
      <c r="X387" t="s">
        <v>43</v>
      </c>
      <c r="Y387" s="4">
        <v>2</v>
      </c>
      <c r="Z387" s="5">
        <v>301</v>
      </c>
      <c r="AA387" s="5" t="s">
        <v>92</v>
      </c>
      <c r="AB387" t="s">
        <v>3139</v>
      </c>
      <c r="AC387">
        <v>2009</v>
      </c>
      <c r="AD387">
        <v>4</v>
      </c>
      <c r="AE387">
        <v>29</v>
      </c>
      <c r="AF387" t="s">
        <v>9</v>
      </c>
      <c r="AG387" t="s">
        <v>9</v>
      </c>
      <c r="AH387">
        <v>260567</v>
      </c>
      <c r="AI387">
        <v>6650666</v>
      </c>
      <c r="AJ387" s="5">
        <v>261000</v>
      </c>
      <c r="AK387" s="5">
        <v>6651000</v>
      </c>
      <c r="AL387">
        <v>7</v>
      </c>
      <c r="AN387" t="s">
        <v>10</v>
      </c>
      <c r="AO387" t="s">
        <v>3140</v>
      </c>
      <c r="AP387" t="s">
        <v>3141</v>
      </c>
      <c r="AS387" s="6">
        <v>0</v>
      </c>
      <c r="AW387" t="s">
        <v>3142</v>
      </c>
      <c r="AZ387" t="s">
        <v>10</v>
      </c>
      <c r="BA387">
        <v>1</v>
      </c>
      <c r="BB387" s="7">
        <v>41677</v>
      </c>
      <c r="BC387" s="8" t="s">
        <v>13</v>
      </c>
      <c r="BE387">
        <v>3</v>
      </c>
      <c r="BF387">
        <v>5599</v>
      </c>
      <c r="BH387" t="s">
        <v>3143</v>
      </c>
      <c r="BJ387" t="s">
        <v>3143</v>
      </c>
      <c r="BL387" t="s">
        <v>3144</v>
      </c>
      <c r="BM387" t="s">
        <v>16</v>
      </c>
      <c r="BT387">
        <v>357468</v>
      </c>
    </row>
    <row r="388" spans="1:72" x14ac:dyDescent="0.3">
      <c r="A388">
        <v>370182</v>
      </c>
      <c r="B388">
        <v>323177</v>
      </c>
      <c r="F388" t="s">
        <v>0</v>
      </c>
      <c r="G388" t="s">
        <v>1</v>
      </c>
      <c r="H388">
        <v>607899</v>
      </c>
      <c r="I388" s="1" t="str">
        <f t="shared" si="0"/>
        <v>Hb</v>
      </c>
      <c r="K388">
        <v>1</v>
      </c>
      <c r="L388" t="s">
        <v>2</v>
      </c>
      <c r="M388">
        <v>888888</v>
      </c>
      <c r="N388" t="s">
        <v>3122</v>
      </c>
      <c r="T388" t="s">
        <v>887</v>
      </c>
      <c r="U388" s="2">
        <v>1</v>
      </c>
      <c r="V388" t="s">
        <v>91</v>
      </c>
      <c r="W388" t="s">
        <v>92</v>
      </c>
      <c r="X388" t="s">
        <v>43</v>
      </c>
      <c r="Y388" s="4">
        <v>2</v>
      </c>
      <c r="Z388" s="5">
        <v>301</v>
      </c>
      <c r="AA388" s="5" t="s">
        <v>92</v>
      </c>
      <c r="AB388" t="s">
        <v>3145</v>
      </c>
      <c r="AC388">
        <v>2012</v>
      </c>
      <c r="AD388">
        <v>5</v>
      </c>
      <c r="AE388">
        <v>8</v>
      </c>
      <c r="AF388" t="s">
        <v>56</v>
      </c>
      <c r="AG388" t="s">
        <v>56</v>
      </c>
      <c r="AH388">
        <v>261513</v>
      </c>
      <c r="AI388">
        <v>6651343</v>
      </c>
      <c r="AJ388" s="5">
        <v>261000</v>
      </c>
      <c r="AK388" s="5">
        <v>6651000</v>
      </c>
      <c r="AL388">
        <v>7</v>
      </c>
      <c r="AN388" t="s">
        <v>10</v>
      </c>
      <c r="AP388" t="s">
        <v>3146</v>
      </c>
      <c r="AS388" s="6">
        <v>0</v>
      </c>
      <c r="AW388" t="s">
        <v>3147</v>
      </c>
      <c r="AZ388" t="s">
        <v>10</v>
      </c>
      <c r="BA388">
        <v>1</v>
      </c>
      <c r="BB388" s="7">
        <v>42248</v>
      </c>
      <c r="BC388" s="8" t="s">
        <v>13</v>
      </c>
      <c r="BE388">
        <v>3</v>
      </c>
      <c r="BF388">
        <v>6973</v>
      </c>
      <c r="BH388" t="s">
        <v>3148</v>
      </c>
      <c r="BJ388" t="s">
        <v>3148</v>
      </c>
      <c r="BL388" t="s">
        <v>3149</v>
      </c>
      <c r="BM388" t="s">
        <v>16</v>
      </c>
      <c r="BT388">
        <v>370182</v>
      </c>
    </row>
    <row r="389" spans="1:72" x14ac:dyDescent="0.3">
      <c r="A389">
        <v>369308</v>
      </c>
      <c r="B389">
        <v>300624</v>
      </c>
      <c r="F389" t="s">
        <v>0</v>
      </c>
      <c r="G389" t="s">
        <v>1</v>
      </c>
      <c r="H389">
        <v>390567</v>
      </c>
      <c r="I389" s="1" t="str">
        <f t="shared" si="0"/>
        <v>Hb</v>
      </c>
      <c r="K389">
        <v>1</v>
      </c>
      <c r="L389" t="s">
        <v>2</v>
      </c>
      <c r="M389">
        <v>888888</v>
      </c>
      <c r="N389" t="s">
        <v>3122</v>
      </c>
      <c r="T389" t="s">
        <v>924</v>
      </c>
      <c r="U389" s="2">
        <v>1</v>
      </c>
      <c r="V389" t="s">
        <v>91</v>
      </c>
      <c r="W389" t="s">
        <v>92</v>
      </c>
      <c r="X389" t="s">
        <v>43</v>
      </c>
      <c r="Y389" s="4">
        <v>2</v>
      </c>
      <c r="Z389" s="5">
        <v>301</v>
      </c>
      <c r="AA389" s="5" t="s">
        <v>92</v>
      </c>
      <c r="AB389" t="s">
        <v>3150</v>
      </c>
      <c r="AC389">
        <v>2008</v>
      </c>
      <c r="AD389">
        <v>4</v>
      </c>
      <c r="AE389">
        <v>29</v>
      </c>
      <c r="AF389" t="s">
        <v>9</v>
      </c>
      <c r="AG389" t="s">
        <v>9</v>
      </c>
      <c r="AH389">
        <v>261350</v>
      </c>
      <c r="AI389">
        <v>6653749</v>
      </c>
      <c r="AJ389" s="5">
        <v>261000</v>
      </c>
      <c r="AK389" s="5">
        <v>6653000</v>
      </c>
      <c r="AL389">
        <v>7</v>
      </c>
      <c r="AN389" t="s">
        <v>10</v>
      </c>
      <c r="AP389" t="s">
        <v>3151</v>
      </c>
      <c r="AS389" s="6">
        <v>0</v>
      </c>
      <c r="AW389" t="s">
        <v>3152</v>
      </c>
      <c r="AZ389" t="s">
        <v>10</v>
      </c>
      <c r="BA389">
        <v>1</v>
      </c>
      <c r="BB389" s="7">
        <v>40646</v>
      </c>
      <c r="BC389" s="8" t="s">
        <v>13</v>
      </c>
      <c r="BE389">
        <v>3</v>
      </c>
      <c r="BF389">
        <v>5436</v>
      </c>
      <c r="BH389" t="s">
        <v>3153</v>
      </c>
      <c r="BJ389" t="s">
        <v>3153</v>
      </c>
      <c r="BL389" t="s">
        <v>3154</v>
      </c>
      <c r="BM389" t="s">
        <v>16</v>
      </c>
      <c r="BT389">
        <v>369308</v>
      </c>
    </row>
    <row r="390" spans="1:72" x14ac:dyDescent="0.3">
      <c r="A390">
        <v>368614</v>
      </c>
      <c r="B390">
        <v>283549</v>
      </c>
      <c r="F390" t="s">
        <v>0</v>
      </c>
      <c r="G390" t="s">
        <v>1</v>
      </c>
      <c r="H390" t="s">
        <v>3155</v>
      </c>
      <c r="I390" s="1" t="str">
        <f t="shared" si="0"/>
        <v>Hb</v>
      </c>
      <c r="K390">
        <v>1</v>
      </c>
      <c r="L390" t="s">
        <v>2</v>
      </c>
      <c r="M390">
        <v>888888</v>
      </c>
      <c r="N390" t="s">
        <v>3122</v>
      </c>
      <c r="T390" t="s">
        <v>90</v>
      </c>
      <c r="U390" s="9">
        <v>3</v>
      </c>
      <c r="V390" t="s">
        <v>91</v>
      </c>
      <c r="W390" t="s">
        <v>92</v>
      </c>
      <c r="X390" t="s">
        <v>43</v>
      </c>
      <c r="Y390" s="4">
        <v>2</v>
      </c>
      <c r="Z390" s="5">
        <v>301</v>
      </c>
      <c r="AA390" s="5" t="s">
        <v>92</v>
      </c>
      <c r="AB390" t="s">
        <v>3156</v>
      </c>
      <c r="AC390">
        <v>2000</v>
      </c>
      <c r="AD390">
        <v>4</v>
      </c>
      <c r="AE390">
        <v>30</v>
      </c>
      <c r="AF390" t="s">
        <v>9</v>
      </c>
      <c r="AG390" t="s">
        <v>9</v>
      </c>
      <c r="AH390">
        <v>261317</v>
      </c>
      <c r="AI390">
        <v>6656077</v>
      </c>
      <c r="AJ390" s="5">
        <v>261000</v>
      </c>
      <c r="AK390" s="5">
        <v>6657000</v>
      </c>
      <c r="AL390">
        <v>20057</v>
      </c>
      <c r="AN390" t="s">
        <v>10</v>
      </c>
      <c r="AP390" t="s">
        <v>3157</v>
      </c>
      <c r="AS390" s="6">
        <v>0</v>
      </c>
      <c r="AW390" t="s">
        <v>3158</v>
      </c>
      <c r="AZ390" t="s">
        <v>10</v>
      </c>
      <c r="BA390">
        <v>1</v>
      </c>
      <c r="BB390" s="7">
        <v>41785</v>
      </c>
      <c r="BC390" s="8" t="s">
        <v>13</v>
      </c>
      <c r="BE390">
        <v>3</v>
      </c>
      <c r="BF390">
        <v>4252</v>
      </c>
      <c r="BH390" t="s">
        <v>3159</v>
      </c>
      <c r="BJ390" t="s">
        <v>3159</v>
      </c>
      <c r="BT390">
        <v>368614</v>
      </c>
    </row>
    <row r="391" spans="1:72" x14ac:dyDescent="0.3">
      <c r="A391">
        <v>368611</v>
      </c>
      <c r="B391">
        <v>283534</v>
      </c>
      <c r="F391" t="s">
        <v>0</v>
      </c>
      <c r="G391" t="s">
        <v>1</v>
      </c>
      <c r="H391" t="s">
        <v>3160</v>
      </c>
      <c r="I391" s="1" t="str">
        <f t="shared" si="0"/>
        <v>Hb</v>
      </c>
      <c r="K391">
        <v>1</v>
      </c>
      <c r="L391" t="s">
        <v>2</v>
      </c>
      <c r="M391">
        <v>888888</v>
      </c>
      <c r="N391" t="s">
        <v>3122</v>
      </c>
      <c r="T391" t="s">
        <v>90</v>
      </c>
      <c r="U391" s="9">
        <v>3</v>
      </c>
      <c r="V391" t="s">
        <v>91</v>
      </c>
      <c r="W391" t="s">
        <v>92</v>
      </c>
      <c r="X391" t="s">
        <v>43</v>
      </c>
      <c r="Y391" s="4">
        <v>2</v>
      </c>
      <c r="Z391" s="5">
        <v>301</v>
      </c>
      <c r="AA391" s="5" t="s">
        <v>92</v>
      </c>
      <c r="AB391" t="s">
        <v>3161</v>
      </c>
      <c r="AC391">
        <v>2000</v>
      </c>
      <c r="AD391">
        <v>5</v>
      </c>
      <c r="AE391">
        <v>5</v>
      </c>
      <c r="AF391" t="s">
        <v>9</v>
      </c>
      <c r="AG391" t="s">
        <v>9</v>
      </c>
      <c r="AH391">
        <v>261317</v>
      </c>
      <c r="AI391">
        <v>6656077</v>
      </c>
      <c r="AJ391" s="5">
        <v>261000</v>
      </c>
      <c r="AK391" s="5">
        <v>6657000</v>
      </c>
      <c r="AL391">
        <v>20057</v>
      </c>
      <c r="AN391" t="s">
        <v>10</v>
      </c>
      <c r="AP391" t="s">
        <v>3162</v>
      </c>
      <c r="AS391" s="6">
        <v>0</v>
      </c>
      <c r="AW391" t="s">
        <v>3163</v>
      </c>
      <c r="AZ391" t="s">
        <v>10</v>
      </c>
      <c r="BA391">
        <v>1</v>
      </c>
      <c r="BB391" s="7">
        <v>41785</v>
      </c>
      <c r="BC391" s="8" t="s">
        <v>13</v>
      </c>
      <c r="BE391">
        <v>3</v>
      </c>
      <c r="BF391">
        <v>4249</v>
      </c>
      <c r="BH391" t="s">
        <v>3164</v>
      </c>
      <c r="BJ391" t="s">
        <v>3164</v>
      </c>
      <c r="BT391">
        <v>368611</v>
      </c>
    </row>
    <row r="392" spans="1:72" x14ac:dyDescent="0.3">
      <c r="A392">
        <v>368769</v>
      </c>
      <c r="B392">
        <v>303225</v>
      </c>
      <c r="F392" t="s">
        <v>0</v>
      </c>
      <c r="G392" t="s">
        <v>1</v>
      </c>
      <c r="H392">
        <v>396547</v>
      </c>
      <c r="I392" s="1" t="str">
        <f t="shared" si="0"/>
        <v>Hb</v>
      </c>
      <c r="K392">
        <v>1</v>
      </c>
      <c r="L392" t="s">
        <v>2</v>
      </c>
      <c r="M392">
        <v>888888</v>
      </c>
      <c r="N392" t="s">
        <v>3122</v>
      </c>
      <c r="T392" t="s">
        <v>90</v>
      </c>
      <c r="U392" s="9">
        <v>3</v>
      </c>
      <c r="V392" t="s">
        <v>91</v>
      </c>
      <c r="W392" t="s">
        <v>92</v>
      </c>
      <c r="X392" t="s">
        <v>43</v>
      </c>
      <c r="Y392" s="4">
        <v>2</v>
      </c>
      <c r="Z392" s="5">
        <v>301</v>
      </c>
      <c r="AA392" s="5" t="s">
        <v>92</v>
      </c>
      <c r="AB392" t="s">
        <v>3165</v>
      </c>
      <c r="AC392">
        <v>2001</v>
      </c>
      <c r="AD392">
        <v>5</v>
      </c>
      <c r="AE392">
        <v>8</v>
      </c>
      <c r="AF392" t="s">
        <v>9</v>
      </c>
      <c r="AG392" t="s">
        <v>9</v>
      </c>
      <c r="AH392">
        <v>261317</v>
      </c>
      <c r="AI392">
        <v>6656077</v>
      </c>
      <c r="AJ392" s="5">
        <v>261000</v>
      </c>
      <c r="AK392" s="5">
        <v>6657000</v>
      </c>
      <c r="AL392">
        <v>20057</v>
      </c>
      <c r="AN392" t="s">
        <v>10</v>
      </c>
      <c r="AO392" t="s">
        <v>3166</v>
      </c>
      <c r="AP392" t="s">
        <v>3167</v>
      </c>
      <c r="AS392" s="6">
        <v>0</v>
      </c>
      <c r="AZ392" t="s">
        <v>10</v>
      </c>
      <c r="BA392">
        <v>1</v>
      </c>
      <c r="BB392" s="7">
        <v>41677</v>
      </c>
      <c r="BC392" s="8" t="s">
        <v>13</v>
      </c>
      <c r="BE392">
        <v>3</v>
      </c>
      <c r="BF392">
        <v>5702</v>
      </c>
      <c r="BH392" t="s">
        <v>3168</v>
      </c>
      <c r="BJ392" t="s">
        <v>3168</v>
      </c>
      <c r="BT392">
        <v>368769</v>
      </c>
    </row>
    <row r="393" spans="1:72" x14ac:dyDescent="0.3">
      <c r="A393">
        <v>368770</v>
      </c>
      <c r="B393">
        <v>303226</v>
      </c>
      <c r="F393" t="s">
        <v>0</v>
      </c>
      <c r="G393" t="s">
        <v>1</v>
      </c>
      <c r="H393">
        <v>396548</v>
      </c>
      <c r="I393" s="1" t="str">
        <f t="shared" si="0"/>
        <v>Hb</v>
      </c>
      <c r="K393">
        <v>1</v>
      </c>
      <c r="L393" t="s">
        <v>2</v>
      </c>
      <c r="M393">
        <v>888888</v>
      </c>
      <c r="N393" t="s">
        <v>3122</v>
      </c>
      <c r="T393" t="s">
        <v>90</v>
      </c>
      <c r="U393" s="9">
        <v>3</v>
      </c>
      <c r="V393" t="s">
        <v>91</v>
      </c>
      <c r="W393" t="s">
        <v>92</v>
      </c>
      <c r="X393" t="s">
        <v>43</v>
      </c>
      <c r="Y393" s="4">
        <v>2</v>
      </c>
      <c r="Z393" s="5">
        <v>301</v>
      </c>
      <c r="AA393" s="5" t="s">
        <v>92</v>
      </c>
      <c r="AB393" t="s">
        <v>3169</v>
      </c>
      <c r="AC393">
        <v>2001</v>
      </c>
      <c r="AD393">
        <v>5</v>
      </c>
      <c r="AE393">
        <v>22</v>
      </c>
      <c r="AF393" t="s">
        <v>9</v>
      </c>
      <c r="AG393" t="s">
        <v>9</v>
      </c>
      <c r="AH393">
        <v>261317</v>
      </c>
      <c r="AI393">
        <v>6656077</v>
      </c>
      <c r="AJ393" s="5">
        <v>261000</v>
      </c>
      <c r="AK393" s="5">
        <v>6657000</v>
      </c>
      <c r="AL393">
        <v>20057</v>
      </c>
      <c r="AN393" t="s">
        <v>10</v>
      </c>
      <c r="AO393" t="s">
        <v>3170</v>
      </c>
      <c r="AP393" t="s">
        <v>3171</v>
      </c>
      <c r="AS393" s="6">
        <v>0</v>
      </c>
      <c r="AZ393" t="s">
        <v>10</v>
      </c>
      <c r="BA393">
        <v>1</v>
      </c>
      <c r="BB393" s="7">
        <v>41677</v>
      </c>
      <c r="BC393" s="8" t="s">
        <v>13</v>
      </c>
      <c r="BE393">
        <v>3</v>
      </c>
      <c r="BF393">
        <v>5703</v>
      </c>
      <c r="BH393" t="s">
        <v>3172</v>
      </c>
      <c r="BJ393" t="s">
        <v>3172</v>
      </c>
      <c r="BT393">
        <v>368770</v>
      </c>
    </row>
    <row r="394" spans="1:72" x14ac:dyDescent="0.3">
      <c r="A394">
        <v>368734</v>
      </c>
      <c r="B394">
        <v>302652</v>
      </c>
      <c r="F394" t="s">
        <v>0</v>
      </c>
      <c r="G394" t="s">
        <v>1</v>
      </c>
      <c r="H394">
        <v>394440</v>
      </c>
      <c r="I394" s="1" t="str">
        <f t="shared" si="0"/>
        <v>Hb</v>
      </c>
      <c r="K394">
        <v>1</v>
      </c>
      <c r="L394" t="s">
        <v>2</v>
      </c>
      <c r="M394">
        <v>888888</v>
      </c>
      <c r="N394" t="s">
        <v>3122</v>
      </c>
      <c r="T394" t="s">
        <v>90</v>
      </c>
      <c r="U394" s="9">
        <v>3</v>
      </c>
      <c r="V394" t="s">
        <v>91</v>
      </c>
      <c r="W394" t="s">
        <v>92</v>
      </c>
      <c r="X394" t="s">
        <v>43</v>
      </c>
      <c r="Y394" s="4">
        <v>2</v>
      </c>
      <c r="Z394" s="5">
        <v>301</v>
      </c>
      <c r="AA394" s="5" t="s">
        <v>92</v>
      </c>
      <c r="AB394" t="s">
        <v>3173</v>
      </c>
      <c r="AC394">
        <v>2002</v>
      </c>
      <c r="AD394">
        <v>4</v>
      </c>
      <c r="AE394">
        <v>26</v>
      </c>
      <c r="AF394" t="s">
        <v>9</v>
      </c>
      <c r="AG394" t="s">
        <v>9</v>
      </c>
      <c r="AH394">
        <v>261317</v>
      </c>
      <c r="AI394">
        <v>6656077</v>
      </c>
      <c r="AJ394" s="5">
        <v>261000</v>
      </c>
      <c r="AK394" s="5">
        <v>6657000</v>
      </c>
      <c r="AL394">
        <v>20057</v>
      </c>
      <c r="AN394" t="s">
        <v>10</v>
      </c>
      <c r="AO394" t="s">
        <v>3174</v>
      </c>
      <c r="AP394" t="s">
        <v>3175</v>
      </c>
      <c r="AS394" s="6">
        <v>0</v>
      </c>
      <c r="AW394" t="s">
        <v>3176</v>
      </c>
      <c r="AZ394" t="s">
        <v>10</v>
      </c>
      <c r="BA394">
        <v>1</v>
      </c>
      <c r="BB394" s="7">
        <v>41703</v>
      </c>
      <c r="BC394" s="8" t="s">
        <v>13</v>
      </c>
      <c r="BE394">
        <v>3</v>
      </c>
      <c r="BF394">
        <v>5640</v>
      </c>
      <c r="BH394" t="s">
        <v>3177</v>
      </c>
      <c r="BJ394" t="s">
        <v>3177</v>
      </c>
      <c r="BT394">
        <v>368734</v>
      </c>
    </row>
    <row r="395" spans="1:72" x14ac:dyDescent="0.3">
      <c r="A395">
        <v>368719</v>
      </c>
      <c r="B395">
        <v>298528</v>
      </c>
      <c r="F395" t="s">
        <v>0</v>
      </c>
      <c r="G395" t="s">
        <v>1</v>
      </c>
      <c r="H395" t="s">
        <v>3178</v>
      </c>
      <c r="I395" s="1" t="str">
        <f t="shared" si="0"/>
        <v>Hb</v>
      </c>
      <c r="K395">
        <v>1</v>
      </c>
      <c r="L395" t="s">
        <v>2</v>
      </c>
      <c r="M395">
        <v>888888</v>
      </c>
      <c r="N395" t="s">
        <v>3122</v>
      </c>
      <c r="T395" t="s">
        <v>90</v>
      </c>
      <c r="U395" s="9">
        <v>3</v>
      </c>
      <c r="V395" t="s">
        <v>91</v>
      </c>
      <c r="W395" t="s">
        <v>92</v>
      </c>
      <c r="X395" t="s">
        <v>43</v>
      </c>
      <c r="Y395" s="4">
        <v>2</v>
      </c>
      <c r="Z395" s="5">
        <v>301</v>
      </c>
      <c r="AA395" s="5" t="s">
        <v>92</v>
      </c>
      <c r="AB395" t="s">
        <v>3179</v>
      </c>
      <c r="AC395">
        <v>2004</v>
      </c>
      <c r="AD395">
        <v>4</v>
      </c>
      <c r="AE395">
        <v>25</v>
      </c>
      <c r="AF395" t="s">
        <v>9</v>
      </c>
      <c r="AG395" t="s">
        <v>9</v>
      </c>
      <c r="AH395">
        <v>261317</v>
      </c>
      <c r="AI395">
        <v>6656077</v>
      </c>
      <c r="AJ395" s="5">
        <v>261000</v>
      </c>
      <c r="AK395" s="5">
        <v>6657000</v>
      </c>
      <c r="AL395">
        <v>20057</v>
      </c>
      <c r="AN395" t="s">
        <v>10</v>
      </c>
      <c r="AP395" t="s">
        <v>3180</v>
      </c>
      <c r="AS395" s="6">
        <v>0</v>
      </c>
      <c r="AZ395" t="s">
        <v>10</v>
      </c>
      <c r="BA395">
        <v>1</v>
      </c>
      <c r="BB395" s="7">
        <v>39825</v>
      </c>
      <c r="BC395" s="8" t="s">
        <v>13</v>
      </c>
      <c r="BE395">
        <v>3</v>
      </c>
      <c r="BF395">
        <v>5243</v>
      </c>
      <c r="BH395" t="s">
        <v>3181</v>
      </c>
      <c r="BJ395" t="s">
        <v>3181</v>
      </c>
      <c r="BT395">
        <v>368719</v>
      </c>
    </row>
    <row r="396" spans="1:72" x14ac:dyDescent="0.3">
      <c r="A396">
        <v>368720</v>
      </c>
      <c r="B396">
        <v>298531</v>
      </c>
      <c r="F396" t="s">
        <v>0</v>
      </c>
      <c r="G396" t="s">
        <v>1</v>
      </c>
      <c r="H396" t="s">
        <v>3182</v>
      </c>
      <c r="I396" s="1" t="str">
        <f t="shared" si="0"/>
        <v>Hb</v>
      </c>
      <c r="K396">
        <v>1</v>
      </c>
      <c r="L396" t="s">
        <v>2</v>
      </c>
      <c r="M396">
        <v>888888</v>
      </c>
      <c r="N396" t="s">
        <v>3122</v>
      </c>
      <c r="T396" t="s">
        <v>90</v>
      </c>
      <c r="U396" s="9">
        <v>3</v>
      </c>
      <c r="V396" t="s">
        <v>91</v>
      </c>
      <c r="W396" t="s">
        <v>92</v>
      </c>
      <c r="X396" t="s">
        <v>43</v>
      </c>
      <c r="Y396" s="4">
        <v>2</v>
      </c>
      <c r="Z396" s="5">
        <v>301</v>
      </c>
      <c r="AA396" s="5" t="s">
        <v>92</v>
      </c>
      <c r="AB396" t="s">
        <v>3183</v>
      </c>
      <c r="AC396">
        <v>2004</v>
      </c>
      <c r="AD396">
        <v>4</v>
      </c>
      <c r="AE396">
        <v>25</v>
      </c>
      <c r="AF396" t="s">
        <v>9</v>
      </c>
      <c r="AG396" t="s">
        <v>9</v>
      </c>
      <c r="AH396">
        <v>261317</v>
      </c>
      <c r="AI396">
        <v>6656077</v>
      </c>
      <c r="AJ396" s="5">
        <v>261000</v>
      </c>
      <c r="AK396" s="5">
        <v>6657000</v>
      </c>
      <c r="AL396">
        <v>20057</v>
      </c>
      <c r="AN396" t="s">
        <v>10</v>
      </c>
      <c r="AP396" t="s">
        <v>3184</v>
      </c>
      <c r="AS396" s="6">
        <v>0</v>
      </c>
      <c r="AZ396" t="s">
        <v>10</v>
      </c>
      <c r="BA396">
        <v>1</v>
      </c>
      <c r="BB396" s="7">
        <v>39825</v>
      </c>
      <c r="BC396" s="8" t="s">
        <v>13</v>
      </c>
      <c r="BE396">
        <v>3</v>
      </c>
      <c r="BF396">
        <v>5244</v>
      </c>
      <c r="BH396" t="s">
        <v>3185</v>
      </c>
      <c r="BJ396" t="s">
        <v>3185</v>
      </c>
      <c r="BT396">
        <v>368720</v>
      </c>
    </row>
    <row r="397" spans="1:72" x14ac:dyDescent="0.3">
      <c r="A397">
        <v>368715</v>
      </c>
      <c r="B397">
        <v>298517</v>
      </c>
      <c r="F397" t="s">
        <v>0</v>
      </c>
      <c r="G397" t="s">
        <v>1</v>
      </c>
      <c r="H397">
        <v>381014</v>
      </c>
      <c r="I397" s="1" t="str">
        <f t="shared" si="0"/>
        <v>Hb</v>
      </c>
      <c r="K397">
        <v>1</v>
      </c>
      <c r="L397" t="s">
        <v>2</v>
      </c>
      <c r="M397">
        <v>888888</v>
      </c>
      <c r="N397" t="s">
        <v>3122</v>
      </c>
      <c r="T397" t="s">
        <v>90</v>
      </c>
      <c r="U397" s="9">
        <v>3</v>
      </c>
      <c r="V397" t="s">
        <v>91</v>
      </c>
      <c r="W397" t="s">
        <v>92</v>
      </c>
      <c r="X397" t="s">
        <v>43</v>
      </c>
      <c r="Y397" s="4">
        <v>2</v>
      </c>
      <c r="Z397" s="5">
        <v>301</v>
      </c>
      <c r="AA397" s="5" t="s">
        <v>92</v>
      </c>
      <c r="AB397" t="s">
        <v>3186</v>
      </c>
      <c r="AC397">
        <v>2004</v>
      </c>
      <c r="AD397">
        <v>5</v>
      </c>
      <c r="AE397">
        <v>6</v>
      </c>
      <c r="AF397" t="s">
        <v>9</v>
      </c>
      <c r="AG397" t="s">
        <v>9</v>
      </c>
      <c r="AH397">
        <v>261317</v>
      </c>
      <c r="AI397">
        <v>6656077</v>
      </c>
      <c r="AJ397" s="5">
        <v>261000</v>
      </c>
      <c r="AK397" s="5">
        <v>6657000</v>
      </c>
      <c r="AL397">
        <v>20057</v>
      </c>
      <c r="AN397" t="s">
        <v>10</v>
      </c>
      <c r="AP397" t="s">
        <v>3187</v>
      </c>
      <c r="AS397" s="6">
        <v>0</v>
      </c>
      <c r="AZ397" t="s">
        <v>10</v>
      </c>
      <c r="BA397">
        <v>1</v>
      </c>
      <c r="BB397" s="7">
        <v>39825</v>
      </c>
      <c r="BC397" s="8" t="s">
        <v>13</v>
      </c>
      <c r="BE397">
        <v>3</v>
      </c>
      <c r="BF397">
        <v>5237</v>
      </c>
      <c r="BH397" t="s">
        <v>3188</v>
      </c>
      <c r="BJ397" t="s">
        <v>3188</v>
      </c>
      <c r="BT397">
        <v>368715</v>
      </c>
    </row>
    <row r="398" spans="1:72" x14ac:dyDescent="0.3">
      <c r="A398">
        <v>368594</v>
      </c>
      <c r="B398">
        <v>275983</v>
      </c>
      <c r="F398" t="s">
        <v>0</v>
      </c>
      <c r="G398" t="s">
        <v>1</v>
      </c>
      <c r="H398">
        <v>195778</v>
      </c>
      <c r="I398" s="1" t="str">
        <f t="shared" si="0"/>
        <v>Hb</v>
      </c>
      <c r="K398">
        <v>1</v>
      </c>
      <c r="L398" t="s">
        <v>2</v>
      </c>
      <c r="M398">
        <v>888888</v>
      </c>
      <c r="N398" t="s">
        <v>3122</v>
      </c>
      <c r="T398" t="s">
        <v>90</v>
      </c>
      <c r="U398" s="9">
        <v>3</v>
      </c>
      <c r="V398" t="s">
        <v>91</v>
      </c>
      <c r="W398" t="s">
        <v>92</v>
      </c>
      <c r="X398" t="s">
        <v>43</v>
      </c>
      <c r="Y398" s="4">
        <v>2</v>
      </c>
      <c r="Z398" s="5">
        <v>301</v>
      </c>
      <c r="AA398" s="5" t="s">
        <v>92</v>
      </c>
      <c r="AB398" t="s">
        <v>3189</v>
      </c>
      <c r="AC398">
        <v>2006</v>
      </c>
      <c r="AD398">
        <v>5</v>
      </c>
      <c r="AE398">
        <v>26</v>
      </c>
      <c r="AF398" t="s">
        <v>9</v>
      </c>
      <c r="AG398" t="s">
        <v>368</v>
      </c>
      <c r="AH398">
        <v>261317</v>
      </c>
      <c r="AI398">
        <v>6656077</v>
      </c>
      <c r="AJ398" s="5">
        <v>261000</v>
      </c>
      <c r="AK398" s="5">
        <v>6657000</v>
      </c>
      <c r="AL398">
        <v>20057</v>
      </c>
      <c r="AN398" t="s">
        <v>10</v>
      </c>
      <c r="AP398" t="s">
        <v>3190</v>
      </c>
      <c r="AS398" s="6">
        <v>0</v>
      </c>
      <c r="AZ398" t="s">
        <v>10</v>
      </c>
      <c r="BA398">
        <v>1</v>
      </c>
      <c r="BB398" s="7">
        <v>41018</v>
      </c>
      <c r="BC398" s="8" t="s">
        <v>13</v>
      </c>
      <c r="BE398">
        <v>3</v>
      </c>
      <c r="BF398">
        <v>3775</v>
      </c>
      <c r="BH398" t="s">
        <v>3191</v>
      </c>
      <c r="BJ398" t="s">
        <v>3191</v>
      </c>
      <c r="BO398">
        <v>1</v>
      </c>
      <c r="BT398">
        <v>368594</v>
      </c>
    </row>
    <row r="399" spans="1:72" x14ac:dyDescent="0.3">
      <c r="A399">
        <v>368595</v>
      </c>
      <c r="B399">
        <v>275984</v>
      </c>
      <c r="F399" t="s">
        <v>0</v>
      </c>
      <c r="G399" t="s">
        <v>1</v>
      </c>
      <c r="H399">
        <v>195779</v>
      </c>
      <c r="I399" s="1" t="str">
        <f t="shared" si="0"/>
        <v>Hb</v>
      </c>
      <c r="K399">
        <v>1</v>
      </c>
      <c r="L399" t="s">
        <v>2</v>
      </c>
      <c r="M399">
        <v>888888</v>
      </c>
      <c r="N399" t="s">
        <v>3122</v>
      </c>
      <c r="T399" t="s">
        <v>90</v>
      </c>
      <c r="U399" s="9">
        <v>3</v>
      </c>
      <c r="V399" t="s">
        <v>91</v>
      </c>
      <c r="W399" t="s">
        <v>92</v>
      </c>
      <c r="X399" t="s">
        <v>43</v>
      </c>
      <c r="Y399" s="4">
        <v>2</v>
      </c>
      <c r="Z399" s="5">
        <v>301</v>
      </c>
      <c r="AA399" s="5" t="s">
        <v>92</v>
      </c>
      <c r="AB399" t="s">
        <v>3192</v>
      </c>
      <c r="AC399">
        <v>2006</v>
      </c>
      <c r="AD399">
        <v>5</v>
      </c>
      <c r="AE399">
        <v>26</v>
      </c>
      <c r="AF399" t="s">
        <v>9</v>
      </c>
      <c r="AG399" t="s">
        <v>9</v>
      </c>
      <c r="AH399">
        <v>261317</v>
      </c>
      <c r="AI399">
        <v>6656077</v>
      </c>
      <c r="AJ399" s="5">
        <v>261000</v>
      </c>
      <c r="AK399" s="5">
        <v>6657000</v>
      </c>
      <c r="AL399">
        <v>20057</v>
      </c>
      <c r="AN399" t="s">
        <v>10</v>
      </c>
      <c r="AP399" t="s">
        <v>3193</v>
      </c>
      <c r="AS399" s="6">
        <v>0</v>
      </c>
      <c r="AZ399" t="s">
        <v>10</v>
      </c>
      <c r="BA399">
        <v>1</v>
      </c>
      <c r="BB399" s="7">
        <v>39146</v>
      </c>
      <c r="BC399" s="8" t="s">
        <v>13</v>
      </c>
      <c r="BE399">
        <v>3</v>
      </c>
      <c r="BF399">
        <v>3776</v>
      </c>
      <c r="BH399" t="s">
        <v>3194</v>
      </c>
      <c r="BJ399" t="s">
        <v>3194</v>
      </c>
      <c r="BO399">
        <v>1</v>
      </c>
      <c r="BT399">
        <v>368595</v>
      </c>
    </row>
    <row r="400" spans="1:72" x14ac:dyDescent="0.3">
      <c r="A400">
        <v>389136</v>
      </c>
      <c r="B400">
        <v>301689</v>
      </c>
      <c r="F400" t="s">
        <v>0</v>
      </c>
      <c r="G400" t="s">
        <v>1</v>
      </c>
      <c r="H400" t="s">
        <v>3195</v>
      </c>
      <c r="I400" s="1" t="str">
        <f t="shared" si="0"/>
        <v>Hb</v>
      </c>
      <c r="K400">
        <v>1</v>
      </c>
      <c r="L400" t="s">
        <v>2</v>
      </c>
      <c r="M400">
        <v>888888</v>
      </c>
      <c r="N400" t="s">
        <v>3122</v>
      </c>
      <c r="T400" t="s">
        <v>1371</v>
      </c>
      <c r="U400" s="2">
        <v>1</v>
      </c>
      <c r="V400" t="s">
        <v>91</v>
      </c>
      <c r="W400" t="s">
        <v>92</v>
      </c>
      <c r="X400" t="s">
        <v>43</v>
      </c>
      <c r="Y400" s="4">
        <v>2</v>
      </c>
      <c r="Z400" s="5">
        <v>301</v>
      </c>
      <c r="AA400" s="5" t="s">
        <v>92</v>
      </c>
      <c r="AB400" t="s">
        <v>3196</v>
      </c>
      <c r="AC400">
        <v>2009</v>
      </c>
      <c r="AD400">
        <v>5</v>
      </c>
      <c r="AE400">
        <v>3</v>
      </c>
      <c r="AF400" t="s">
        <v>9</v>
      </c>
      <c r="AG400" t="s">
        <v>9</v>
      </c>
      <c r="AH400">
        <v>264587</v>
      </c>
      <c r="AI400">
        <v>6650019</v>
      </c>
      <c r="AJ400" s="5">
        <v>265000</v>
      </c>
      <c r="AK400" s="5">
        <v>6651000</v>
      </c>
      <c r="AL400">
        <v>7</v>
      </c>
      <c r="AN400" t="s">
        <v>10</v>
      </c>
      <c r="AP400" t="s">
        <v>3197</v>
      </c>
      <c r="AS400" s="6">
        <v>0</v>
      </c>
      <c r="AZ400" t="s">
        <v>10</v>
      </c>
      <c r="BA400">
        <v>1</v>
      </c>
      <c r="BB400" s="7">
        <v>41677</v>
      </c>
      <c r="BC400" s="8" t="s">
        <v>13</v>
      </c>
      <c r="BE400">
        <v>3</v>
      </c>
      <c r="BF400">
        <v>5567</v>
      </c>
      <c r="BH400" t="s">
        <v>3198</v>
      </c>
      <c r="BJ400" t="s">
        <v>3198</v>
      </c>
      <c r="BL400" t="s">
        <v>3199</v>
      </c>
      <c r="BM400" t="s">
        <v>16</v>
      </c>
      <c r="BT400">
        <v>389136</v>
      </c>
    </row>
    <row r="401" spans="1:72" x14ac:dyDescent="0.3">
      <c r="A401">
        <v>538069</v>
      </c>
      <c r="B401">
        <v>283132</v>
      </c>
      <c r="F401" t="s">
        <v>0</v>
      </c>
      <c r="G401" t="s">
        <v>1</v>
      </c>
      <c r="H401" t="s">
        <v>3200</v>
      </c>
      <c r="I401" s="1" t="str">
        <f t="shared" si="0"/>
        <v>Hb</v>
      </c>
      <c r="K401">
        <v>1</v>
      </c>
      <c r="L401" t="s">
        <v>2</v>
      </c>
      <c r="M401">
        <v>888888</v>
      </c>
      <c r="N401" t="s">
        <v>3122</v>
      </c>
      <c r="V401" t="s">
        <v>329</v>
      </c>
      <c r="W401" t="s">
        <v>330</v>
      </c>
      <c r="X401" t="s">
        <v>331</v>
      </c>
      <c r="Y401" s="4">
        <v>7</v>
      </c>
      <c r="Z401" s="5">
        <v>709</v>
      </c>
      <c r="AA401" t="s">
        <v>330</v>
      </c>
      <c r="AB401" t="s">
        <v>3201</v>
      </c>
      <c r="AC401">
        <v>1996</v>
      </c>
      <c r="AD401">
        <v>6</v>
      </c>
      <c r="AE401">
        <v>2</v>
      </c>
      <c r="AF401" t="s">
        <v>3202</v>
      </c>
      <c r="AG401" t="s">
        <v>3202</v>
      </c>
      <c r="AN401" t="s">
        <v>10</v>
      </c>
      <c r="AP401" t="s">
        <v>3203</v>
      </c>
      <c r="AS401" s="6">
        <v>0</v>
      </c>
      <c r="AZ401" t="s">
        <v>10</v>
      </c>
      <c r="BA401">
        <v>1</v>
      </c>
      <c r="BB401" s="7">
        <v>40150</v>
      </c>
      <c r="BC401" s="8" t="s">
        <v>13</v>
      </c>
      <c r="BE401">
        <v>3</v>
      </c>
      <c r="BF401">
        <v>4217</v>
      </c>
      <c r="BH401" t="s">
        <v>3204</v>
      </c>
      <c r="BJ401" t="s">
        <v>3204</v>
      </c>
      <c r="BT401">
        <v>538069</v>
      </c>
    </row>
    <row r="403" spans="1:72" x14ac:dyDescent="0.3">
      <c r="A403">
        <v>304947</v>
      </c>
      <c r="B403">
        <v>303298</v>
      </c>
      <c r="F403" t="s">
        <v>0</v>
      </c>
      <c r="G403" t="s">
        <v>1</v>
      </c>
      <c r="H403">
        <v>396637</v>
      </c>
      <c r="I403" s="1" t="str">
        <f>HYPERLINK(AP403,"Hb")</f>
        <v>Hb</v>
      </c>
      <c r="K403">
        <v>1</v>
      </c>
      <c r="L403" t="s">
        <v>2</v>
      </c>
      <c r="M403">
        <v>888888</v>
      </c>
      <c r="N403" t="s">
        <v>3</v>
      </c>
      <c r="T403" t="s">
        <v>4</v>
      </c>
      <c r="U403" s="2">
        <v>1</v>
      </c>
      <c r="V403" t="s">
        <v>5</v>
      </c>
      <c r="W403" t="s">
        <v>6</v>
      </c>
      <c r="X403" s="3" t="s">
        <v>7</v>
      </c>
      <c r="Y403" s="4">
        <v>1</v>
      </c>
      <c r="Z403" s="5">
        <v>104</v>
      </c>
      <c r="AA403" s="5" t="s">
        <v>6</v>
      </c>
      <c r="AB403" t="s">
        <v>8</v>
      </c>
      <c r="AC403">
        <v>2002</v>
      </c>
      <c r="AD403">
        <v>4</v>
      </c>
      <c r="AE403">
        <v>21</v>
      </c>
      <c r="AF403" t="s">
        <v>9</v>
      </c>
      <c r="AG403" t="s">
        <v>9</v>
      </c>
      <c r="AH403">
        <v>251052</v>
      </c>
      <c r="AI403">
        <v>6595485</v>
      </c>
      <c r="AJ403" s="5">
        <v>251000</v>
      </c>
      <c r="AK403" s="5">
        <v>6595000</v>
      </c>
      <c r="AL403">
        <v>7</v>
      </c>
      <c r="AN403" t="s">
        <v>10</v>
      </c>
      <c r="AO403" t="s">
        <v>11</v>
      </c>
      <c r="AP403" t="s">
        <v>12</v>
      </c>
      <c r="AS403" s="6">
        <v>0</v>
      </c>
      <c r="AZ403" t="s">
        <v>10</v>
      </c>
      <c r="BA403">
        <v>1</v>
      </c>
      <c r="BB403" s="7">
        <v>42472</v>
      </c>
      <c r="BC403" s="8" t="s">
        <v>13</v>
      </c>
      <c r="BE403">
        <v>3</v>
      </c>
      <c r="BF403">
        <v>5713</v>
      </c>
      <c r="BH403" t="s">
        <v>14</v>
      </c>
      <c r="BJ403" t="s">
        <v>14</v>
      </c>
      <c r="BL403" t="s">
        <v>15</v>
      </c>
      <c r="BM403" t="s">
        <v>16</v>
      </c>
      <c r="BT403">
        <v>304947</v>
      </c>
    </row>
    <row r="404" spans="1:72" x14ac:dyDescent="0.3">
      <c r="A404">
        <v>304723</v>
      </c>
      <c r="B404">
        <v>303299</v>
      </c>
      <c r="F404" t="s">
        <v>0</v>
      </c>
      <c r="G404" t="s">
        <v>1</v>
      </c>
      <c r="H404">
        <v>396638</v>
      </c>
      <c r="I404" s="1" t="str">
        <f>HYPERLINK(AP404,"Hb")</f>
        <v>Hb</v>
      </c>
      <c r="K404">
        <v>1</v>
      </c>
      <c r="L404" t="s">
        <v>2</v>
      </c>
      <c r="M404">
        <v>888888</v>
      </c>
      <c r="N404" t="s">
        <v>3</v>
      </c>
      <c r="T404" t="s">
        <v>4</v>
      </c>
      <c r="U404" s="2">
        <v>1</v>
      </c>
      <c r="V404" t="s">
        <v>5</v>
      </c>
      <c r="W404" t="s">
        <v>6</v>
      </c>
      <c r="X404" s="3" t="s">
        <v>7</v>
      </c>
      <c r="Y404" s="4">
        <v>1</v>
      </c>
      <c r="Z404" s="5">
        <v>104</v>
      </c>
      <c r="AA404" s="5" t="s">
        <v>6</v>
      </c>
      <c r="AB404" t="s">
        <v>17</v>
      </c>
      <c r="AC404">
        <v>2002</v>
      </c>
      <c r="AD404">
        <v>4</v>
      </c>
      <c r="AE404">
        <v>21</v>
      </c>
      <c r="AF404" t="s">
        <v>9</v>
      </c>
      <c r="AG404" t="s">
        <v>9</v>
      </c>
      <c r="AH404">
        <v>250957</v>
      </c>
      <c r="AI404">
        <v>6595433</v>
      </c>
      <c r="AJ404" s="5">
        <v>251000</v>
      </c>
      <c r="AK404" s="5">
        <v>6595000</v>
      </c>
      <c r="AL404">
        <v>50</v>
      </c>
      <c r="AN404" t="s">
        <v>10</v>
      </c>
      <c r="AO404" t="s">
        <v>18</v>
      </c>
      <c r="AP404" t="s">
        <v>19</v>
      </c>
      <c r="AS404" s="6">
        <v>0</v>
      </c>
      <c r="AW404" t="s">
        <v>20</v>
      </c>
      <c r="AZ404" t="s">
        <v>10</v>
      </c>
      <c r="BA404">
        <v>1</v>
      </c>
      <c r="BB404" s="7">
        <v>42472</v>
      </c>
      <c r="BC404" s="8" t="s">
        <v>13</v>
      </c>
      <c r="BE404">
        <v>3</v>
      </c>
      <c r="BF404">
        <v>5714</v>
      </c>
      <c r="BH404" t="s">
        <v>21</v>
      </c>
      <c r="BJ404" t="s">
        <v>21</v>
      </c>
      <c r="BL404" t="s">
        <v>22</v>
      </c>
      <c r="BM404" t="s">
        <v>16</v>
      </c>
      <c r="BT404">
        <v>304723</v>
      </c>
    </row>
    <row r="405" spans="1:72" x14ac:dyDescent="0.3">
      <c r="A405">
        <v>304745</v>
      </c>
      <c r="B405">
        <v>299406</v>
      </c>
      <c r="F405" t="s">
        <v>0</v>
      </c>
      <c r="G405" t="s">
        <v>1</v>
      </c>
      <c r="H405">
        <v>386066</v>
      </c>
      <c r="I405" t="s">
        <v>23</v>
      </c>
      <c r="K405">
        <v>1</v>
      </c>
      <c r="L405" t="s">
        <v>2</v>
      </c>
      <c r="M405">
        <v>888888</v>
      </c>
      <c r="N405" t="s">
        <v>3</v>
      </c>
      <c r="T405" t="s">
        <v>4</v>
      </c>
      <c r="U405" s="2">
        <v>1</v>
      </c>
      <c r="V405" t="s">
        <v>5</v>
      </c>
      <c r="W405" t="s">
        <v>6</v>
      </c>
      <c r="X405" s="3" t="s">
        <v>7</v>
      </c>
      <c r="Y405" s="4">
        <v>1</v>
      </c>
      <c r="Z405" s="5">
        <v>104</v>
      </c>
      <c r="AA405" s="5" t="s">
        <v>6</v>
      </c>
      <c r="AB405" t="s">
        <v>24</v>
      </c>
      <c r="AC405">
        <v>2002</v>
      </c>
      <c r="AD405">
        <v>5</v>
      </c>
      <c r="AE405">
        <v>22</v>
      </c>
      <c r="AF405" t="s">
        <v>9</v>
      </c>
      <c r="AG405" t="s">
        <v>9</v>
      </c>
      <c r="AH405">
        <v>250968</v>
      </c>
      <c r="AI405">
        <v>6595442</v>
      </c>
      <c r="AJ405" s="5">
        <v>251000</v>
      </c>
      <c r="AK405" s="5">
        <v>6595000</v>
      </c>
      <c r="AL405">
        <v>50</v>
      </c>
      <c r="AN405" t="s">
        <v>10</v>
      </c>
      <c r="AO405" t="s">
        <v>25</v>
      </c>
      <c r="AS405" s="6">
        <v>0</v>
      </c>
      <c r="AZ405" t="s">
        <v>10</v>
      </c>
      <c r="BB405" s="7">
        <v>42472</v>
      </c>
      <c r="BC405" s="8" t="s">
        <v>13</v>
      </c>
      <c r="BE405">
        <v>3</v>
      </c>
      <c r="BF405">
        <v>5336</v>
      </c>
      <c r="BH405" t="s">
        <v>26</v>
      </c>
      <c r="BJ405" t="s">
        <v>26</v>
      </c>
      <c r="BL405" t="s">
        <v>27</v>
      </c>
      <c r="BM405" t="s">
        <v>16</v>
      </c>
      <c r="BT405">
        <v>304745</v>
      </c>
    </row>
    <row r="406" spans="1:72" x14ac:dyDescent="0.3">
      <c r="A406">
        <v>304913</v>
      </c>
      <c r="B406">
        <v>301806</v>
      </c>
      <c r="F406" t="s">
        <v>0</v>
      </c>
      <c r="G406" t="s">
        <v>1</v>
      </c>
      <c r="H406" t="s">
        <v>28</v>
      </c>
      <c r="I406" s="1" t="str">
        <f t="shared" ref="I406:I462" si="1">HYPERLINK(AP406,"Hb")</f>
        <v>Hb</v>
      </c>
      <c r="K406">
        <v>1</v>
      </c>
      <c r="L406" t="s">
        <v>2</v>
      </c>
      <c r="M406">
        <v>888888</v>
      </c>
      <c r="N406" t="s">
        <v>3</v>
      </c>
      <c r="T406" t="s">
        <v>4</v>
      </c>
      <c r="U406" s="2">
        <v>1</v>
      </c>
      <c r="V406" t="s">
        <v>5</v>
      </c>
      <c r="W406" t="s">
        <v>6</v>
      </c>
      <c r="X406" s="3" t="s">
        <v>7</v>
      </c>
      <c r="Y406" s="4">
        <v>1</v>
      </c>
      <c r="Z406" s="5">
        <v>104</v>
      </c>
      <c r="AA406" s="5" t="s">
        <v>6</v>
      </c>
      <c r="AB406" t="s">
        <v>29</v>
      </c>
      <c r="AC406">
        <v>2010</v>
      </c>
      <c r="AD406">
        <v>4</v>
      </c>
      <c r="AE406">
        <v>28</v>
      </c>
      <c r="AF406" t="s">
        <v>9</v>
      </c>
      <c r="AG406" t="s">
        <v>9</v>
      </c>
      <c r="AH406">
        <v>251032</v>
      </c>
      <c r="AI406">
        <v>6595486</v>
      </c>
      <c r="AJ406" s="5">
        <v>251000</v>
      </c>
      <c r="AK406" s="5">
        <v>6595000</v>
      </c>
      <c r="AL406">
        <v>7</v>
      </c>
      <c r="AN406" t="s">
        <v>10</v>
      </c>
      <c r="AO406" t="s">
        <v>30</v>
      </c>
      <c r="AP406" t="s">
        <v>31</v>
      </c>
      <c r="AS406" s="6">
        <v>0</v>
      </c>
      <c r="AZ406" t="s">
        <v>10</v>
      </c>
      <c r="BA406">
        <v>1</v>
      </c>
      <c r="BB406" s="7">
        <v>41677</v>
      </c>
      <c r="BC406" s="8" t="s">
        <v>13</v>
      </c>
      <c r="BE406">
        <v>3</v>
      </c>
      <c r="BF406">
        <v>5583</v>
      </c>
      <c r="BH406" t="s">
        <v>32</v>
      </c>
      <c r="BJ406" t="s">
        <v>32</v>
      </c>
      <c r="BL406" t="s">
        <v>33</v>
      </c>
      <c r="BM406" t="s">
        <v>16</v>
      </c>
      <c r="BT406">
        <v>304913</v>
      </c>
    </row>
    <row r="407" spans="1:72" x14ac:dyDescent="0.3">
      <c r="A407">
        <v>304729</v>
      </c>
      <c r="B407">
        <v>301808</v>
      </c>
      <c r="F407" t="s">
        <v>0</v>
      </c>
      <c r="G407" t="s">
        <v>1</v>
      </c>
      <c r="H407" t="s">
        <v>34</v>
      </c>
      <c r="I407" s="1" t="str">
        <f t="shared" si="1"/>
        <v>Hb</v>
      </c>
      <c r="K407">
        <v>1</v>
      </c>
      <c r="L407" t="s">
        <v>2</v>
      </c>
      <c r="M407">
        <v>888888</v>
      </c>
      <c r="N407" t="s">
        <v>3</v>
      </c>
      <c r="T407" t="s">
        <v>4</v>
      </c>
      <c r="U407" s="2">
        <v>1</v>
      </c>
      <c r="V407" t="s">
        <v>5</v>
      </c>
      <c r="W407" t="s">
        <v>6</v>
      </c>
      <c r="X407" s="3" t="s">
        <v>7</v>
      </c>
      <c r="Y407" s="4">
        <v>1</v>
      </c>
      <c r="Z407" s="5">
        <v>104</v>
      </c>
      <c r="AA407" s="5" t="s">
        <v>6</v>
      </c>
      <c r="AB407" t="s">
        <v>35</v>
      </c>
      <c r="AC407">
        <v>2010</v>
      </c>
      <c r="AD407">
        <v>4</v>
      </c>
      <c r="AE407">
        <v>28</v>
      </c>
      <c r="AF407" t="s">
        <v>9</v>
      </c>
      <c r="AG407" t="s">
        <v>9</v>
      </c>
      <c r="AH407">
        <v>250958</v>
      </c>
      <c r="AI407">
        <v>6595443</v>
      </c>
      <c r="AJ407" s="5">
        <v>251000</v>
      </c>
      <c r="AK407" s="5">
        <v>6595000</v>
      </c>
      <c r="AL407">
        <v>7</v>
      </c>
      <c r="AN407" t="s">
        <v>10</v>
      </c>
      <c r="AO407" t="s">
        <v>36</v>
      </c>
      <c r="AP407" t="s">
        <v>37</v>
      </c>
      <c r="AS407" s="6">
        <v>0</v>
      </c>
      <c r="AW407" t="s">
        <v>38</v>
      </c>
      <c r="AZ407" t="s">
        <v>10</v>
      </c>
      <c r="BA407">
        <v>1</v>
      </c>
      <c r="BB407" s="7">
        <v>41677</v>
      </c>
      <c r="BC407" s="8" t="s">
        <v>13</v>
      </c>
      <c r="BE407">
        <v>3</v>
      </c>
      <c r="BF407">
        <v>5584</v>
      </c>
      <c r="BH407" t="s">
        <v>39</v>
      </c>
      <c r="BJ407" t="s">
        <v>39</v>
      </c>
      <c r="BL407" t="s">
        <v>40</v>
      </c>
      <c r="BM407" t="s">
        <v>16</v>
      </c>
      <c r="BT407">
        <v>304729</v>
      </c>
    </row>
    <row r="408" spans="1:72" x14ac:dyDescent="0.3">
      <c r="A408">
        <v>538539</v>
      </c>
      <c r="B408">
        <v>283121</v>
      </c>
      <c r="F408" t="s">
        <v>0</v>
      </c>
      <c r="G408" t="s">
        <v>1</v>
      </c>
      <c r="H408" t="s">
        <v>41</v>
      </c>
      <c r="I408" s="1" t="str">
        <f t="shared" si="1"/>
        <v>Hb</v>
      </c>
      <c r="K408">
        <v>1</v>
      </c>
      <c r="L408" t="s">
        <v>2</v>
      </c>
      <c r="M408">
        <v>888888</v>
      </c>
      <c r="N408" t="s">
        <v>3</v>
      </c>
      <c r="V408" t="s">
        <v>5</v>
      </c>
      <c r="W408" t="s">
        <v>42</v>
      </c>
      <c r="X408" t="s">
        <v>43</v>
      </c>
      <c r="Y408" s="4">
        <v>2</v>
      </c>
      <c r="Z408" s="5">
        <v>215</v>
      </c>
      <c r="AA408" t="s">
        <v>42</v>
      </c>
      <c r="AB408" t="s">
        <v>44</v>
      </c>
      <c r="AC408">
        <v>1996</v>
      </c>
      <c r="AD408">
        <v>5</v>
      </c>
      <c r="AE408">
        <v>29</v>
      </c>
      <c r="AF408" t="s">
        <v>9</v>
      </c>
      <c r="AG408" t="s">
        <v>9</v>
      </c>
      <c r="AN408" t="s">
        <v>10</v>
      </c>
      <c r="AO408" t="s">
        <v>45</v>
      </c>
      <c r="AP408" t="s">
        <v>46</v>
      </c>
      <c r="AS408" s="6">
        <v>0</v>
      </c>
      <c r="AW408" t="s">
        <v>47</v>
      </c>
      <c r="AZ408" t="s">
        <v>10</v>
      </c>
      <c r="BA408">
        <v>1</v>
      </c>
      <c r="BB408" s="7">
        <v>41717</v>
      </c>
      <c r="BC408" s="8" t="s">
        <v>13</v>
      </c>
      <c r="BE408">
        <v>3</v>
      </c>
      <c r="BF408">
        <v>4216</v>
      </c>
      <c r="BH408" t="s">
        <v>48</v>
      </c>
      <c r="BJ408" t="s">
        <v>48</v>
      </c>
      <c r="BT408">
        <v>538539</v>
      </c>
    </row>
    <row r="409" spans="1:72" x14ac:dyDescent="0.3">
      <c r="A409">
        <v>538537</v>
      </c>
      <c r="B409">
        <v>281570</v>
      </c>
      <c r="F409" t="s">
        <v>0</v>
      </c>
      <c r="G409" t="s">
        <v>1</v>
      </c>
      <c r="H409" t="s">
        <v>49</v>
      </c>
      <c r="I409" s="1" t="str">
        <f t="shared" si="1"/>
        <v>Hb</v>
      </c>
      <c r="K409">
        <v>1</v>
      </c>
      <c r="L409" t="s">
        <v>2</v>
      </c>
      <c r="M409">
        <v>888888</v>
      </c>
      <c r="N409" t="s">
        <v>3</v>
      </c>
      <c r="V409" t="s">
        <v>5</v>
      </c>
      <c r="W409" t="s">
        <v>42</v>
      </c>
      <c r="X409" s="3" t="s">
        <v>43</v>
      </c>
      <c r="Y409" s="4">
        <v>2</v>
      </c>
      <c r="Z409">
        <v>215</v>
      </c>
      <c r="AA409" t="s">
        <v>42</v>
      </c>
      <c r="AB409" t="s">
        <v>50</v>
      </c>
      <c r="AC409">
        <v>2000</v>
      </c>
      <c r="AD409">
        <v>5</v>
      </c>
      <c r="AE409">
        <v>6</v>
      </c>
      <c r="AF409" t="s">
        <v>51</v>
      </c>
      <c r="AG409" t="s">
        <v>51</v>
      </c>
      <c r="AN409" t="s">
        <v>10</v>
      </c>
      <c r="AO409" t="s">
        <v>52</v>
      </c>
      <c r="AP409" t="s">
        <v>53</v>
      </c>
      <c r="AS409" s="6">
        <v>0</v>
      </c>
      <c r="AZ409" t="s">
        <v>10</v>
      </c>
      <c r="BA409">
        <v>1</v>
      </c>
      <c r="BB409" s="7">
        <v>41072</v>
      </c>
      <c r="BC409" s="8" t="s">
        <v>13</v>
      </c>
      <c r="BE409">
        <v>3</v>
      </c>
      <c r="BF409">
        <v>4111</v>
      </c>
      <c r="BH409" t="s">
        <v>54</v>
      </c>
      <c r="BJ409" t="s">
        <v>54</v>
      </c>
      <c r="BT409">
        <v>538537</v>
      </c>
    </row>
    <row r="410" spans="1:72" x14ac:dyDescent="0.3">
      <c r="A410">
        <v>538538</v>
      </c>
      <c r="B410">
        <v>281571</v>
      </c>
      <c r="F410" t="s">
        <v>0</v>
      </c>
      <c r="G410" t="s">
        <v>1</v>
      </c>
      <c r="H410" t="s">
        <v>55</v>
      </c>
      <c r="I410" s="1" t="str">
        <f t="shared" si="1"/>
        <v>Hb</v>
      </c>
      <c r="K410">
        <v>1</v>
      </c>
      <c r="L410" t="s">
        <v>2</v>
      </c>
      <c r="M410">
        <v>888888</v>
      </c>
      <c r="N410" t="s">
        <v>3</v>
      </c>
      <c r="V410" t="s">
        <v>5</v>
      </c>
      <c r="W410" t="s">
        <v>42</v>
      </c>
      <c r="X410" s="3" t="s">
        <v>43</v>
      </c>
      <c r="Y410" s="4">
        <v>2</v>
      </c>
      <c r="Z410">
        <v>215</v>
      </c>
      <c r="AA410" t="s">
        <v>42</v>
      </c>
      <c r="AB410" t="s">
        <v>50</v>
      </c>
      <c r="AC410">
        <v>2000</v>
      </c>
      <c r="AD410">
        <v>5</v>
      </c>
      <c r="AE410">
        <v>6</v>
      </c>
      <c r="AF410" t="s">
        <v>56</v>
      </c>
      <c r="AG410" t="s">
        <v>56</v>
      </c>
      <c r="AN410" t="s">
        <v>10</v>
      </c>
      <c r="AO410" t="s">
        <v>57</v>
      </c>
      <c r="AP410" t="s">
        <v>58</v>
      </c>
      <c r="AS410" s="6">
        <v>0</v>
      </c>
      <c r="AW410" t="s">
        <v>59</v>
      </c>
      <c r="AZ410" t="s">
        <v>10</v>
      </c>
      <c r="BA410">
        <v>1</v>
      </c>
      <c r="BB410" s="7">
        <v>41878</v>
      </c>
      <c r="BC410" s="8" t="s">
        <v>13</v>
      </c>
      <c r="BE410">
        <v>3</v>
      </c>
      <c r="BF410">
        <v>4112</v>
      </c>
      <c r="BH410" t="s">
        <v>60</v>
      </c>
      <c r="BJ410" t="s">
        <v>60</v>
      </c>
      <c r="BT410">
        <v>538538</v>
      </c>
    </row>
    <row r="411" spans="1:72" x14ac:dyDescent="0.3">
      <c r="A411">
        <v>538540</v>
      </c>
      <c r="B411">
        <v>283575</v>
      </c>
      <c r="F411" t="s">
        <v>0</v>
      </c>
      <c r="G411" t="s">
        <v>1</v>
      </c>
      <c r="H411" t="s">
        <v>61</v>
      </c>
      <c r="I411" s="1" t="str">
        <f t="shared" si="1"/>
        <v>Hb</v>
      </c>
      <c r="K411">
        <v>1</v>
      </c>
      <c r="L411" t="s">
        <v>2</v>
      </c>
      <c r="M411">
        <v>888888</v>
      </c>
      <c r="N411" t="s">
        <v>3</v>
      </c>
      <c r="V411" t="s">
        <v>5</v>
      </c>
      <c r="W411" t="s">
        <v>42</v>
      </c>
      <c r="X411" t="s">
        <v>43</v>
      </c>
      <c r="Y411" s="4">
        <v>2</v>
      </c>
      <c r="Z411" s="5">
        <v>215</v>
      </c>
      <c r="AA411" t="s">
        <v>42</v>
      </c>
      <c r="AB411" t="s">
        <v>62</v>
      </c>
      <c r="AC411">
        <v>2000</v>
      </c>
      <c r="AD411">
        <v>5</v>
      </c>
      <c r="AE411">
        <v>6</v>
      </c>
      <c r="AF411" t="s">
        <v>63</v>
      </c>
      <c r="AG411" t="s">
        <v>63</v>
      </c>
      <c r="AN411" t="s">
        <v>10</v>
      </c>
      <c r="AP411" t="s">
        <v>64</v>
      </c>
      <c r="AS411" s="6">
        <v>0</v>
      </c>
      <c r="AZ411" t="s">
        <v>10</v>
      </c>
      <c r="BA411">
        <v>1</v>
      </c>
      <c r="BB411" s="7">
        <v>40207</v>
      </c>
      <c r="BC411" s="8" t="s">
        <v>13</v>
      </c>
      <c r="BE411">
        <v>3</v>
      </c>
      <c r="BF411">
        <v>4258</v>
      </c>
      <c r="BH411" t="s">
        <v>65</v>
      </c>
      <c r="BJ411" t="s">
        <v>65</v>
      </c>
      <c r="BT411">
        <v>538540</v>
      </c>
    </row>
    <row r="412" spans="1:72" x14ac:dyDescent="0.3">
      <c r="A412">
        <v>538541</v>
      </c>
      <c r="B412">
        <v>283576</v>
      </c>
      <c r="F412" t="s">
        <v>0</v>
      </c>
      <c r="G412" t="s">
        <v>1</v>
      </c>
      <c r="H412" t="s">
        <v>66</v>
      </c>
      <c r="I412" s="1" t="str">
        <f t="shared" si="1"/>
        <v>Hb</v>
      </c>
      <c r="K412">
        <v>1</v>
      </c>
      <c r="L412" t="s">
        <v>2</v>
      </c>
      <c r="M412">
        <v>888888</v>
      </c>
      <c r="N412" t="s">
        <v>3</v>
      </c>
      <c r="V412" t="s">
        <v>5</v>
      </c>
      <c r="W412" t="s">
        <v>42</v>
      </c>
      <c r="X412" t="s">
        <v>43</v>
      </c>
      <c r="Y412" s="4">
        <v>2</v>
      </c>
      <c r="Z412" s="5">
        <v>215</v>
      </c>
      <c r="AA412" t="s">
        <v>42</v>
      </c>
      <c r="AB412" t="s">
        <v>67</v>
      </c>
      <c r="AC412">
        <v>2000</v>
      </c>
      <c r="AD412">
        <v>5</v>
      </c>
      <c r="AE412">
        <v>6</v>
      </c>
      <c r="AF412" t="s">
        <v>63</v>
      </c>
      <c r="AG412" t="s">
        <v>63</v>
      </c>
      <c r="AN412" t="s">
        <v>10</v>
      </c>
      <c r="AP412" t="s">
        <v>68</v>
      </c>
      <c r="AS412" s="6">
        <v>0</v>
      </c>
      <c r="AZ412" t="s">
        <v>10</v>
      </c>
      <c r="BA412">
        <v>1</v>
      </c>
      <c r="BB412" s="7">
        <v>40213</v>
      </c>
      <c r="BC412" s="8" t="s">
        <v>13</v>
      </c>
      <c r="BE412">
        <v>3</v>
      </c>
      <c r="BF412">
        <v>4259</v>
      </c>
      <c r="BH412" t="s">
        <v>69</v>
      </c>
      <c r="BJ412" t="s">
        <v>69</v>
      </c>
      <c r="BT412">
        <v>538541</v>
      </c>
    </row>
    <row r="413" spans="1:72" x14ac:dyDescent="0.3">
      <c r="A413">
        <v>538545</v>
      </c>
      <c r="B413">
        <v>302676</v>
      </c>
      <c r="F413" t="s">
        <v>0</v>
      </c>
      <c r="G413" t="s">
        <v>1</v>
      </c>
      <c r="H413" t="s">
        <v>70</v>
      </c>
      <c r="I413" s="1" t="str">
        <f t="shared" si="1"/>
        <v>Hb</v>
      </c>
      <c r="K413">
        <v>1</v>
      </c>
      <c r="L413" t="s">
        <v>2</v>
      </c>
      <c r="M413">
        <v>888888</v>
      </c>
      <c r="N413" t="s">
        <v>3</v>
      </c>
      <c r="V413" t="s">
        <v>5</v>
      </c>
      <c r="W413" t="s">
        <v>42</v>
      </c>
      <c r="X413" t="s">
        <v>43</v>
      </c>
      <c r="Y413" s="4">
        <v>2</v>
      </c>
      <c r="Z413" s="5">
        <v>215</v>
      </c>
      <c r="AA413" t="s">
        <v>42</v>
      </c>
      <c r="AB413" t="s">
        <v>71</v>
      </c>
      <c r="AC413">
        <v>2001</v>
      </c>
      <c r="AD413">
        <v>5</v>
      </c>
      <c r="AE413">
        <v>5</v>
      </c>
      <c r="AF413" t="s">
        <v>56</v>
      </c>
      <c r="AG413" t="s">
        <v>56</v>
      </c>
      <c r="AN413" t="s">
        <v>10</v>
      </c>
      <c r="AO413" t="s">
        <v>72</v>
      </c>
      <c r="AP413" t="s">
        <v>73</v>
      </c>
      <c r="AS413" s="6">
        <v>0</v>
      </c>
      <c r="AW413" t="s">
        <v>74</v>
      </c>
      <c r="AZ413" t="s">
        <v>10</v>
      </c>
      <c r="BA413">
        <v>1</v>
      </c>
      <c r="BB413" s="7">
        <v>41677</v>
      </c>
      <c r="BC413" s="8" t="s">
        <v>13</v>
      </c>
      <c r="BE413">
        <v>3</v>
      </c>
      <c r="BF413">
        <v>5653</v>
      </c>
      <c r="BH413" t="s">
        <v>75</v>
      </c>
      <c r="BJ413" t="s">
        <v>75</v>
      </c>
      <c r="BT413">
        <v>538545</v>
      </c>
    </row>
    <row r="414" spans="1:72" x14ac:dyDescent="0.3">
      <c r="A414">
        <v>538546</v>
      </c>
      <c r="B414">
        <v>302677</v>
      </c>
      <c r="F414" t="s">
        <v>0</v>
      </c>
      <c r="G414" t="s">
        <v>1</v>
      </c>
      <c r="H414">
        <v>394473</v>
      </c>
      <c r="I414" s="1" t="str">
        <f t="shared" si="1"/>
        <v>Hb</v>
      </c>
      <c r="K414">
        <v>1</v>
      </c>
      <c r="L414" t="s">
        <v>2</v>
      </c>
      <c r="M414">
        <v>888888</v>
      </c>
      <c r="N414" t="s">
        <v>3</v>
      </c>
      <c r="V414" t="s">
        <v>5</v>
      </c>
      <c r="W414" t="s">
        <v>42</v>
      </c>
      <c r="X414" t="s">
        <v>43</v>
      </c>
      <c r="Y414" s="4">
        <v>2</v>
      </c>
      <c r="Z414" s="5">
        <v>215</v>
      </c>
      <c r="AA414" t="s">
        <v>42</v>
      </c>
      <c r="AB414" t="s">
        <v>76</v>
      </c>
      <c r="AC414">
        <v>2001</v>
      </c>
      <c r="AD414">
        <v>5</v>
      </c>
      <c r="AE414">
        <v>5</v>
      </c>
      <c r="AF414" t="s">
        <v>56</v>
      </c>
      <c r="AG414" t="s">
        <v>56</v>
      </c>
      <c r="AN414" t="s">
        <v>10</v>
      </c>
      <c r="AO414" t="s">
        <v>77</v>
      </c>
      <c r="AP414" t="s">
        <v>78</v>
      </c>
      <c r="AS414" s="6">
        <v>0</v>
      </c>
      <c r="AZ414" t="s">
        <v>10</v>
      </c>
      <c r="BA414">
        <v>1</v>
      </c>
      <c r="BB414" s="7">
        <v>41677</v>
      </c>
      <c r="BC414" s="8" t="s">
        <v>13</v>
      </c>
      <c r="BE414">
        <v>3</v>
      </c>
      <c r="BF414">
        <v>5654</v>
      </c>
      <c r="BH414" t="s">
        <v>79</v>
      </c>
      <c r="BJ414" t="s">
        <v>79</v>
      </c>
      <c r="BT414">
        <v>538546</v>
      </c>
    </row>
    <row r="415" spans="1:72" x14ac:dyDescent="0.3">
      <c r="A415">
        <v>538547</v>
      </c>
      <c r="B415">
        <v>302678</v>
      </c>
      <c r="F415" t="s">
        <v>0</v>
      </c>
      <c r="G415" t="s">
        <v>1</v>
      </c>
      <c r="H415">
        <v>394474</v>
      </c>
      <c r="I415" s="1" t="str">
        <f t="shared" si="1"/>
        <v>Hb</v>
      </c>
      <c r="K415">
        <v>1</v>
      </c>
      <c r="L415" t="s">
        <v>2</v>
      </c>
      <c r="M415">
        <v>888888</v>
      </c>
      <c r="N415" t="s">
        <v>3</v>
      </c>
      <c r="V415" t="s">
        <v>5</v>
      </c>
      <c r="W415" t="s">
        <v>42</v>
      </c>
      <c r="X415" t="s">
        <v>43</v>
      </c>
      <c r="Y415" s="4">
        <v>2</v>
      </c>
      <c r="Z415" s="5">
        <v>215</v>
      </c>
      <c r="AA415" t="s">
        <v>42</v>
      </c>
      <c r="AB415" t="s">
        <v>80</v>
      </c>
      <c r="AC415">
        <v>2001</v>
      </c>
      <c r="AD415">
        <v>5</v>
      </c>
      <c r="AE415">
        <v>5</v>
      </c>
      <c r="AF415" t="s">
        <v>56</v>
      </c>
      <c r="AG415" t="s">
        <v>56</v>
      </c>
      <c r="AN415" t="s">
        <v>10</v>
      </c>
      <c r="AO415" t="s">
        <v>81</v>
      </c>
      <c r="AP415" t="s">
        <v>82</v>
      </c>
      <c r="AS415" s="6">
        <v>0</v>
      </c>
      <c r="AZ415" t="s">
        <v>10</v>
      </c>
      <c r="BA415">
        <v>1</v>
      </c>
      <c r="BB415" s="7">
        <v>41677</v>
      </c>
      <c r="BC415" s="8" t="s">
        <v>13</v>
      </c>
      <c r="BE415">
        <v>3</v>
      </c>
      <c r="BF415">
        <v>5655</v>
      </c>
      <c r="BH415" t="s">
        <v>83</v>
      </c>
      <c r="BJ415" t="s">
        <v>83</v>
      </c>
      <c r="BT415">
        <v>538547</v>
      </c>
    </row>
    <row r="416" spans="1:72" x14ac:dyDescent="0.3">
      <c r="A416">
        <v>538544</v>
      </c>
      <c r="B416">
        <v>298499</v>
      </c>
      <c r="F416" t="s">
        <v>0</v>
      </c>
      <c r="G416" t="s">
        <v>1</v>
      </c>
      <c r="H416">
        <v>380979</v>
      </c>
      <c r="I416" s="1" t="str">
        <f t="shared" si="1"/>
        <v>Hb</v>
      </c>
      <c r="K416">
        <v>1</v>
      </c>
      <c r="L416" t="s">
        <v>2</v>
      </c>
      <c r="M416">
        <v>888888</v>
      </c>
      <c r="N416" t="s">
        <v>3</v>
      </c>
      <c r="V416" t="s">
        <v>5</v>
      </c>
      <c r="W416" t="s">
        <v>42</v>
      </c>
      <c r="X416" t="s">
        <v>43</v>
      </c>
      <c r="Y416" s="4">
        <v>2</v>
      </c>
      <c r="Z416" s="5">
        <v>215</v>
      </c>
      <c r="AA416" t="s">
        <v>42</v>
      </c>
      <c r="AB416" t="s">
        <v>84</v>
      </c>
      <c r="AC416">
        <v>2004</v>
      </c>
      <c r="AD416">
        <v>4</v>
      </c>
      <c r="AE416">
        <v>17</v>
      </c>
      <c r="AF416" t="s">
        <v>56</v>
      </c>
      <c r="AG416" t="s">
        <v>56</v>
      </c>
      <c r="AN416" t="s">
        <v>10</v>
      </c>
      <c r="AO416" t="s">
        <v>85</v>
      </c>
      <c r="AP416" t="s">
        <v>86</v>
      </c>
      <c r="AS416" s="6">
        <v>0</v>
      </c>
      <c r="AW416" t="s">
        <v>87</v>
      </c>
      <c r="AZ416" t="s">
        <v>10</v>
      </c>
      <c r="BA416">
        <v>1</v>
      </c>
      <c r="BB416" s="7">
        <v>41785</v>
      </c>
      <c r="BC416" s="8" t="s">
        <v>13</v>
      </c>
      <c r="BE416">
        <v>3</v>
      </c>
      <c r="BF416">
        <v>5235</v>
      </c>
      <c r="BH416" t="s">
        <v>88</v>
      </c>
      <c r="BJ416" t="s">
        <v>88</v>
      </c>
      <c r="BT416">
        <v>538544</v>
      </c>
    </row>
    <row r="417" spans="1:72" x14ac:dyDescent="0.3">
      <c r="A417">
        <v>368601</v>
      </c>
      <c r="B417">
        <v>283134</v>
      </c>
      <c r="F417" t="s">
        <v>0</v>
      </c>
      <c r="G417" t="s">
        <v>1</v>
      </c>
      <c r="H417" t="s">
        <v>89</v>
      </c>
      <c r="I417" s="1" t="str">
        <f t="shared" si="1"/>
        <v>Hb</v>
      </c>
      <c r="K417">
        <v>1</v>
      </c>
      <c r="L417" t="s">
        <v>2</v>
      </c>
      <c r="M417">
        <v>888888</v>
      </c>
      <c r="N417" t="s">
        <v>3</v>
      </c>
      <c r="T417" t="s">
        <v>90</v>
      </c>
      <c r="U417" s="9">
        <v>3</v>
      </c>
      <c r="V417" t="s">
        <v>91</v>
      </c>
      <c r="W417" t="s">
        <v>92</v>
      </c>
      <c r="X417" t="s">
        <v>43</v>
      </c>
      <c r="Y417" s="4">
        <v>2</v>
      </c>
      <c r="Z417" s="5">
        <v>301</v>
      </c>
      <c r="AA417" s="5" t="s">
        <v>92</v>
      </c>
      <c r="AB417" t="s">
        <v>93</v>
      </c>
      <c r="AC417">
        <v>1996</v>
      </c>
      <c r="AD417">
        <v>5</v>
      </c>
      <c r="AE417">
        <v>27</v>
      </c>
      <c r="AF417" t="s">
        <v>9</v>
      </c>
      <c r="AG417" t="s">
        <v>9</v>
      </c>
      <c r="AH417">
        <v>261317</v>
      </c>
      <c r="AI417">
        <v>6656077</v>
      </c>
      <c r="AJ417" s="5">
        <v>261000</v>
      </c>
      <c r="AK417" s="5">
        <v>6657000</v>
      </c>
      <c r="AL417">
        <v>20057</v>
      </c>
      <c r="AN417" t="s">
        <v>10</v>
      </c>
      <c r="AO417" t="s">
        <v>94</v>
      </c>
      <c r="AP417" t="s">
        <v>95</v>
      </c>
      <c r="AS417" s="6">
        <v>0</v>
      </c>
      <c r="AZ417" t="s">
        <v>10</v>
      </c>
      <c r="BA417">
        <v>1</v>
      </c>
      <c r="BB417" s="7">
        <v>40154</v>
      </c>
      <c r="BC417" s="8" t="s">
        <v>13</v>
      </c>
      <c r="BE417">
        <v>3</v>
      </c>
      <c r="BF417">
        <v>4218</v>
      </c>
      <c r="BH417" t="s">
        <v>96</v>
      </c>
      <c r="BJ417" t="s">
        <v>96</v>
      </c>
      <c r="BT417">
        <v>368601</v>
      </c>
    </row>
    <row r="418" spans="1:72" x14ac:dyDescent="0.3">
      <c r="A418">
        <v>368602</v>
      </c>
      <c r="B418">
        <v>283135</v>
      </c>
      <c r="F418" t="s">
        <v>0</v>
      </c>
      <c r="G418" t="s">
        <v>1</v>
      </c>
      <c r="H418" t="s">
        <v>97</v>
      </c>
      <c r="I418" s="1" t="str">
        <f t="shared" si="1"/>
        <v>Hb</v>
      </c>
      <c r="K418">
        <v>1</v>
      </c>
      <c r="L418" t="s">
        <v>2</v>
      </c>
      <c r="M418">
        <v>888888</v>
      </c>
      <c r="N418" t="s">
        <v>3</v>
      </c>
      <c r="T418" t="s">
        <v>90</v>
      </c>
      <c r="U418" s="9">
        <v>3</v>
      </c>
      <c r="V418" t="s">
        <v>91</v>
      </c>
      <c r="W418" t="s">
        <v>92</v>
      </c>
      <c r="X418" t="s">
        <v>43</v>
      </c>
      <c r="Y418" s="4">
        <v>2</v>
      </c>
      <c r="Z418" s="5">
        <v>301</v>
      </c>
      <c r="AA418" s="5" t="s">
        <v>92</v>
      </c>
      <c r="AB418" t="s">
        <v>98</v>
      </c>
      <c r="AC418">
        <v>1996</v>
      </c>
      <c r="AD418">
        <v>5</v>
      </c>
      <c r="AE418">
        <v>27</v>
      </c>
      <c r="AF418" t="s">
        <v>9</v>
      </c>
      <c r="AG418" t="s">
        <v>9</v>
      </c>
      <c r="AH418">
        <v>261317</v>
      </c>
      <c r="AI418">
        <v>6656077</v>
      </c>
      <c r="AJ418" s="5">
        <v>261000</v>
      </c>
      <c r="AK418" s="5">
        <v>6657000</v>
      </c>
      <c r="AL418">
        <v>20057</v>
      </c>
      <c r="AN418" t="s">
        <v>10</v>
      </c>
      <c r="AP418" t="s">
        <v>99</v>
      </c>
      <c r="AS418" s="6">
        <v>0</v>
      </c>
      <c r="AZ418" t="s">
        <v>10</v>
      </c>
      <c r="BA418">
        <v>1</v>
      </c>
      <c r="BB418" s="7">
        <v>40154</v>
      </c>
      <c r="BC418" s="8" t="s">
        <v>13</v>
      </c>
      <c r="BE418">
        <v>3</v>
      </c>
      <c r="BF418">
        <v>4219</v>
      </c>
      <c r="BH418" t="s">
        <v>100</v>
      </c>
      <c r="BJ418" t="s">
        <v>100</v>
      </c>
      <c r="BT418">
        <v>368602</v>
      </c>
    </row>
    <row r="419" spans="1:72" x14ac:dyDescent="0.3">
      <c r="A419">
        <v>368603</v>
      </c>
      <c r="B419">
        <v>283136</v>
      </c>
      <c r="F419" t="s">
        <v>0</v>
      </c>
      <c r="G419" t="s">
        <v>1</v>
      </c>
      <c r="H419" t="s">
        <v>101</v>
      </c>
      <c r="I419" s="1" t="str">
        <f t="shared" si="1"/>
        <v>Hb</v>
      </c>
      <c r="K419">
        <v>1</v>
      </c>
      <c r="L419" t="s">
        <v>2</v>
      </c>
      <c r="M419">
        <v>888888</v>
      </c>
      <c r="N419" t="s">
        <v>3</v>
      </c>
      <c r="T419" t="s">
        <v>90</v>
      </c>
      <c r="U419" s="9">
        <v>3</v>
      </c>
      <c r="V419" t="s">
        <v>91</v>
      </c>
      <c r="W419" t="s">
        <v>92</v>
      </c>
      <c r="X419" t="s">
        <v>43</v>
      </c>
      <c r="Y419" s="4">
        <v>2</v>
      </c>
      <c r="Z419" s="5">
        <v>301</v>
      </c>
      <c r="AA419" s="5" t="s">
        <v>92</v>
      </c>
      <c r="AB419" t="s">
        <v>98</v>
      </c>
      <c r="AC419">
        <v>1996</v>
      </c>
      <c r="AD419">
        <v>5</v>
      </c>
      <c r="AE419">
        <v>27</v>
      </c>
      <c r="AF419" t="s">
        <v>9</v>
      </c>
      <c r="AG419" t="s">
        <v>9</v>
      </c>
      <c r="AH419">
        <v>261317</v>
      </c>
      <c r="AI419">
        <v>6656077</v>
      </c>
      <c r="AJ419" s="5">
        <v>261000</v>
      </c>
      <c r="AK419" s="5">
        <v>6657000</v>
      </c>
      <c r="AL419">
        <v>20057</v>
      </c>
      <c r="AN419" t="s">
        <v>10</v>
      </c>
      <c r="AP419" t="s">
        <v>102</v>
      </c>
      <c r="AS419" s="6">
        <v>0</v>
      </c>
      <c r="AZ419" t="s">
        <v>10</v>
      </c>
      <c r="BA419">
        <v>1</v>
      </c>
      <c r="BB419" s="7">
        <v>40154</v>
      </c>
      <c r="BC419" s="8" t="s">
        <v>13</v>
      </c>
      <c r="BE419">
        <v>3</v>
      </c>
      <c r="BF419">
        <v>4220</v>
      </c>
      <c r="BH419" t="s">
        <v>103</v>
      </c>
      <c r="BJ419" t="s">
        <v>103</v>
      </c>
      <c r="BT419">
        <v>368603</v>
      </c>
    </row>
    <row r="420" spans="1:72" x14ac:dyDescent="0.3">
      <c r="A420">
        <v>368604</v>
      </c>
      <c r="B420">
        <v>283137</v>
      </c>
      <c r="F420" t="s">
        <v>0</v>
      </c>
      <c r="G420" t="s">
        <v>1</v>
      </c>
      <c r="H420" t="s">
        <v>104</v>
      </c>
      <c r="I420" s="1" t="str">
        <f t="shared" si="1"/>
        <v>Hb</v>
      </c>
      <c r="K420">
        <v>1</v>
      </c>
      <c r="L420" t="s">
        <v>2</v>
      </c>
      <c r="M420">
        <v>888888</v>
      </c>
      <c r="N420" t="s">
        <v>3</v>
      </c>
      <c r="T420" t="s">
        <v>90</v>
      </c>
      <c r="U420" s="9">
        <v>3</v>
      </c>
      <c r="V420" t="s">
        <v>91</v>
      </c>
      <c r="W420" t="s">
        <v>92</v>
      </c>
      <c r="X420" t="s">
        <v>43</v>
      </c>
      <c r="Y420" s="4">
        <v>2</v>
      </c>
      <c r="Z420" s="5">
        <v>301</v>
      </c>
      <c r="AA420" s="5" t="s">
        <v>92</v>
      </c>
      <c r="AB420" t="s">
        <v>98</v>
      </c>
      <c r="AC420">
        <v>1996</v>
      </c>
      <c r="AD420">
        <v>5</v>
      </c>
      <c r="AE420">
        <v>27</v>
      </c>
      <c r="AF420" t="s">
        <v>9</v>
      </c>
      <c r="AG420" t="s">
        <v>9</v>
      </c>
      <c r="AH420">
        <v>261317</v>
      </c>
      <c r="AI420">
        <v>6656077</v>
      </c>
      <c r="AJ420" s="5">
        <v>261000</v>
      </c>
      <c r="AK420" s="5">
        <v>6657000</v>
      </c>
      <c r="AL420">
        <v>20057</v>
      </c>
      <c r="AN420" t="s">
        <v>10</v>
      </c>
      <c r="AP420" t="s">
        <v>105</v>
      </c>
      <c r="AS420" s="6">
        <v>0</v>
      </c>
      <c r="AZ420" t="s">
        <v>10</v>
      </c>
      <c r="BA420">
        <v>1</v>
      </c>
      <c r="BB420" s="7">
        <v>40154</v>
      </c>
      <c r="BC420" s="8" t="s">
        <v>13</v>
      </c>
      <c r="BE420">
        <v>3</v>
      </c>
      <c r="BF420">
        <v>4221</v>
      </c>
      <c r="BH420" t="s">
        <v>106</v>
      </c>
      <c r="BJ420" t="s">
        <v>106</v>
      </c>
      <c r="BT420">
        <v>368604</v>
      </c>
    </row>
    <row r="421" spans="1:72" x14ac:dyDescent="0.3">
      <c r="A421">
        <v>368605</v>
      </c>
      <c r="B421">
        <v>283138</v>
      </c>
      <c r="F421" t="s">
        <v>0</v>
      </c>
      <c r="G421" t="s">
        <v>1</v>
      </c>
      <c r="H421" t="s">
        <v>107</v>
      </c>
      <c r="I421" s="1" t="str">
        <f t="shared" si="1"/>
        <v>Hb</v>
      </c>
      <c r="K421">
        <v>1</v>
      </c>
      <c r="L421" t="s">
        <v>2</v>
      </c>
      <c r="M421">
        <v>888888</v>
      </c>
      <c r="N421" t="s">
        <v>3</v>
      </c>
      <c r="T421" t="s">
        <v>90</v>
      </c>
      <c r="U421" s="9">
        <v>3</v>
      </c>
      <c r="V421" t="s">
        <v>91</v>
      </c>
      <c r="W421" t="s">
        <v>92</v>
      </c>
      <c r="X421" t="s">
        <v>43</v>
      </c>
      <c r="Y421" s="4">
        <v>2</v>
      </c>
      <c r="Z421" s="5">
        <v>301</v>
      </c>
      <c r="AA421" s="5" t="s">
        <v>92</v>
      </c>
      <c r="AB421" t="s">
        <v>98</v>
      </c>
      <c r="AC421">
        <v>1996</v>
      </c>
      <c r="AD421">
        <v>5</v>
      </c>
      <c r="AE421">
        <v>27</v>
      </c>
      <c r="AF421" t="s">
        <v>9</v>
      </c>
      <c r="AG421" t="s">
        <v>9</v>
      </c>
      <c r="AH421">
        <v>261317</v>
      </c>
      <c r="AI421">
        <v>6656077</v>
      </c>
      <c r="AJ421" s="5">
        <v>261000</v>
      </c>
      <c r="AK421" s="5">
        <v>6657000</v>
      </c>
      <c r="AL421">
        <v>20057</v>
      </c>
      <c r="AN421" t="s">
        <v>10</v>
      </c>
      <c r="AP421" t="s">
        <v>108</v>
      </c>
      <c r="AS421" s="6">
        <v>0</v>
      </c>
      <c r="AZ421" t="s">
        <v>10</v>
      </c>
      <c r="BA421">
        <v>1</v>
      </c>
      <c r="BB421" s="7">
        <v>40154</v>
      </c>
      <c r="BC421" s="8" t="s">
        <v>13</v>
      </c>
      <c r="BE421">
        <v>3</v>
      </c>
      <c r="BF421">
        <v>4222</v>
      </c>
      <c r="BH421" t="s">
        <v>109</v>
      </c>
      <c r="BJ421" t="s">
        <v>109</v>
      </c>
      <c r="BT421">
        <v>368605</v>
      </c>
    </row>
    <row r="422" spans="1:72" x14ac:dyDescent="0.3">
      <c r="A422">
        <v>368606</v>
      </c>
      <c r="B422">
        <v>283139</v>
      </c>
      <c r="F422" t="s">
        <v>0</v>
      </c>
      <c r="G422" t="s">
        <v>1</v>
      </c>
      <c r="H422" t="s">
        <v>110</v>
      </c>
      <c r="I422" s="1" t="str">
        <f t="shared" si="1"/>
        <v>Hb</v>
      </c>
      <c r="K422">
        <v>1</v>
      </c>
      <c r="L422" t="s">
        <v>2</v>
      </c>
      <c r="M422">
        <v>888888</v>
      </c>
      <c r="N422" t="s">
        <v>3</v>
      </c>
      <c r="T422" t="s">
        <v>90</v>
      </c>
      <c r="U422" s="9">
        <v>3</v>
      </c>
      <c r="V422" t="s">
        <v>91</v>
      </c>
      <c r="W422" t="s">
        <v>92</v>
      </c>
      <c r="X422" t="s">
        <v>43</v>
      </c>
      <c r="Y422" s="4">
        <v>2</v>
      </c>
      <c r="Z422" s="5">
        <v>301</v>
      </c>
      <c r="AA422" s="5" t="s">
        <v>92</v>
      </c>
      <c r="AB422" t="s">
        <v>98</v>
      </c>
      <c r="AC422">
        <v>1996</v>
      </c>
      <c r="AD422">
        <v>5</v>
      </c>
      <c r="AE422">
        <v>27</v>
      </c>
      <c r="AF422" t="s">
        <v>9</v>
      </c>
      <c r="AG422" t="s">
        <v>9</v>
      </c>
      <c r="AH422">
        <v>261317</v>
      </c>
      <c r="AI422">
        <v>6656077</v>
      </c>
      <c r="AJ422" s="5">
        <v>261000</v>
      </c>
      <c r="AK422" s="5">
        <v>6657000</v>
      </c>
      <c r="AL422">
        <v>20057</v>
      </c>
      <c r="AN422" t="s">
        <v>10</v>
      </c>
      <c r="AP422" t="s">
        <v>111</v>
      </c>
      <c r="AS422" s="6">
        <v>0</v>
      </c>
      <c r="AZ422" t="s">
        <v>10</v>
      </c>
      <c r="BA422">
        <v>1</v>
      </c>
      <c r="BB422" s="7">
        <v>40154</v>
      </c>
      <c r="BC422" s="8" t="s">
        <v>13</v>
      </c>
      <c r="BE422">
        <v>3</v>
      </c>
      <c r="BF422">
        <v>4223</v>
      </c>
      <c r="BH422" t="s">
        <v>112</v>
      </c>
      <c r="BJ422" t="s">
        <v>112</v>
      </c>
      <c r="BT422">
        <v>368606</v>
      </c>
    </row>
    <row r="423" spans="1:72" x14ac:dyDescent="0.3">
      <c r="A423">
        <v>368607</v>
      </c>
      <c r="B423">
        <v>283142</v>
      </c>
      <c r="F423" t="s">
        <v>0</v>
      </c>
      <c r="G423" t="s">
        <v>1</v>
      </c>
      <c r="H423" t="s">
        <v>113</v>
      </c>
      <c r="I423" s="1" t="str">
        <f t="shared" si="1"/>
        <v>Hb</v>
      </c>
      <c r="K423">
        <v>1</v>
      </c>
      <c r="L423" t="s">
        <v>2</v>
      </c>
      <c r="M423">
        <v>888888</v>
      </c>
      <c r="N423" t="s">
        <v>3</v>
      </c>
      <c r="T423" t="s">
        <v>90</v>
      </c>
      <c r="U423" s="9">
        <v>3</v>
      </c>
      <c r="V423" t="s">
        <v>91</v>
      </c>
      <c r="W423" t="s">
        <v>92</v>
      </c>
      <c r="X423" t="s">
        <v>43</v>
      </c>
      <c r="Y423" s="4">
        <v>2</v>
      </c>
      <c r="Z423" s="5">
        <v>301</v>
      </c>
      <c r="AA423" s="5" t="s">
        <v>92</v>
      </c>
      <c r="AB423" t="s">
        <v>114</v>
      </c>
      <c r="AC423">
        <v>1996</v>
      </c>
      <c r="AD423">
        <v>5</v>
      </c>
      <c r="AE423">
        <v>27</v>
      </c>
      <c r="AF423" t="s">
        <v>9</v>
      </c>
      <c r="AG423" t="s">
        <v>9</v>
      </c>
      <c r="AH423">
        <v>261317</v>
      </c>
      <c r="AI423">
        <v>6656077</v>
      </c>
      <c r="AJ423" s="5">
        <v>261000</v>
      </c>
      <c r="AK423" s="5">
        <v>6657000</v>
      </c>
      <c r="AL423">
        <v>20057</v>
      </c>
      <c r="AN423" t="s">
        <v>10</v>
      </c>
      <c r="AP423" t="s">
        <v>115</v>
      </c>
      <c r="AS423" s="6">
        <v>0</v>
      </c>
      <c r="AZ423" t="s">
        <v>10</v>
      </c>
      <c r="BA423">
        <v>1</v>
      </c>
      <c r="BB423" s="7">
        <v>40154</v>
      </c>
      <c r="BC423" s="8" t="s">
        <v>13</v>
      </c>
      <c r="BE423">
        <v>3</v>
      </c>
      <c r="BF423">
        <v>4224</v>
      </c>
      <c r="BH423" t="s">
        <v>116</v>
      </c>
      <c r="BJ423" t="s">
        <v>116</v>
      </c>
      <c r="BT423">
        <v>368607</v>
      </c>
    </row>
    <row r="424" spans="1:72" x14ac:dyDescent="0.3">
      <c r="A424">
        <v>368612</v>
      </c>
      <c r="B424">
        <v>283547</v>
      </c>
      <c r="F424" t="s">
        <v>0</v>
      </c>
      <c r="G424" t="s">
        <v>1</v>
      </c>
      <c r="H424" t="s">
        <v>117</v>
      </c>
      <c r="I424" s="1" t="str">
        <f t="shared" si="1"/>
        <v>Hb</v>
      </c>
      <c r="K424">
        <v>1</v>
      </c>
      <c r="L424" t="s">
        <v>2</v>
      </c>
      <c r="M424">
        <v>888888</v>
      </c>
      <c r="N424" t="s">
        <v>3</v>
      </c>
      <c r="T424" t="s">
        <v>90</v>
      </c>
      <c r="U424" s="9">
        <v>3</v>
      </c>
      <c r="V424" t="s">
        <v>91</v>
      </c>
      <c r="W424" t="s">
        <v>92</v>
      </c>
      <c r="X424" t="s">
        <v>43</v>
      </c>
      <c r="Y424" s="4">
        <v>2</v>
      </c>
      <c r="Z424" s="5">
        <v>301</v>
      </c>
      <c r="AA424" s="5" t="s">
        <v>92</v>
      </c>
      <c r="AB424" t="s">
        <v>118</v>
      </c>
      <c r="AC424">
        <v>2000</v>
      </c>
      <c r="AD424">
        <v>4</v>
      </c>
      <c r="AE424">
        <v>30</v>
      </c>
      <c r="AF424" t="s">
        <v>9</v>
      </c>
      <c r="AG424" t="s">
        <v>9</v>
      </c>
      <c r="AH424">
        <v>261317</v>
      </c>
      <c r="AI424">
        <v>6656077</v>
      </c>
      <c r="AJ424" s="5">
        <v>261000</v>
      </c>
      <c r="AK424" s="5">
        <v>6657000</v>
      </c>
      <c r="AL424">
        <v>20057</v>
      </c>
      <c r="AN424" t="s">
        <v>10</v>
      </c>
      <c r="AO424" t="s">
        <v>119</v>
      </c>
      <c r="AP424" t="s">
        <v>120</v>
      </c>
      <c r="AS424" s="6">
        <v>0</v>
      </c>
      <c r="AW424" t="s">
        <v>121</v>
      </c>
      <c r="AZ424" t="s">
        <v>10</v>
      </c>
      <c r="BA424">
        <v>1</v>
      </c>
      <c r="BB424" s="7">
        <v>41785</v>
      </c>
      <c r="BC424" s="8" t="s">
        <v>13</v>
      </c>
      <c r="BE424">
        <v>3</v>
      </c>
      <c r="BF424">
        <v>4250</v>
      </c>
      <c r="BH424" t="s">
        <v>122</v>
      </c>
      <c r="BJ424" t="s">
        <v>122</v>
      </c>
      <c r="BT424">
        <v>368612</v>
      </c>
    </row>
    <row r="425" spans="1:72" x14ac:dyDescent="0.3">
      <c r="A425">
        <v>368613</v>
      </c>
      <c r="B425">
        <v>283548</v>
      </c>
      <c r="F425" t="s">
        <v>0</v>
      </c>
      <c r="G425" t="s">
        <v>1</v>
      </c>
      <c r="H425" t="s">
        <v>123</v>
      </c>
      <c r="I425" s="1" t="str">
        <f t="shared" si="1"/>
        <v>Hb</v>
      </c>
      <c r="K425">
        <v>1</v>
      </c>
      <c r="L425" t="s">
        <v>2</v>
      </c>
      <c r="M425">
        <v>888888</v>
      </c>
      <c r="N425" t="s">
        <v>3</v>
      </c>
      <c r="T425" t="s">
        <v>90</v>
      </c>
      <c r="U425" s="9">
        <v>3</v>
      </c>
      <c r="V425" t="s">
        <v>91</v>
      </c>
      <c r="W425" t="s">
        <v>92</v>
      </c>
      <c r="X425" t="s">
        <v>43</v>
      </c>
      <c r="Y425" s="4">
        <v>2</v>
      </c>
      <c r="Z425" s="5">
        <v>301</v>
      </c>
      <c r="AA425" s="5" t="s">
        <v>92</v>
      </c>
      <c r="AB425" t="s">
        <v>124</v>
      </c>
      <c r="AC425">
        <v>2000</v>
      </c>
      <c r="AD425">
        <v>4</v>
      </c>
      <c r="AE425">
        <v>30</v>
      </c>
      <c r="AF425" t="s">
        <v>9</v>
      </c>
      <c r="AG425" t="s">
        <v>9</v>
      </c>
      <c r="AH425">
        <v>261317</v>
      </c>
      <c r="AI425">
        <v>6656077</v>
      </c>
      <c r="AJ425" s="5">
        <v>261000</v>
      </c>
      <c r="AK425" s="5">
        <v>6657000</v>
      </c>
      <c r="AL425">
        <v>20057</v>
      </c>
      <c r="AN425" t="s">
        <v>10</v>
      </c>
      <c r="AP425" t="s">
        <v>125</v>
      </c>
      <c r="AS425" s="6">
        <v>0</v>
      </c>
      <c r="AW425" t="s">
        <v>126</v>
      </c>
      <c r="AZ425" t="s">
        <v>10</v>
      </c>
      <c r="BA425">
        <v>1</v>
      </c>
      <c r="BB425" s="7">
        <v>41785</v>
      </c>
      <c r="BC425" s="8" t="s">
        <v>13</v>
      </c>
      <c r="BE425">
        <v>3</v>
      </c>
      <c r="BF425">
        <v>4251</v>
      </c>
      <c r="BH425" t="s">
        <v>127</v>
      </c>
      <c r="BJ425" t="s">
        <v>127</v>
      </c>
      <c r="BT425">
        <v>368613</v>
      </c>
    </row>
    <row r="426" spans="1:72" x14ac:dyDescent="0.3">
      <c r="A426">
        <v>368615</v>
      </c>
      <c r="B426">
        <v>283550</v>
      </c>
      <c r="F426" t="s">
        <v>0</v>
      </c>
      <c r="G426" t="s">
        <v>1</v>
      </c>
      <c r="H426" t="s">
        <v>128</v>
      </c>
      <c r="I426" s="1" t="str">
        <f t="shared" si="1"/>
        <v>Hb</v>
      </c>
      <c r="K426">
        <v>1</v>
      </c>
      <c r="L426" t="s">
        <v>2</v>
      </c>
      <c r="M426">
        <v>888888</v>
      </c>
      <c r="N426" t="s">
        <v>3</v>
      </c>
      <c r="T426" t="s">
        <v>90</v>
      </c>
      <c r="U426" s="9">
        <v>3</v>
      </c>
      <c r="V426" t="s">
        <v>91</v>
      </c>
      <c r="W426" t="s">
        <v>92</v>
      </c>
      <c r="X426" t="s">
        <v>43</v>
      </c>
      <c r="Y426" s="4">
        <v>2</v>
      </c>
      <c r="Z426" s="5">
        <v>301</v>
      </c>
      <c r="AA426" s="5" t="s">
        <v>92</v>
      </c>
      <c r="AB426" t="s">
        <v>129</v>
      </c>
      <c r="AC426">
        <v>2000</v>
      </c>
      <c r="AD426">
        <v>4</v>
      </c>
      <c r="AE426">
        <v>30</v>
      </c>
      <c r="AF426" t="s">
        <v>9</v>
      </c>
      <c r="AG426" t="s">
        <v>9</v>
      </c>
      <c r="AH426">
        <v>261317</v>
      </c>
      <c r="AI426">
        <v>6656077</v>
      </c>
      <c r="AJ426" s="5">
        <v>261000</v>
      </c>
      <c r="AK426" s="5">
        <v>6657000</v>
      </c>
      <c r="AL426">
        <v>20057</v>
      </c>
      <c r="AN426" t="s">
        <v>10</v>
      </c>
      <c r="AO426" t="s">
        <v>130</v>
      </c>
      <c r="AP426" t="s">
        <v>131</v>
      </c>
      <c r="AS426" s="6">
        <v>0</v>
      </c>
      <c r="AW426" t="s">
        <v>132</v>
      </c>
      <c r="AZ426" t="s">
        <v>10</v>
      </c>
      <c r="BA426">
        <v>1</v>
      </c>
      <c r="BB426" s="7">
        <v>41785</v>
      </c>
      <c r="BC426" s="8" t="s">
        <v>13</v>
      </c>
      <c r="BE426">
        <v>3</v>
      </c>
      <c r="BF426">
        <v>4253</v>
      </c>
      <c r="BH426" t="s">
        <v>133</v>
      </c>
      <c r="BJ426" t="s">
        <v>133</v>
      </c>
      <c r="BT426">
        <v>368615</v>
      </c>
    </row>
    <row r="427" spans="1:72" x14ac:dyDescent="0.3">
      <c r="A427">
        <v>368616</v>
      </c>
      <c r="B427">
        <v>283551</v>
      </c>
      <c r="F427" t="s">
        <v>0</v>
      </c>
      <c r="G427" t="s">
        <v>1</v>
      </c>
      <c r="H427" t="s">
        <v>134</v>
      </c>
      <c r="I427" s="1" t="str">
        <f t="shared" si="1"/>
        <v>Hb</v>
      </c>
      <c r="K427">
        <v>1</v>
      </c>
      <c r="L427" t="s">
        <v>2</v>
      </c>
      <c r="M427">
        <v>888888</v>
      </c>
      <c r="N427" t="s">
        <v>3</v>
      </c>
      <c r="T427" t="s">
        <v>90</v>
      </c>
      <c r="U427" s="9">
        <v>3</v>
      </c>
      <c r="V427" t="s">
        <v>91</v>
      </c>
      <c r="W427" t="s">
        <v>92</v>
      </c>
      <c r="X427" t="s">
        <v>43</v>
      </c>
      <c r="Y427" s="4">
        <v>2</v>
      </c>
      <c r="Z427" s="5">
        <v>301</v>
      </c>
      <c r="AA427" s="5" t="s">
        <v>92</v>
      </c>
      <c r="AB427" t="s">
        <v>135</v>
      </c>
      <c r="AC427">
        <v>2000</v>
      </c>
      <c r="AD427">
        <v>4</v>
      </c>
      <c r="AE427">
        <v>30</v>
      </c>
      <c r="AF427" t="s">
        <v>9</v>
      </c>
      <c r="AG427" t="s">
        <v>9</v>
      </c>
      <c r="AH427">
        <v>261317</v>
      </c>
      <c r="AI427">
        <v>6656077</v>
      </c>
      <c r="AJ427" s="5">
        <v>261000</v>
      </c>
      <c r="AK427" s="5">
        <v>6657000</v>
      </c>
      <c r="AL427">
        <v>20057</v>
      </c>
      <c r="AN427" t="s">
        <v>10</v>
      </c>
      <c r="AP427" t="s">
        <v>136</v>
      </c>
      <c r="AS427" s="6">
        <v>0</v>
      </c>
      <c r="AZ427" t="s">
        <v>10</v>
      </c>
      <c r="BA427">
        <v>1</v>
      </c>
      <c r="BB427" s="7">
        <v>40206</v>
      </c>
      <c r="BC427" s="8" t="s">
        <v>13</v>
      </c>
      <c r="BE427">
        <v>3</v>
      </c>
      <c r="BF427">
        <v>4254</v>
      </c>
      <c r="BH427" t="s">
        <v>137</v>
      </c>
      <c r="BJ427" t="s">
        <v>137</v>
      </c>
      <c r="BT427">
        <v>368616</v>
      </c>
    </row>
    <row r="428" spans="1:72" x14ac:dyDescent="0.3">
      <c r="A428">
        <v>368745</v>
      </c>
      <c r="B428">
        <v>302680</v>
      </c>
      <c r="F428" t="s">
        <v>0</v>
      </c>
      <c r="G428" t="s">
        <v>1</v>
      </c>
      <c r="H428">
        <v>394476</v>
      </c>
      <c r="I428" s="1" t="str">
        <f t="shared" si="1"/>
        <v>Hb</v>
      </c>
      <c r="K428">
        <v>1</v>
      </c>
      <c r="L428" t="s">
        <v>2</v>
      </c>
      <c r="M428">
        <v>888888</v>
      </c>
      <c r="N428" t="s">
        <v>3</v>
      </c>
      <c r="T428" t="s">
        <v>90</v>
      </c>
      <c r="U428" s="9">
        <v>3</v>
      </c>
      <c r="V428" t="s">
        <v>91</v>
      </c>
      <c r="W428" t="s">
        <v>92</v>
      </c>
      <c r="X428" t="s">
        <v>43</v>
      </c>
      <c r="Y428" s="4">
        <v>2</v>
      </c>
      <c r="Z428" s="5">
        <v>301</v>
      </c>
      <c r="AA428" s="5" t="s">
        <v>92</v>
      </c>
      <c r="AB428" t="s">
        <v>138</v>
      </c>
      <c r="AC428">
        <v>2001</v>
      </c>
      <c r="AD428">
        <v>5</v>
      </c>
      <c r="AE428">
        <v>6</v>
      </c>
      <c r="AF428" t="s">
        <v>9</v>
      </c>
      <c r="AG428" t="s">
        <v>9</v>
      </c>
      <c r="AH428">
        <v>261317</v>
      </c>
      <c r="AI428">
        <v>6656077</v>
      </c>
      <c r="AJ428" s="5">
        <v>261000</v>
      </c>
      <c r="AK428" s="5">
        <v>6657000</v>
      </c>
      <c r="AL428">
        <v>20057</v>
      </c>
      <c r="AN428" t="s">
        <v>10</v>
      </c>
      <c r="AO428" s="10">
        <v>36951</v>
      </c>
      <c r="AP428" t="s">
        <v>139</v>
      </c>
      <c r="AS428" s="6">
        <v>0</v>
      </c>
      <c r="AZ428" t="s">
        <v>10</v>
      </c>
      <c r="BA428">
        <v>1</v>
      </c>
      <c r="BB428" s="7">
        <v>41677</v>
      </c>
      <c r="BC428" s="8" t="s">
        <v>13</v>
      </c>
      <c r="BE428">
        <v>3</v>
      </c>
      <c r="BF428">
        <v>5656</v>
      </c>
      <c r="BH428" t="s">
        <v>140</v>
      </c>
      <c r="BJ428" t="s">
        <v>140</v>
      </c>
      <c r="BT428">
        <v>368745</v>
      </c>
    </row>
    <row r="429" spans="1:72" x14ac:dyDescent="0.3">
      <c r="A429">
        <v>368746</v>
      </c>
      <c r="B429">
        <v>302681</v>
      </c>
      <c r="F429" t="s">
        <v>0</v>
      </c>
      <c r="G429" t="s">
        <v>1</v>
      </c>
      <c r="H429">
        <v>394477</v>
      </c>
      <c r="I429" s="1" t="str">
        <f t="shared" si="1"/>
        <v>Hb</v>
      </c>
      <c r="K429">
        <v>1</v>
      </c>
      <c r="L429" t="s">
        <v>2</v>
      </c>
      <c r="M429">
        <v>888888</v>
      </c>
      <c r="N429" t="s">
        <v>3</v>
      </c>
      <c r="T429" t="s">
        <v>90</v>
      </c>
      <c r="U429" s="9">
        <v>3</v>
      </c>
      <c r="V429" t="s">
        <v>91</v>
      </c>
      <c r="W429" t="s">
        <v>92</v>
      </c>
      <c r="X429" t="s">
        <v>43</v>
      </c>
      <c r="Y429" s="4">
        <v>2</v>
      </c>
      <c r="Z429" s="5">
        <v>301</v>
      </c>
      <c r="AA429" s="5" t="s">
        <v>92</v>
      </c>
      <c r="AB429" t="s">
        <v>141</v>
      </c>
      <c r="AC429">
        <v>2001</v>
      </c>
      <c r="AD429">
        <v>5</v>
      </c>
      <c r="AE429">
        <v>6</v>
      </c>
      <c r="AF429" t="s">
        <v>9</v>
      </c>
      <c r="AG429" t="s">
        <v>9</v>
      </c>
      <c r="AH429">
        <v>261317</v>
      </c>
      <c r="AI429">
        <v>6656077</v>
      </c>
      <c r="AJ429" s="5">
        <v>261000</v>
      </c>
      <c r="AK429" s="5">
        <v>6657000</v>
      </c>
      <c r="AL429">
        <v>20057</v>
      </c>
      <c r="AN429" t="s">
        <v>10</v>
      </c>
      <c r="AO429" s="10">
        <v>36951</v>
      </c>
      <c r="AP429" t="s">
        <v>142</v>
      </c>
      <c r="AS429" s="6">
        <v>0</v>
      </c>
      <c r="AZ429" t="s">
        <v>10</v>
      </c>
      <c r="BA429">
        <v>1</v>
      </c>
      <c r="BB429" s="7">
        <v>41677</v>
      </c>
      <c r="BC429" s="8" t="s">
        <v>13</v>
      </c>
      <c r="BE429">
        <v>3</v>
      </c>
      <c r="BF429">
        <v>5657</v>
      </c>
      <c r="BH429" t="s">
        <v>143</v>
      </c>
      <c r="BJ429" t="s">
        <v>143</v>
      </c>
      <c r="BT429">
        <v>368746</v>
      </c>
    </row>
    <row r="430" spans="1:72" x14ac:dyDescent="0.3">
      <c r="A430">
        <v>368747</v>
      </c>
      <c r="B430">
        <v>302682</v>
      </c>
      <c r="F430" t="s">
        <v>0</v>
      </c>
      <c r="G430" t="s">
        <v>1</v>
      </c>
      <c r="H430">
        <v>394478</v>
      </c>
      <c r="I430" s="1" t="str">
        <f t="shared" si="1"/>
        <v>Hb</v>
      </c>
      <c r="K430">
        <v>1</v>
      </c>
      <c r="L430" t="s">
        <v>2</v>
      </c>
      <c r="M430">
        <v>888888</v>
      </c>
      <c r="N430" t="s">
        <v>3</v>
      </c>
      <c r="T430" t="s">
        <v>90</v>
      </c>
      <c r="U430" s="9">
        <v>3</v>
      </c>
      <c r="V430" t="s">
        <v>91</v>
      </c>
      <c r="W430" t="s">
        <v>92</v>
      </c>
      <c r="X430" t="s">
        <v>43</v>
      </c>
      <c r="Y430" s="4">
        <v>2</v>
      </c>
      <c r="Z430" s="5">
        <v>301</v>
      </c>
      <c r="AA430" s="5" t="s">
        <v>92</v>
      </c>
      <c r="AB430" t="s">
        <v>144</v>
      </c>
      <c r="AC430">
        <v>2001</v>
      </c>
      <c r="AD430">
        <v>5</v>
      </c>
      <c r="AE430">
        <v>6</v>
      </c>
      <c r="AF430" t="s">
        <v>9</v>
      </c>
      <c r="AG430" t="s">
        <v>9</v>
      </c>
      <c r="AH430">
        <v>261317</v>
      </c>
      <c r="AI430">
        <v>6656077</v>
      </c>
      <c r="AJ430" s="5">
        <v>261000</v>
      </c>
      <c r="AK430" s="5">
        <v>6657000</v>
      </c>
      <c r="AL430">
        <v>20057</v>
      </c>
      <c r="AN430" t="s">
        <v>10</v>
      </c>
      <c r="AP430" t="s">
        <v>145</v>
      </c>
      <c r="AS430" s="6">
        <v>0</v>
      </c>
      <c r="AZ430" t="s">
        <v>10</v>
      </c>
      <c r="BA430">
        <v>1</v>
      </c>
      <c r="BB430" s="7">
        <v>41677</v>
      </c>
      <c r="BC430" s="8" t="s">
        <v>13</v>
      </c>
      <c r="BE430">
        <v>3</v>
      </c>
      <c r="BF430">
        <v>5658</v>
      </c>
      <c r="BH430" t="s">
        <v>146</v>
      </c>
      <c r="BJ430" t="s">
        <v>146</v>
      </c>
      <c r="BT430">
        <v>368747</v>
      </c>
    </row>
    <row r="431" spans="1:72" x14ac:dyDescent="0.3">
      <c r="A431">
        <v>368748</v>
      </c>
      <c r="B431">
        <v>302683</v>
      </c>
      <c r="F431" t="s">
        <v>0</v>
      </c>
      <c r="G431" t="s">
        <v>1</v>
      </c>
      <c r="H431">
        <v>394479</v>
      </c>
      <c r="I431" s="1" t="str">
        <f t="shared" si="1"/>
        <v>Hb</v>
      </c>
      <c r="K431">
        <v>1</v>
      </c>
      <c r="L431" t="s">
        <v>2</v>
      </c>
      <c r="M431">
        <v>888888</v>
      </c>
      <c r="N431" t="s">
        <v>3</v>
      </c>
      <c r="T431" t="s">
        <v>90</v>
      </c>
      <c r="U431" s="9">
        <v>3</v>
      </c>
      <c r="V431" t="s">
        <v>91</v>
      </c>
      <c r="W431" t="s">
        <v>92</v>
      </c>
      <c r="X431" t="s">
        <v>43</v>
      </c>
      <c r="Y431" s="4">
        <v>2</v>
      </c>
      <c r="Z431" s="5">
        <v>301</v>
      </c>
      <c r="AA431" s="5" t="s">
        <v>92</v>
      </c>
      <c r="AB431" t="s">
        <v>147</v>
      </c>
      <c r="AC431">
        <v>2001</v>
      </c>
      <c r="AD431">
        <v>5</v>
      </c>
      <c r="AE431">
        <v>6</v>
      </c>
      <c r="AF431" t="s">
        <v>9</v>
      </c>
      <c r="AG431" t="s">
        <v>9</v>
      </c>
      <c r="AH431">
        <v>261317</v>
      </c>
      <c r="AI431">
        <v>6656077</v>
      </c>
      <c r="AJ431" s="5">
        <v>261000</v>
      </c>
      <c r="AK431" s="5">
        <v>6657000</v>
      </c>
      <c r="AL431">
        <v>20057</v>
      </c>
      <c r="AN431" t="s">
        <v>10</v>
      </c>
      <c r="AO431" t="s">
        <v>148</v>
      </c>
      <c r="AP431" t="s">
        <v>149</v>
      </c>
      <c r="AS431" s="6">
        <v>0</v>
      </c>
      <c r="AZ431" t="s">
        <v>10</v>
      </c>
      <c r="BA431">
        <v>1</v>
      </c>
      <c r="BB431" s="7">
        <v>41677</v>
      </c>
      <c r="BC431" s="8" t="s">
        <v>13</v>
      </c>
      <c r="BE431">
        <v>3</v>
      </c>
      <c r="BF431">
        <v>5659</v>
      </c>
      <c r="BH431" t="s">
        <v>150</v>
      </c>
      <c r="BJ431" t="s">
        <v>150</v>
      </c>
      <c r="BT431">
        <v>368748</v>
      </c>
    </row>
    <row r="432" spans="1:72" x14ac:dyDescent="0.3">
      <c r="A432">
        <v>368750</v>
      </c>
      <c r="B432">
        <v>302685</v>
      </c>
      <c r="F432" t="s">
        <v>0</v>
      </c>
      <c r="G432" t="s">
        <v>1</v>
      </c>
      <c r="H432">
        <v>394481</v>
      </c>
      <c r="I432" s="1" t="str">
        <f t="shared" si="1"/>
        <v>Hb</v>
      </c>
      <c r="K432">
        <v>1</v>
      </c>
      <c r="L432" t="s">
        <v>2</v>
      </c>
      <c r="M432">
        <v>888888</v>
      </c>
      <c r="N432" t="s">
        <v>3</v>
      </c>
      <c r="T432" t="s">
        <v>90</v>
      </c>
      <c r="U432" s="9">
        <v>3</v>
      </c>
      <c r="V432" t="s">
        <v>91</v>
      </c>
      <c r="W432" t="s">
        <v>92</v>
      </c>
      <c r="X432" t="s">
        <v>43</v>
      </c>
      <c r="Y432" s="4">
        <v>2</v>
      </c>
      <c r="Z432" s="5">
        <v>301</v>
      </c>
      <c r="AA432" s="5" t="s">
        <v>92</v>
      </c>
      <c r="AB432" t="s">
        <v>151</v>
      </c>
      <c r="AC432">
        <v>2001</v>
      </c>
      <c r="AD432">
        <v>5</v>
      </c>
      <c r="AE432">
        <v>6</v>
      </c>
      <c r="AF432" t="s">
        <v>9</v>
      </c>
      <c r="AG432" t="s">
        <v>9</v>
      </c>
      <c r="AH432">
        <v>261317</v>
      </c>
      <c r="AI432">
        <v>6656077</v>
      </c>
      <c r="AJ432" s="5">
        <v>261000</v>
      </c>
      <c r="AK432" s="5">
        <v>6657000</v>
      </c>
      <c r="AL432">
        <v>20057</v>
      </c>
      <c r="AN432" t="s">
        <v>10</v>
      </c>
      <c r="AO432" s="10">
        <v>37165</v>
      </c>
      <c r="AP432" t="s">
        <v>152</v>
      </c>
      <c r="AS432" s="6">
        <v>0</v>
      </c>
      <c r="AZ432" t="s">
        <v>10</v>
      </c>
      <c r="BA432">
        <v>1</v>
      </c>
      <c r="BB432" s="7">
        <v>41677</v>
      </c>
      <c r="BC432" s="8" t="s">
        <v>13</v>
      </c>
      <c r="BE432">
        <v>3</v>
      </c>
      <c r="BF432">
        <v>5661</v>
      </c>
      <c r="BH432" t="s">
        <v>153</v>
      </c>
      <c r="BJ432" t="s">
        <v>153</v>
      </c>
      <c r="BT432">
        <v>368750</v>
      </c>
    </row>
    <row r="433" spans="1:72" x14ac:dyDescent="0.3">
      <c r="A433">
        <v>368751</v>
      </c>
      <c r="B433">
        <v>302686</v>
      </c>
      <c r="F433" t="s">
        <v>0</v>
      </c>
      <c r="G433" t="s">
        <v>1</v>
      </c>
      <c r="H433" t="s">
        <v>154</v>
      </c>
      <c r="I433" s="1" t="str">
        <f t="shared" si="1"/>
        <v>Hb</v>
      </c>
      <c r="K433">
        <v>1</v>
      </c>
      <c r="L433" t="s">
        <v>2</v>
      </c>
      <c r="M433">
        <v>888888</v>
      </c>
      <c r="N433" t="s">
        <v>3</v>
      </c>
      <c r="T433" t="s">
        <v>90</v>
      </c>
      <c r="U433" s="9">
        <v>3</v>
      </c>
      <c r="V433" t="s">
        <v>91</v>
      </c>
      <c r="W433" t="s">
        <v>92</v>
      </c>
      <c r="X433" t="s">
        <v>43</v>
      </c>
      <c r="Y433" s="4">
        <v>2</v>
      </c>
      <c r="Z433" s="5">
        <v>301</v>
      </c>
      <c r="AA433" s="5" t="s">
        <v>92</v>
      </c>
      <c r="AB433" t="s">
        <v>155</v>
      </c>
      <c r="AC433">
        <v>2001</v>
      </c>
      <c r="AD433">
        <v>5</v>
      </c>
      <c r="AE433">
        <v>6</v>
      </c>
      <c r="AF433" t="s">
        <v>9</v>
      </c>
      <c r="AG433" t="s">
        <v>9</v>
      </c>
      <c r="AH433">
        <v>261317</v>
      </c>
      <c r="AI433">
        <v>6656077</v>
      </c>
      <c r="AJ433" s="5">
        <v>261000</v>
      </c>
      <c r="AK433" s="5">
        <v>6657000</v>
      </c>
      <c r="AL433">
        <v>20057</v>
      </c>
      <c r="AN433" t="s">
        <v>10</v>
      </c>
      <c r="AO433" s="10">
        <v>37104</v>
      </c>
      <c r="AP433" t="s">
        <v>156</v>
      </c>
      <c r="AS433" s="6">
        <v>0</v>
      </c>
      <c r="AZ433" t="s">
        <v>10</v>
      </c>
      <c r="BA433">
        <v>1</v>
      </c>
      <c r="BB433" s="7">
        <v>41677</v>
      </c>
      <c r="BC433" s="8" t="s">
        <v>13</v>
      </c>
      <c r="BE433">
        <v>3</v>
      </c>
      <c r="BF433">
        <v>5662</v>
      </c>
      <c r="BH433" t="s">
        <v>157</v>
      </c>
      <c r="BJ433" t="s">
        <v>157</v>
      </c>
      <c r="BT433">
        <v>368751</v>
      </c>
    </row>
    <row r="434" spans="1:72" x14ac:dyDescent="0.3">
      <c r="A434">
        <v>368752</v>
      </c>
      <c r="B434">
        <v>302687</v>
      </c>
      <c r="F434" t="s">
        <v>0</v>
      </c>
      <c r="G434" t="s">
        <v>1</v>
      </c>
      <c r="H434">
        <v>394484</v>
      </c>
      <c r="I434" s="1" t="str">
        <f t="shared" si="1"/>
        <v>Hb</v>
      </c>
      <c r="K434">
        <v>1</v>
      </c>
      <c r="L434" t="s">
        <v>2</v>
      </c>
      <c r="M434">
        <v>888888</v>
      </c>
      <c r="N434" t="s">
        <v>3</v>
      </c>
      <c r="T434" t="s">
        <v>90</v>
      </c>
      <c r="U434" s="9">
        <v>3</v>
      </c>
      <c r="V434" t="s">
        <v>91</v>
      </c>
      <c r="W434" t="s">
        <v>92</v>
      </c>
      <c r="X434" t="s">
        <v>43</v>
      </c>
      <c r="Y434" s="4">
        <v>2</v>
      </c>
      <c r="Z434" s="5">
        <v>301</v>
      </c>
      <c r="AA434" s="5" t="s">
        <v>92</v>
      </c>
      <c r="AB434" t="s">
        <v>158</v>
      </c>
      <c r="AC434">
        <v>2001</v>
      </c>
      <c r="AD434">
        <v>5</v>
      </c>
      <c r="AE434">
        <v>6</v>
      </c>
      <c r="AF434" t="s">
        <v>9</v>
      </c>
      <c r="AG434" t="s">
        <v>9</v>
      </c>
      <c r="AH434">
        <v>261317</v>
      </c>
      <c r="AI434">
        <v>6656077</v>
      </c>
      <c r="AJ434" s="5">
        <v>261000</v>
      </c>
      <c r="AK434" s="5">
        <v>6657000</v>
      </c>
      <c r="AL434">
        <v>20057</v>
      </c>
      <c r="AN434" t="s">
        <v>10</v>
      </c>
      <c r="AO434" s="10">
        <v>36982</v>
      </c>
      <c r="AP434" t="s">
        <v>159</v>
      </c>
      <c r="AS434" s="6">
        <v>0</v>
      </c>
      <c r="AZ434" t="s">
        <v>10</v>
      </c>
      <c r="BA434">
        <v>1</v>
      </c>
      <c r="BB434" s="7">
        <v>41677</v>
      </c>
      <c r="BC434" s="8" t="s">
        <v>13</v>
      </c>
      <c r="BE434">
        <v>3</v>
      </c>
      <c r="BF434">
        <v>5663</v>
      </c>
      <c r="BH434" t="s">
        <v>160</v>
      </c>
      <c r="BJ434" t="s">
        <v>160</v>
      </c>
      <c r="BT434">
        <v>368752</v>
      </c>
    </row>
    <row r="435" spans="1:72" x14ac:dyDescent="0.3">
      <c r="A435">
        <v>368753</v>
      </c>
      <c r="B435">
        <v>302688</v>
      </c>
      <c r="F435" t="s">
        <v>0</v>
      </c>
      <c r="G435" t="s">
        <v>1</v>
      </c>
      <c r="H435">
        <v>394485</v>
      </c>
      <c r="I435" s="1" t="str">
        <f t="shared" si="1"/>
        <v>Hb</v>
      </c>
      <c r="K435">
        <v>1</v>
      </c>
      <c r="L435" t="s">
        <v>2</v>
      </c>
      <c r="M435">
        <v>888888</v>
      </c>
      <c r="N435" t="s">
        <v>3</v>
      </c>
      <c r="T435" t="s">
        <v>90</v>
      </c>
      <c r="U435" s="9">
        <v>3</v>
      </c>
      <c r="V435" t="s">
        <v>91</v>
      </c>
      <c r="W435" t="s">
        <v>92</v>
      </c>
      <c r="X435" t="s">
        <v>43</v>
      </c>
      <c r="Y435" s="4">
        <v>2</v>
      </c>
      <c r="Z435" s="5">
        <v>301</v>
      </c>
      <c r="AA435" s="5" t="s">
        <v>92</v>
      </c>
      <c r="AB435" t="s">
        <v>161</v>
      </c>
      <c r="AC435">
        <v>2001</v>
      </c>
      <c r="AD435">
        <v>5</v>
      </c>
      <c r="AE435">
        <v>6</v>
      </c>
      <c r="AF435" t="s">
        <v>9</v>
      </c>
      <c r="AG435" t="s">
        <v>9</v>
      </c>
      <c r="AH435">
        <v>261317</v>
      </c>
      <c r="AI435">
        <v>6656077</v>
      </c>
      <c r="AJ435" s="5">
        <v>261000</v>
      </c>
      <c r="AK435" s="5">
        <v>6657000</v>
      </c>
      <c r="AL435">
        <v>20057</v>
      </c>
      <c r="AN435" t="s">
        <v>10</v>
      </c>
      <c r="AO435" s="10">
        <v>37043</v>
      </c>
      <c r="AP435" t="s">
        <v>162</v>
      </c>
      <c r="AS435" s="6">
        <v>0</v>
      </c>
      <c r="AZ435" t="s">
        <v>10</v>
      </c>
      <c r="BA435">
        <v>1</v>
      </c>
      <c r="BB435" s="7">
        <v>41677</v>
      </c>
      <c r="BC435" s="8" t="s">
        <v>13</v>
      </c>
      <c r="BE435">
        <v>3</v>
      </c>
      <c r="BF435">
        <v>5664</v>
      </c>
      <c r="BH435" t="s">
        <v>163</v>
      </c>
      <c r="BJ435" t="s">
        <v>163</v>
      </c>
      <c r="BT435">
        <v>368753</v>
      </c>
    </row>
    <row r="436" spans="1:72" x14ac:dyDescent="0.3">
      <c r="A436">
        <v>368754</v>
      </c>
      <c r="B436">
        <v>302689</v>
      </c>
      <c r="F436" t="s">
        <v>0</v>
      </c>
      <c r="G436" t="s">
        <v>1</v>
      </c>
      <c r="H436">
        <v>394486</v>
      </c>
      <c r="I436" s="1" t="str">
        <f t="shared" si="1"/>
        <v>Hb</v>
      </c>
      <c r="K436">
        <v>1</v>
      </c>
      <c r="L436" t="s">
        <v>2</v>
      </c>
      <c r="M436">
        <v>888888</v>
      </c>
      <c r="N436" t="s">
        <v>3</v>
      </c>
      <c r="T436" t="s">
        <v>90</v>
      </c>
      <c r="U436" s="9">
        <v>3</v>
      </c>
      <c r="V436" t="s">
        <v>91</v>
      </c>
      <c r="W436" t="s">
        <v>92</v>
      </c>
      <c r="X436" t="s">
        <v>43</v>
      </c>
      <c r="Y436" s="4">
        <v>2</v>
      </c>
      <c r="Z436" s="5">
        <v>301</v>
      </c>
      <c r="AA436" s="5" t="s">
        <v>92</v>
      </c>
      <c r="AB436" t="s">
        <v>164</v>
      </c>
      <c r="AC436">
        <v>2001</v>
      </c>
      <c r="AD436">
        <v>5</v>
      </c>
      <c r="AE436">
        <v>6</v>
      </c>
      <c r="AF436" t="s">
        <v>9</v>
      </c>
      <c r="AG436" t="s">
        <v>9</v>
      </c>
      <c r="AH436">
        <v>261317</v>
      </c>
      <c r="AI436">
        <v>6656077</v>
      </c>
      <c r="AJ436" s="5">
        <v>261000</v>
      </c>
      <c r="AK436" s="5">
        <v>6657000</v>
      </c>
      <c r="AL436">
        <v>20057</v>
      </c>
      <c r="AN436" t="s">
        <v>10</v>
      </c>
      <c r="AO436" s="10">
        <v>37073</v>
      </c>
      <c r="AP436" t="s">
        <v>165</v>
      </c>
      <c r="AS436" s="6">
        <v>0</v>
      </c>
      <c r="AZ436" t="s">
        <v>10</v>
      </c>
      <c r="BA436">
        <v>1</v>
      </c>
      <c r="BB436" s="7">
        <v>41677</v>
      </c>
      <c r="BC436" s="8" t="s">
        <v>13</v>
      </c>
      <c r="BE436">
        <v>3</v>
      </c>
      <c r="BF436">
        <v>5665</v>
      </c>
      <c r="BH436" t="s">
        <v>166</v>
      </c>
      <c r="BJ436" t="s">
        <v>166</v>
      </c>
      <c r="BT436">
        <v>368754</v>
      </c>
    </row>
    <row r="437" spans="1:72" x14ac:dyDescent="0.3">
      <c r="A437">
        <v>368759</v>
      </c>
      <c r="B437">
        <v>303215</v>
      </c>
      <c r="F437" t="s">
        <v>0</v>
      </c>
      <c r="G437" t="s">
        <v>1</v>
      </c>
      <c r="H437">
        <v>396535</v>
      </c>
      <c r="I437" s="1" t="str">
        <f t="shared" si="1"/>
        <v>Hb</v>
      </c>
      <c r="K437">
        <v>1</v>
      </c>
      <c r="L437" t="s">
        <v>2</v>
      </c>
      <c r="M437">
        <v>888888</v>
      </c>
      <c r="N437" t="s">
        <v>3</v>
      </c>
      <c r="T437" t="s">
        <v>90</v>
      </c>
      <c r="U437" s="9">
        <v>3</v>
      </c>
      <c r="V437" t="s">
        <v>91</v>
      </c>
      <c r="W437" t="s">
        <v>92</v>
      </c>
      <c r="X437" t="s">
        <v>43</v>
      </c>
      <c r="Y437" s="4">
        <v>2</v>
      </c>
      <c r="Z437" s="5">
        <v>301</v>
      </c>
      <c r="AA437" s="5" t="s">
        <v>92</v>
      </c>
      <c r="AB437" t="s">
        <v>167</v>
      </c>
      <c r="AC437">
        <v>2001</v>
      </c>
      <c r="AD437">
        <v>5</v>
      </c>
      <c r="AE437">
        <v>8</v>
      </c>
      <c r="AF437" t="s">
        <v>9</v>
      </c>
      <c r="AG437" t="s">
        <v>9</v>
      </c>
      <c r="AH437">
        <v>261317</v>
      </c>
      <c r="AI437">
        <v>6656077</v>
      </c>
      <c r="AJ437" s="5">
        <v>261000</v>
      </c>
      <c r="AK437" s="5">
        <v>6657000</v>
      </c>
      <c r="AL437">
        <v>20057</v>
      </c>
      <c r="AN437" t="s">
        <v>10</v>
      </c>
      <c r="AO437" t="s">
        <v>168</v>
      </c>
      <c r="AP437" t="s">
        <v>169</v>
      </c>
      <c r="AS437" s="6">
        <v>0</v>
      </c>
      <c r="AZ437" t="s">
        <v>10</v>
      </c>
      <c r="BA437">
        <v>1</v>
      </c>
      <c r="BB437" s="7">
        <v>41677</v>
      </c>
      <c r="BC437" s="8" t="s">
        <v>13</v>
      </c>
      <c r="BE437">
        <v>3</v>
      </c>
      <c r="BF437">
        <v>5692</v>
      </c>
      <c r="BH437" t="s">
        <v>170</v>
      </c>
      <c r="BJ437" t="s">
        <v>170</v>
      </c>
      <c r="BT437">
        <v>368759</v>
      </c>
    </row>
    <row r="438" spans="1:72" x14ac:dyDescent="0.3">
      <c r="A438">
        <v>368760</v>
      </c>
      <c r="B438">
        <v>303216</v>
      </c>
      <c r="F438" t="s">
        <v>0</v>
      </c>
      <c r="G438" t="s">
        <v>1</v>
      </c>
      <c r="H438">
        <v>396536</v>
      </c>
      <c r="I438" s="1" t="str">
        <f t="shared" si="1"/>
        <v>Hb</v>
      </c>
      <c r="K438">
        <v>1</v>
      </c>
      <c r="L438" t="s">
        <v>2</v>
      </c>
      <c r="M438">
        <v>888888</v>
      </c>
      <c r="N438" t="s">
        <v>3</v>
      </c>
      <c r="T438" t="s">
        <v>90</v>
      </c>
      <c r="U438" s="9">
        <v>3</v>
      </c>
      <c r="V438" t="s">
        <v>91</v>
      </c>
      <c r="W438" t="s">
        <v>92</v>
      </c>
      <c r="X438" t="s">
        <v>43</v>
      </c>
      <c r="Y438" s="4">
        <v>2</v>
      </c>
      <c r="Z438" s="5">
        <v>301</v>
      </c>
      <c r="AA438" s="5" t="s">
        <v>92</v>
      </c>
      <c r="AB438" t="s">
        <v>171</v>
      </c>
      <c r="AC438">
        <v>2001</v>
      </c>
      <c r="AD438">
        <v>5</v>
      </c>
      <c r="AE438">
        <v>8</v>
      </c>
      <c r="AF438" t="s">
        <v>9</v>
      </c>
      <c r="AG438" t="s">
        <v>9</v>
      </c>
      <c r="AH438">
        <v>261317</v>
      </c>
      <c r="AI438">
        <v>6656077</v>
      </c>
      <c r="AJ438" s="5">
        <v>261000</v>
      </c>
      <c r="AK438" s="5">
        <v>6657000</v>
      </c>
      <c r="AL438">
        <v>20057</v>
      </c>
      <c r="AN438" t="s">
        <v>10</v>
      </c>
      <c r="AO438" t="s">
        <v>172</v>
      </c>
      <c r="AP438" t="s">
        <v>173</v>
      </c>
      <c r="AS438" s="6">
        <v>0</v>
      </c>
      <c r="AZ438" t="s">
        <v>10</v>
      </c>
      <c r="BA438">
        <v>1</v>
      </c>
      <c r="BB438" s="7">
        <v>41677</v>
      </c>
      <c r="BC438" s="8" t="s">
        <v>13</v>
      </c>
      <c r="BE438">
        <v>3</v>
      </c>
      <c r="BF438">
        <v>5693</v>
      </c>
      <c r="BH438" t="s">
        <v>174</v>
      </c>
      <c r="BJ438" t="s">
        <v>174</v>
      </c>
      <c r="BT438">
        <v>368760</v>
      </c>
    </row>
    <row r="439" spans="1:72" x14ac:dyDescent="0.3">
      <c r="A439">
        <v>368762</v>
      </c>
      <c r="B439">
        <v>303218</v>
      </c>
      <c r="F439" t="s">
        <v>0</v>
      </c>
      <c r="G439" t="s">
        <v>1</v>
      </c>
      <c r="H439">
        <v>396540</v>
      </c>
      <c r="I439" s="1" t="str">
        <f t="shared" si="1"/>
        <v>Hb</v>
      </c>
      <c r="K439">
        <v>1</v>
      </c>
      <c r="L439" t="s">
        <v>2</v>
      </c>
      <c r="M439">
        <v>888888</v>
      </c>
      <c r="N439" t="s">
        <v>3</v>
      </c>
      <c r="T439" t="s">
        <v>90</v>
      </c>
      <c r="U439" s="9">
        <v>3</v>
      </c>
      <c r="V439" t="s">
        <v>91</v>
      </c>
      <c r="W439" t="s">
        <v>92</v>
      </c>
      <c r="X439" t="s">
        <v>43</v>
      </c>
      <c r="Y439" s="4">
        <v>2</v>
      </c>
      <c r="Z439" s="5">
        <v>301</v>
      </c>
      <c r="AA439" s="5" t="s">
        <v>92</v>
      </c>
      <c r="AB439" t="s">
        <v>175</v>
      </c>
      <c r="AC439">
        <v>2001</v>
      </c>
      <c r="AD439">
        <v>5</v>
      </c>
      <c r="AE439">
        <v>8</v>
      </c>
      <c r="AF439" t="s">
        <v>9</v>
      </c>
      <c r="AG439" t="s">
        <v>9</v>
      </c>
      <c r="AH439">
        <v>261317</v>
      </c>
      <c r="AI439">
        <v>6656077</v>
      </c>
      <c r="AJ439" s="5">
        <v>261000</v>
      </c>
      <c r="AK439" s="5">
        <v>6657000</v>
      </c>
      <c r="AL439">
        <v>20057</v>
      </c>
      <c r="AN439" t="s">
        <v>10</v>
      </c>
      <c r="AO439" t="s">
        <v>176</v>
      </c>
      <c r="AP439" t="s">
        <v>177</v>
      </c>
      <c r="AS439" s="6">
        <v>0</v>
      </c>
      <c r="AZ439" t="s">
        <v>10</v>
      </c>
      <c r="BA439">
        <v>1</v>
      </c>
      <c r="BB439" s="7">
        <v>41677</v>
      </c>
      <c r="BC439" s="8" t="s">
        <v>13</v>
      </c>
      <c r="BE439">
        <v>3</v>
      </c>
      <c r="BF439">
        <v>5695</v>
      </c>
      <c r="BH439" t="s">
        <v>178</v>
      </c>
      <c r="BJ439" t="s">
        <v>178</v>
      </c>
      <c r="BT439">
        <v>368762</v>
      </c>
    </row>
    <row r="440" spans="1:72" x14ac:dyDescent="0.3">
      <c r="A440">
        <v>368763</v>
      </c>
      <c r="B440">
        <v>303219</v>
      </c>
      <c r="F440" t="s">
        <v>0</v>
      </c>
      <c r="G440" t="s">
        <v>1</v>
      </c>
      <c r="H440">
        <v>396541</v>
      </c>
      <c r="I440" s="1" t="str">
        <f t="shared" si="1"/>
        <v>Hb</v>
      </c>
      <c r="K440">
        <v>1</v>
      </c>
      <c r="L440" t="s">
        <v>2</v>
      </c>
      <c r="M440">
        <v>888888</v>
      </c>
      <c r="N440" t="s">
        <v>3</v>
      </c>
      <c r="T440" t="s">
        <v>90</v>
      </c>
      <c r="U440" s="9">
        <v>3</v>
      </c>
      <c r="V440" t="s">
        <v>91</v>
      </c>
      <c r="W440" t="s">
        <v>92</v>
      </c>
      <c r="X440" t="s">
        <v>43</v>
      </c>
      <c r="Y440" s="4">
        <v>2</v>
      </c>
      <c r="Z440" s="5">
        <v>301</v>
      </c>
      <c r="AA440" s="5" t="s">
        <v>92</v>
      </c>
      <c r="AB440" t="s">
        <v>179</v>
      </c>
      <c r="AC440">
        <v>2001</v>
      </c>
      <c r="AD440">
        <v>5</v>
      </c>
      <c r="AE440">
        <v>8</v>
      </c>
      <c r="AF440" t="s">
        <v>9</v>
      </c>
      <c r="AG440" t="s">
        <v>9</v>
      </c>
      <c r="AH440">
        <v>261317</v>
      </c>
      <c r="AI440">
        <v>6656077</v>
      </c>
      <c r="AJ440" s="5">
        <v>261000</v>
      </c>
      <c r="AK440" s="5">
        <v>6657000</v>
      </c>
      <c r="AL440">
        <v>20057</v>
      </c>
      <c r="AN440" t="s">
        <v>10</v>
      </c>
      <c r="AO440" t="s">
        <v>180</v>
      </c>
      <c r="AP440" t="s">
        <v>181</v>
      </c>
      <c r="AS440" s="6">
        <v>0</v>
      </c>
      <c r="AZ440" t="s">
        <v>10</v>
      </c>
      <c r="BA440">
        <v>1</v>
      </c>
      <c r="BB440" s="7">
        <v>41677</v>
      </c>
      <c r="BC440" s="8" t="s">
        <v>13</v>
      </c>
      <c r="BE440">
        <v>3</v>
      </c>
      <c r="BF440">
        <v>5696</v>
      </c>
      <c r="BH440" t="s">
        <v>182</v>
      </c>
      <c r="BJ440" t="s">
        <v>182</v>
      </c>
      <c r="BT440">
        <v>368763</v>
      </c>
    </row>
    <row r="441" spans="1:72" x14ac:dyDescent="0.3">
      <c r="A441">
        <v>368765</v>
      </c>
      <c r="B441">
        <v>303221</v>
      </c>
      <c r="F441" t="s">
        <v>0</v>
      </c>
      <c r="G441" t="s">
        <v>1</v>
      </c>
      <c r="H441">
        <v>396543</v>
      </c>
      <c r="I441" s="1" t="str">
        <f t="shared" si="1"/>
        <v>Hb</v>
      </c>
      <c r="K441">
        <v>1</v>
      </c>
      <c r="L441" t="s">
        <v>2</v>
      </c>
      <c r="M441">
        <v>888888</v>
      </c>
      <c r="N441" t="s">
        <v>3</v>
      </c>
      <c r="T441" t="s">
        <v>90</v>
      </c>
      <c r="U441" s="9">
        <v>3</v>
      </c>
      <c r="V441" t="s">
        <v>91</v>
      </c>
      <c r="W441" t="s">
        <v>92</v>
      </c>
      <c r="X441" t="s">
        <v>43</v>
      </c>
      <c r="Y441" s="4">
        <v>2</v>
      </c>
      <c r="Z441" s="5">
        <v>301</v>
      </c>
      <c r="AA441" s="5" t="s">
        <v>92</v>
      </c>
      <c r="AB441" t="s">
        <v>183</v>
      </c>
      <c r="AC441">
        <v>2001</v>
      </c>
      <c r="AD441">
        <v>5</v>
      </c>
      <c r="AE441">
        <v>8</v>
      </c>
      <c r="AF441" t="s">
        <v>9</v>
      </c>
      <c r="AG441" t="s">
        <v>9</v>
      </c>
      <c r="AH441">
        <v>261317</v>
      </c>
      <c r="AI441">
        <v>6656077</v>
      </c>
      <c r="AJ441" s="5">
        <v>261000</v>
      </c>
      <c r="AK441" s="5">
        <v>6657000</v>
      </c>
      <c r="AL441">
        <v>20057</v>
      </c>
      <c r="AN441" t="s">
        <v>10</v>
      </c>
      <c r="AO441" t="s">
        <v>184</v>
      </c>
      <c r="AP441" t="s">
        <v>185</v>
      </c>
      <c r="AS441" s="6">
        <v>0</v>
      </c>
      <c r="AZ441" t="s">
        <v>10</v>
      </c>
      <c r="BA441">
        <v>1</v>
      </c>
      <c r="BB441" s="7">
        <v>41677</v>
      </c>
      <c r="BC441" s="8" t="s">
        <v>13</v>
      </c>
      <c r="BE441">
        <v>3</v>
      </c>
      <c r="BF441">
        <v>5698</v>
      </c>
      <c r="BH441" t="s">
        <v>186</v>
      </c>
      <c r="BJ441" t="s">
        <v>186</v>
      </c>
      <c r="BT441">
        <v>368765</v>
      </c>
    </row>
    <row r="442" spans="1:72" x14ac:dyDescent="0.3">
      <c r="A442">
        <v>368767</v>
      </c>
      <c r="B442">
        <v>303223</v>
      </c>
      <c r="F442" t="s">
        <v>0</v>
      </c>
      <c r="G442" t="s">
        <v>1</v>
      </c>
      <c r="H442">
        <v>396545</v>
      </c>
      <c r="I442" s="1" t="str">
        <f t="shared" si="1"/>
        <v>Hb</v>
      </c>
      <c r="K442">
        <v>1</v>
      </c>
      <c r="L442" t="s">
        <v>2</v>
      </c>
      <c r="M442">
        <v>888888</v>
      </c>
      <c r="N442" t="s">
        <v>3</v>
      </c>
      <c r="T442" t="s">
        <v>90</v>
      </c>
      <c r="U442" s="9">
        <v>3</v>
      </c>
      <c r="V442" t="s">
        <v>91</v>
      </c>
      <c r="W442" t="s">
        <v>92</v>
      </c>
      <c r="X442" t="s">
        <v>43</v>
      </c>
      <c r="Y442" s="4">
        <v>2</v>
      </c>
      <c r="Z442" s="5">
        <v>301</v>
      </c>
      <c r="AA442" s="5" t="s">
        <v>92</v>
      </c>
      <c r="AB442" t="s">
        <v>187</v>
      </c>
      <c r="AC442">
        <v>2001</v>
      </c>
      <c r="AD442">
        <v>5</v>
      </c>
      <c r="AE442">
        <v>8</v>
      </c>
      <c r="AF442" t="s">
        <v>9</v>
      </c>
      <c r="AG442" t="s">
        <v>9</v>
      </c>
      <c r="AH442">
        <v>261317</v>
      </c>
      <c r="AI442">
        <v>6656077</v>
      </c>
      <c r="AJ442" s="5">
        <v>261000</v>
      </c>
      <c r="AK442" s="5">
        <v>6657000</v>
      </c>
      <c r="AL442">
        <v>20057</v>
      </c>
      <c r="AN442" t="s">
        <v>10</v>
      </c>
      <c r="AO442" t="s">
        <v>188</v>
      </c>
      <c r="AP442" t="s">
        <v>189</v>
      </c>
      <c r="AS442" s="6">
        <v>0</v>
      </c>
      <c r="AZ442" t="s">
        <v>10</v>
      </c>
      <c r="BA442">
        <v>1</v>
      </c>
      <c r="BB442" s="7">
        <v>41677</v>
      </c>
      <c r="BC442" s="8" t="s">
        <v>13</v>
      </c>
      <c r="BE442">
        <v>3</v>
      </c>
      <c r="BF442">
        <v>5700</v>
      </c>
      <c r="BH442" t="s">
        <v>190</v>
      </c>
      <c r="BJ442" t="s">
        <v>190</v>
      </c>
      <c r="BT442">
        <v>368767</v>
      </c>
    </row>
    <row r="443" spans="1:72" x14ac:dyDescent="0.3">
      <c r="A443">
        <v>368749</v>
      </c>
      <c r="B443">
        <v>302684</v>
      </c>
      <c r="F443" t="s">
        <v>0</v>
      </c>
      <c r="G443" t="s">
        <v>1</v>
      </c>
      <c r="H443">
        <v>394480</v>
      </c>
      <c r="I443" s="1" t="str">
        <f t="shared" si="1"/>
        <v>Hb</v>
      </c>
      <c r="K443">
        <v>1</v>
      </c>
      <c r="L443" t="s">
        <v>2</v>
      </c>
      <c r="M443">
        <v>888888</v>
      </c>
      <c r="N443" t="s">
        <v>3</v>
      </c>
      <c r="T443" t="s">
        <v>90</v>
      </c>
      <c r="U443" s="9">
        <v>3</v>
      </c>
      <c r="V443" t="s">
        <v>91</v>
      </c>
      <c r="W443" t="s">
        <v>92</v>
      </c>
      <c r="X443" t="s">
        <v>43</v>
      </c>
      <c r="Y443" s="4">
        <v>2</v>
      </c>
      <c r="Z443" s="5">
        <v>301</v>
      </c>
      <c r="AA443" s="5" t="s">
        <v>92</v>
      </c>
      <c r="AB443" t="s">
        <v>147</v>
      </c>
      <c r="AC443">
        <v>2001</v>
      </c>
      <c r="AD443">
        <v>5</v>
      </c>
      <c r="AE443">
        <v>22</v>
      </c>
      <c r="AF443" t="s">
        <v>9</v>
      </c>
      <c r="AG443" t="s">
        <v>9</v>
      </c>
      <c r="AH443">
        <v>261317</v>
      </c>
      <c r="AI443">
        <v>6656077</v>
      </c>
      <c r="AJ443" s="5">
        <v>261000</v>
      </c>
      <c r="AK443" s="5">
        <v>6657000</v>
      </c>
      <c r="AL443">
        <v>20057</v>
      </c>
      <c r="AN443" t="s">
        <v>10</v>
      </c>
      <c r="AO443" t="s">
        <v>191</v>
      </c>
      <c r="AP443" t="s">
        <v>192</v>
      </c>
      <c r="AS443" s="6">
        <v>0</v>
      </c>
      <c r="AZ443" t="s">
        <v>10</v>
      </c>
      <c r="BA443">
        <v>1</v>
      </c>
      <c r="BB443" s="7">
        <v>41677</v>
      </c>
      <c r="BC443" s="8" t="s">
        <v>13</v>
      </c>
      <c r="BE443">
        <v>3</v>
      </c>
      <c r="BF443">
        <v>5660</v>
      </c>
      <c r="BH443" t="s">
        <v>193</v>
      </c>
      <c r="BJ443" t="s">
        <v>193</v>
      </c>
      <c r="BT443">
        <v>368749</v>
      </c>
    </row>
    <row r="444" spans="1:72" x14ac:dyDescent="0.3">
      <c r="A444">
        <v>368757</v>
      </c>
      <c r="B444">
        <v>303213</v>
      </c>
      <c r="F444" t="s">
        <v>0</v>
      </c>
      <c r="G444" t="s">
        <v>1</v>
      </c>
      <c r="H444">
        <v>396533</v>
      </c>
      <c r="I444" s="1" t="str">
        <f t="shared" si="1"/>
        <v>Hb</v>
      </c>
      <c r="K444">
        <v>1</v>
      </c>
      <c r="L444" t="s">
        <v>2</v>
      </c>
      <c r="M444">
        <v>888888</v>
      </c>
      <c r="N444" t="s">
        <v>3</v>
      </c>
      <c r="T444" t="s">
        <v>90</v>
      </c>
      <c r="U444" s="9">
        <v>3</v>
      </c>
      <c r="V444" t="s">
        <v>91</v>
      </c>
      <c r="W444" t="s">
        <v>92</v>
      </c>
      <c r="X444" t="s">
        <v>43</v>
      </c>
      <c r="Y444" s="4">
        <v>2</v>
      </c>
      <c r="Z444" s="5">
        <v>301</v>
      </c>
      <c r="AA444" s="5" t="s">
        <v>92</v>
      </c>
      <c r="AB444" t="s">
        <v>194</v>
      </c>
      <c r="AC444">
        <v>2001</v>
      </c>
      <c r="AD444">
        <v>5</v>
      </c>
      <c r="AE444">
        <v>22</v>
      </c>
      <c r="AF444" t="s">
        <v>9</v>
      </c>
      <c r="AG444" t="s">
        <v>9</v>
      </c>
      <c r="AH444">
        <v>261317</v>
      </c>
      <c r="AI444">
        <v>6656077</v>
      </c>
      <c r="AJ444" s="5">
        <v>261000</v>
      </c>
      <c r="AK444" s="5">
        <v>6657000</v>
      </c>
      <c r="AL444">
        <v>20057</v>
      </c>
      <c r="AN444" t="s">
        <v>10</v>
      </c>
      <c r="AO444" t="s">
        <v>195</v>
      </c>
      <c r="AP444" t="s">
        <v>196</v>
      </c>
      <c r="AS444" s="6">
        <v>0</v>
      </c>
      <c r="AZ444" t="s">
        <v>10</v>
      </c>
      <c r="BA444">
        <v>1</v>
      </c>
      <c r="BB444" s="7">
        <v>41677</v>
      </c>
      <c r="BC444" s="8" t="s">
        <v>13</v>
      </c>
      <c r="BE444">
        <v>3</v>
      </c>
      <c r="BF444">
        <v>5690</v>
      </c>
      <c r="BH444" t="s">
        <v>197</v>
      </c>
      <c r="BJ444" t="s">
        <v>197</v>
      </c>
      <c r="BT444">
        <v>368757</v>
      </c>
    </row>
    <row r="445" spans="1:72" x14ac:dyDescent="0.3">
      <c r="A445">
        <v>368758</v>
      </c>
      <c r="B445">
        <v>303214</v>
      </c>
      <c r="F445" t="s">
        <v>0</v>
      </c>
      <c r="G445" t="s">
        <v>1</v>
      </c>
      <c r="H445">
        <v>396534</v>
      </c>
      <c r="I445" s="1" t="str">
        <f t="shared" si="1"/>
        <v>Hb</v>
      </c>
      <c r="K445">
        <v>1</v>
      </c>
      <c r="L445" t="s">
        <v>2</v>
      </c>
      <c r="M445">
        <v>888888</v>
      </c>
      <c r="N445" t="s">
        <v>3</v>
      </c>
      <c r="T445" t="s">
        <v>90</v>
      </c>
      <c r="U445" s="9">
        <v>3</v>
      </c>
      <c r="V445" t="s">
        <v>91</v>
      </c>
      <c r="W445" t="s">
        <v>92</v>
      </c>
      <c r="X445" t="s">
        <v>43</v>
      </c>
      <c r="Y445" s="4">
        <v>2</v>
      </c>
      <c r="Z445" s="5">
        <v>301</v>
      </c>
      <c r="AA445" s="5" t="s">
        <v>92</v>
      </c>
      <c r="AB445" t="s">
        <v>198</v>
      </c>
      <c r="AC445">
        <v>2001</v>
      </c>
      <c r="AD445">
        <v>5</v>
      </c>
      <c r="AE445">
        <v>22</v>
      </c>
      <c r="AF445" t="s">
        <v>9</v>
      </c>
      <c r="AG445" t="s">
        <v>9</v>
      </c>
      <c r="AH445">
        <v>261317</v>
      </c>
      <c r="AI445">
        <v>6656077</v>
      </c>
      <c r="AJ445" s="5">
        <v>261000</v>
      </c>
      <c r="AK445" s="5">
        <v>6657000</v>
      </c>
      <c r="AL445">
        <v>20057</v>
      </c>
      <c r="AN445" t="s">
        <v>10</v>
      </c>
      <c r="AO445" t="s">
        <v>199</v>
      </c>
      <c r="AP445" t="s">
        <v>200</v>
      </c>
      <c r="AS445" s="6">
        <v>0</v>
      </c>
      <c r="AZ445" t="s">
        <v>10</v>
      </c>
      <c r="BA445">
        <v>1</v>
      </c>
      <c r="BB445" s="7">
        <v>41677</v>
      </c>
      <c r="BC445" s="8" t="s">
        <v>13</v>
      </c>
      <c r="BE445">
        <v>3</v>
      </c>
      <c r="BF445">
        <v>5691</v>
      </c>
      <c r="BH445" t="s">
        <v>201</v>
      </c>
      <c r="BJ445" t="s">
        <v>201</v>
      </c>
      <c r="BT445">
        <v>368758</v>
      </c>
    </row>
    <row r="446" spans="1:72" x14ac:dyDescent="0.3">
      <c r="A446">
        <v>368761</v>
      </c>
      <c r="B446">
        <v>303217</v>
      </c>
      <c r="F446" t="s">
        <v>0</v>
      </c>
      <c r="G446" t="s">
        <v>1</v>
      </c>
      <c r="H446">
        <v>396539</v>
      </c>
      <c r="I446" s="1" t="str">
        <f t="shared" si="1"/>
        <v>Hb</v>
      </c>
      <c r="K446">
        <v>1</v>
      </c>
      <c r="L446" t="s">
        <v>2</v>
      </c>
      <c r="M446">
        <v>888888</v>
      </c>
      <c r="N446" t="s">
        <v>3</v>
      </c>
      <c r="T446" t="s">
        <v>90</v>
      </c>
      <c r="U446" s="9">
        <v>3</v>
      </c>
      <c r="V446" t="s">
        <v>91</v>
      </c>
      <c r="W446" t="s">
        <v>92</v>
      </c>
      <c r="X446" t="s">
        <v>43</v>
      </c>
      <c r="Y446" s="4">
        <v>2</v>
      </c>
      <c r="Z446" s="5">
        <v>301</v>
      </c>
      <c r="AA446" s="5" t="s">
        <v>92</v>
      </c>
      <c r="AB446" t="s">
        <v>175</v>
      </c>
      <c r="AC446">
        <v>2001</v>
      </c>
      <c r="AD446">
        <v>5</v>
      </c>
      <c r="AE446">
        <v>22</v>
      </c>
      <c r="AF446" t="s">
        <v>9</v>
      </c>
      <c r="AG446" t="s">
        <v>9</v>
      </c>
      <c r="AH446">
        <v>261317</v>
      </c>
      <c r="AI446">
        <v>6656077</v>
      </c>
      <c r="AJ446" s="5">
        <v>261000</v>
      </c>
      <c r="AK446" s="5">
        <v>6657000</v>
      </c>
      <c r="AL446">
        <v>20057</v>
      </c>
      <c r="AN446" t="s">
        <v>10</v>
      </c>
      <c r="AO446" t="s">
        <v>202</v>
      </c>
      <c r="AP446" t="s">
        <v>203</v>
      </c>
      <c r="AS446" s="6">
        <v>0</v>
      </c>
      <c r="AZ446" t="s">
        <v>10</v>
      </c>
      <c r="BA446">
        <v>1</v>
      </c>
      <c r="BB446" s="7">
        <v>41677</v>
      </c>
      <c r="BC446" s="8" t="s">
        <v>13</v>
      </c>
      <c r="BE446">
        <v>3</v>
      </c>
      <c r="BF446">
        <v>5694</v>
      </c>
      <c r="BH446" t="s">
        <v>204</v>
      </c>
      <c r="BJ446" t="s">
        <v>204</v>
      </c>
      <c r="BT446">
        <v>368761</v>
      </c>
    </row>
    <row r="447" spans="1:72" x14ac:dyDescent="0.3">
      <c r="A447">
        <v>368764</v>
      </c>
      <c r="B447">
        <v>303220</v>
      </c>
      <c r="F447" t="s">
        <v>0</v>
      </c>
      <c r="G447" t="s">
        <v>1</v>
      </c>
      <c r="H447" t="s">
        <v>205</v>
      </c>
      <c r="I447" s="1" t="str">
        <f t="shared" si="1"/>
        <v>Hb</v>
      </c>
      <c r="K447">
        <v>1</v>
      </c>
      <c r="L447" t="s">
        <v>2</v>
      </c>
      <c r="M447">
        <v>888888</v>
      </c>
      <c r="N447" t="s">
        <v>3</v>
      </c>
      <c r="T447" t="s">
        <v>90</v>
      </c>
      <c r="U447" s="9">
        <v>3</v>
      </c>
      <c r="V447" t="s">
        <v>91</v>
      </c>
      <c r="W447" t="s">
        <v>92</v>
      </c>
      <c r="X447" t="s">
        <v>43</v>
      </c>
      <c r="Y447" s="4">
        <v>2</v>
      </c>
      <c r="Z447" s="5">
        <v>301</v>
      </c>
      <c r="AA447" s="5" t="s">
        <v>92</v>
      </c>
      <c r="AB447" t="s">
        <v>206</v>
      </c>
      <c r="AC447">
        <v>2001</v>
      </c>
      <c r="AD447">
        <v>5</v>
      </c>
      <c r="AE447">
        <v>22</v>
      </c>
      <c r="AF447" t="s">
        <v>9</v>
      </c>
      <c r="AG447" t="s">
        <v>9</v>
      </c>
      <c r="AH447">
        <v>261317</v>
      </c>
      <c r="AI447">
        <v>6656077</v>
      </c>
      <c r="AJ447" s="5">
        <v>261000</v>
      </c>
      <c r="AK447" s="5">
        <v>6657000</v>
      </c>
      <c r="AL447">
        <v>20057</v>
      </c>
      <c r="AN447" t="s">
        <v>10</v>
      </c>
      <c r="AO447" t="s">
        <v>207</v>
      </c>
      <c r="AP447" t="s">
        <v>208</v>
      </c>
      <c r="AS447" s="6">
        <v>0</v>
      </c>
      <c r="AZ447" t="s">
        <v>10</v>
      </c>
      <c r="BA447">
        <v>1</v>
      </c>
      <c r="BB447" s="7">
        <v>41677</v>
      </c>
      <c r="BC447" s="8" t="s">
        <v>13</v>
      </c>
      <c r="BE447">
        <v>3</v>
      </c>
      <c r="BF447">
        <v>5697</v>
      </c>
      <c r="BH447" t="s">
        <v>209</v>
      </c>
      <c r="BJ447" t="s">
        <v>209</v>
      </c>
      <c r="BT447">
        <v>368764</v>
      </c>
    </row>
    <row r="448" spans="1:72" x14ac:dyDescent="0.3">
      <c r="A448">
        <v>368766</v>
      </c>
      <c r="B448">
        <v>303222</v>
      </c>
      <c r="F448" t="s">
        <v>0</v>
      </c>
      <c r="G448" t="s">
        <v>1</v>
      </c>
      <c r="H448">
        <v>396544</v>
      </c>
      <c r="I448" s="1" t="str">
        <f t="shared" si="1"/>
        <v>Hb</v>
      </c>
      <c r="K448">
        <v>1</v>
      </c>
      <c r="L448" t="s">
        <v>2</v>
      </c>
      <c r="M448">
        <v>888888</v>
      </c>
      <c r="N448" t="s">
        <v>3</v>
      </c>
      <c r="T448" t="s">
        <v>90</v>
      </c>
      <c r="U448" s="9">
        <v>3</v>
      </c>
      <c r="V448" t="s">
        <v>91</v>
      </c>
      <c r="W448" t="s">
        <v>92</v>
      </c>
      <c r="X448" t="s">
        <v>43</v>
      </c>
      <c r="Y448" s="4">
        <v>2</v>
      </c>
      <c r="Z448" s="5">
        <v>301</v>
      </c>
      <c r="AA448" s="5" t="s">
        <v>92</v>
      </c>
      <c r="AB448" t="s">
        <v>210</v>
      </c>
      <c r="AC448">
        <v>2001</v>
      </c>
      <c r="AD448">
        <v>5</v>
      </c>
      <c r="AE448">
        <v>22</v>
      </c>
      <c r="AF448" t="s">
        <v>9</v>
      </c>
      <c r="AG448" t="s">
        <v>9</v>
      </c>
      <c r="AH448">
        <v>261317</v>
      </c>
      <c r="AI448">
        <v>6656077</v>
      </c>
      <c r="AJ448" s="5">
        <v>261000</v>
      </c>
      <c r="AK448" s="5">
        <v>6657000</v>
      </c>
      <c r="AL448">
        <v>20057</v>
      </c>
      <c r="AN448" t="s">
        <v>10</v>
      </c>
      <c r="AO448" t="s">
        <v>211</v>
      </c>
      <c r="AP448" t="s">
        <v>212</v>
      </c>
      <c r="AS448" s="6">
        <v>0</v>
      </c>
      <c r="AZ448" t="s">
        <v>10</v>
      </c>
      <c r="BA448">
        <v>1</v>
      </c>
      <c r="BB448" s="7">
        <v>41677</v>
      </c>
      <c r="BC448" s="8" t="s">
        <v>13</v>
      </c>
      <c r="BE448">
        <v>3</v>
      </c>
      <c r="BF448">
        <v>5699</v>
      </c>
      <c r="BH448" t="s">
        <v>213</v>
      </c>
      <c r="BJ448" t="s">
        <v>213</v>
      </c>
      <c r="BT448">
        <v>368766</v>
      </c>
    </row>
    <row r="449" spans="1:72" x14ac:dyDescent="0.3">
      <c r="A449">
        <v>368768</v>
      </c>
      <c r="B449">
        <v>303224</v>
      </c>
      <c r="F449" t="s">
        <v>0</v>
      </c>
      <c r="G449" t="s">
        <v>1</v>
      </c>
      <c r="H449">
        <v>396546</v>
      </c>
      <c r="I449" s="1" t="str">
        <f t="shared" si="1"/>
        <v>Hb</v>
      </c>
      <c r="K449">
        <v>1</v>
      </c>
      <c r="L449" t="s">
        <v>2</v>
      </c>
      <c r="M449">
        <v>888888</v>
      </c>
      <c r="N449" t="s">
        <v>3</v>
      </c>
      <c r="T449" t="s">
        <v>90</v>
      </c>
      <c r="U449" s="9">
        <v>3</v>
      </c>
      <c r="V449" t="s">
        <v>91</v>
      </c>
      <c r="W449" t="s">
        <v>92</v>
      </c>
      <c r="X449" t="s">
        <v>43</v>
      </c>
      <c r="Y449" s="4">
        <v>2</v>
      </c>
      <c r="Z449" s="5">
        <v>301</v>
      </c>
      <c r="AA449" s="5" t="s">
        <v>92</v>
      </c>
      <c r="AB449" t="s">
        <v>187</v>
      </c>
      <c r="AC449">
        <v>2001</v>
      </c>
      <c r="AD449">
        <v>5</v>
      </c>
      <c r="AE449">
        <v>22</v>
      </c>
      <c r="AF449" t="s">
        <v>9</v>
      </c>
      <c r="AG449" t="s">
        <v>9</v>
      </c>
      <c r="AH449">
        <v>261317</v>
      </c>
      <c r="AI449">
        <v>6656077</v>
      </c>
      <c r="AJ449" s="5">
        <v>261000</v>
      </c>
      <c r="AK449" s="5">
        <v>6657000</v>
      </c>
      <c r="AL449">
        <v>20057</v>
      </c>
      <c r="AN449" t="s">
        <v>10</v>
      </c>
      <c r="AO449" t="s">
        <v>214</v>
      </c>
      <c r="AP449" t="s">
        <v>215</v>
      </c>
      <c r="AS449" s="6">
        <v>0</v>
      </c>
      <c r="AZ449" t="s">
        <v>10</v>
      </c>
      <c r="BA449">
        <v>1</v>
      </c>
      <c r="BB449" s="7">
        <v>41677</v>
      </c>
      <c r="BC449" s="8" t="s">
        <v>13</v>
      </c>
      <c r="BE449">
        <v>3</v>
      </c>
      <c r="BF449">
        <v>5701</v>
      </c>
      <c r="BH449" t="s">
        <v>216</v>
      </c>
      <c r="BJ449" t="s">
        <v>216</v>
      </c>
      <c r="BT449">
        <v>368768</v>
      </c>
    </row>
    <row r="450" spans="1:72" x14ac:dyDescent="0.3">
      <c r="A450">
        <v>368738</v>
      </c>
      <c r="B450">
        <v>302662</v>
      </c>
      <c r="F450" t="s">
        <v>0</v>
      </c>
      <c r="G450" t="s">
        <v>1</v>
      </c>
      <c r="H450">
        <v>394453</v>
      </c>
      <c r="I450" s="1" t="str">
        <f t="shared" si="1"/>
        <v>Hb</v>
      </c>
      <c r="K450">
        <v>1</v>
      </c>
      <c r="L450" t="s">
        <v>2</v>
      </c>
      <c r="M450">
        <v>888888</v>
      </c>
      <c r="N450" t="s">
        <v>3</v>
      </c>
      <c r="T450" t="s">
        <v>90</v>
      </c>
      <c r="U450" s="9">
        <v>3</v>
      </c>
      <c r="V450" t="s">
        <v>91</v>
      </c>
      <c r="W450" t="s">
        <v>92</v>
      </c>
      <c r="X450" t="s">
        <v>43</v>
      </c>
      <c r="Y450" s="4">
        <v>2</v>
      </c>
      <c r="Z450" s="5">
        <v>301</v>
      </c>
      <c r="AA450" s="5" t="s">
        <v>92</v>
      </c>
      <c r="AB450" t="s">
        <v>217</v>
      </c>
      <c r="AC450">
        <v>2002</v>
      </c>
      <c r="AD450">
        <v>4</v>
      </c>
      <c r="AE450">
        <v>30</v>
      </c>
      <c r="AF450" t="s">
        <v>9</v>
      </c>
      <c r="AG450" t="s">
        <v>9</v>
      </c>
      <c r="AH450">
        <v>261317</v>
      </c>
      <c r="AI450">
        <v>6656077</v>
      </c>
      <c r="AJ450" s="5">
        <v>261000</v>
      </c>
      <c r="AK450" s="5">
        <v>6657000</v>
      </c>
      <c r="AL450">
        <v>20057</v>
      </c>
      <c r="AN450" t="s">
        <v>10</v>
      </c>
      <c r="AP450" t="s">
        <v>218</v>
      </c>
      <c r="AS450" s="6">
        <v>0</v>
      </c>
      <c r="AW450" t="s">
        <v>219</v>
      </c>
      <c r="AZ450" t="s">
        <v>10</v>
      </c>
      <c r="BA450">
        <v>1</v>
      </c>
      <c r="BB450" s="7">
        <v>41677</v>
      </c>
      <c r="BC450" s="8" t="s">
        <v>13</v>
      </c>
      <c r="BE450">
        <v>3</v>
      </c>
      <c r="BF450">
        <v>5646</v>
      </c>
      <c r="BH450" t="s">
        <v>220</v>
      </c>
      <c r="BJ450" t="s">
        <v>220</v>
      </c>
      <c r="BT450">
        <v>368738</v>
      </c>
    </row>
    <row r="451" spans="1:72" x14ac:dyDescent="0.3">
      <c r="A451">
        <v>368739</v>
      </c>
      <c r="B451">
        <v>302663</v>
      </c>
      <c r="F451" t="s">
        <v>0</v>
      </c>
      <c r="G451" t="s">
        <v>1</v>
      </c>
      <c r="H451">
        <v>394454</v>
      </c>
      <c r="I451" s="1" t="str">
        <f t="shared" si="1"/>
        <v>Hb</v>
      </c>
      <c r="K451">
        <v>1</v>
      </c>
      <c r="L451" t="s">
        <v>2</v>
      </c>
      <c r="M451">
        <v>888888</v>
      </c>
      <c r="N451" t="s">
        <v>3</v>
      </c>
      <c r="T451" t="s">
        <v>90</v>
      </c>
      <c r="U451" s="9">
        <v>3</v>
      </c>
      <c r="V451" t="s">
        <v>91</v>
      </c>
      <c r="W451" t="s">
        <v>92</v>
      </c>
      <c r="X451" t="s">
        <v>43</v>
      </c>
      <c r="Y451" s="4">
        <v>2</v>
      </c>
      <c r="Z451" s="5">
        <v>301</v>
      </c>
      <c r="AA451" s="5" t="s">
        <v>92</v>
      </c>
      <c r="AB451" t="s">
        <v>221</v>
      </c>
      <c r="AC451">
        <v>2002</v>
      </c>
      <c r="AD451">
        <v>4</v>
      </c>
      <c r="AE451">
        <v>30</v>
      </c>
      <c r="AF451" t="s">
        <v>9</v>
      </c>
      <c r="AG451" t="s">
        <v>9</v>
      </c>
      <c r="AH451">
        <v>261317</v>
      </c>
      <c r="AI451">
        <v>6656077</v>
      </c>
      <c r="AJ451" s="5">
        <v>261000</v>
      </c>
      <c r="AK451" s="5">
        <v>6657000</v>
      </c>
      <c r="AL451">
        <v>20057</v>
      </c>
      <c r="AN451" t="s">
        <v>10</v>
      </c>
      <c r="AO451" t="s">
        <v>222</v>
      </c>
      <c r="AP451" t="s">
        <v>223</v>
      </c>
      <c r="AS451" s="6">
        <v>0</v>
      </c>
      <c r="AZ451" t="s">
        <v>10</v>
      </c>
      <c r="BA451">
        <v>1</v>
      </c>
      <c r="BB451" s="7">
        <v>41677</v>
      </c>
      <c r="BC451" s="8" t="s">
        <v>13</v>
      </c>
      <c r="BE451">
        <v>3</v>
      </c>
      <c r="BF451">
        <v>5647</v>
      </c>
      <c r="BH451" t="s">
        <v>224</v>
      </c>
      <c r="BJ451" t="s">
        <v>224</v>
      </c>
      <c r="BT451">
        <v>368739</v>
      </c>
    </row>
    <row r="452" spans="1:72" x14ac:dyDescent="0.3">
      <c r="A452">
        <v>368740</v>
      </c>
      <c r="B452">
        <v>302664</v>
      </c>
      <c r="F452" t="s">
        <v>0</v>
      </c>
      <c r="G452" t="s">
        <v>1</v>
      </c>
      <c r="H452">
        <v>394455</v>
      </c>
      <c r="I452" s="1" t="str">
        <f t="shared" si="1"/>
        <v>Hb</v>
      </c>
      <c r="K452">
        <v>1</v>
      </c>
      <c r="L452" t="s">
        <v>2</v>
      </c>
      <c r="M452">
        <v>888888</v>
      </c>
      <c r="N452" t="s">
        <v>3</v>
      </c>
      <c r="T452" t="s">
        <v>90</v>
      </c>
      <c r="U452" s="9">
        <v>3</v>
      </c>
      <c r="V452" t="s">
        <v>91</v>
      </c>
      <c r="W452" t="s">
        <v>92</v>
      </c>
      <c r="X452" t="s">
        <v>43</v>
      </c>
      <c r="Y452" s="4">
        <v>2</v>
      </c>
      <c r="Z452" s="5">
        <v>301</v>
      </c>
      <c r="AA452" s="5" t="s">
        <v>92</v>
      </c>
      <c r="AB452" t="s">
        <v>225</v>
      </c>
      <c r="AC452">
        <v>2002</v>
      </c>
      <c r="AD452">
        <v>4</v>
      </c>
      <c r="AE452">
        <v>30</v>
      </c>
      <c r="AF452" t="s">
        <v>9</v>
      </c>
      <c r="AG452" t="s">
        <v>9</v>
      </c>
      <c r="AH452">
        <v>261317</v>
      </c>
      <c r="AI452">
        <v>6656077</v>
      </c>
      <c r="AJ452" s="5">
        <v>261000</v>
      </c>
      <c r="AK452" s="5">
        <v>6657000</v>
      </c>
      <c r="AL452">
        <v>20057</v>
      </c>
      <c r="AN452" t="s">
        <v>10</v>
      </c>
      <c r="AP452" t="s">
        <v>226</v>
      </c>
      <c r="AS452" s="6">
        <v>0</v>
      </c>
      <c r="AZ452" t="s">
        <v>10</v>
      </c>
      <c r="BA452">
        <v>1</v>
      </c>
      <c r="BB452" s="7">
        <v>41677</v>
      </c>
      <c r="BC452" s="8" t="s">
        <v>13</v>
      </c>
      <c r="BE452">
        <v>3</v>
      </c>
      <c r="BF452">
        <v>5648</v>
      </c>
      <c r="BH452" t="s">
        <v>227</v>
      </c>
      <c r="BJ452" t="s">
        <v>227</v>
      </c>
      <c r="BT452">
        <v>368740</v>
      </c>
    </row>
    <row r="453" spans="1:72" x14ac:dyDescent="0.3">
      <c r="A453">
        <v>368741</v>
      </c>
      <c r="B453">
        <v>302665</v>
      </c>
      <c r="F453" t="s">
        <v>0</v>
      </c>
      <c r="G453" t="s">
        <v>1</v>
      </c>
      <c r="H453">
        <v>394456</v>
      </c>
      <c r="I453" s="1" t="str">
        <f t="shared" si="1"/>
        <v>Hb</v>
      </c>
      <c r="K453">
        <v>1</v>
      </c>
      <c r="L453" t="s">
        <v>2</v>
      </c>
      <c r="M453">
        <v>888888</v>
      </c>
      <c r="N453" t="s">
        <v>3</v>
      </c>
      <c r="T453" t="s">
        <v>90</v>
      </c>
      <c r="U453" s="9">
        <v>3</v>
      </c>
      <c r="V453" t="s">
        <v>91</v>
      </c>
      <c r="W453" t="s">
        <v>92</v>
      </c>
      <c r="X453" t="s">
        <v>43</v>
      </c>
      <c r="Y453" s="4">
        <v>2</v>
      </c>
      <c r="Z453" s="5">
        <v>301</v>
      </c>
      <c r="AA453" s="5" t="s">
        <v>92</v>
      </c>
      <c r="AB453" t="s">
        <v>228</v>
      </c>
      <c r="AC453">
        <v>2002</v>
      </c>
      <c r="AD453">
        <v>4</v>
      </c>
      <c r="AE453">
        <v>30</v>
      </c>
      <c r="AF453" t="s">
        <v>9</v>
      </c>
      <c r="AG453" t="s">
        <v>9</v>
      </c>
      <c r="AH453">
        <v>261317</v>
      </c>
      <c r="AI453">
        <v>6656077</v>
      </c>
      <c r="AJ453" s="5">
        <v>261000</v>
      </c>
      <c r="AK453" s="5">
        <v>6657000</v>
      </c>
      <c r="AL453">
        <v>20057</v>
      </c>
      <c r="AN453" t="s">
        <v>10</v>
      </c>
      <c r="AP453" t="s">
        <v>229</v>
      </c>
      <c r="AS453" s="6">
        <v>0</v>
      </c>
      <c r="AZ453" t="s">
        <v>10</v>
      </c>
      <c r="BA453">
        <v>1</v>
      </c>
      <c r="BB453" s="7">
        <v>41677</v>
      </c>
      <c r="BC453" s="8" t="s">
        <v>13</v>
      </c>
      <c r="BE453">
        <v>3</v>
      </c>
      <c r="BF453">
        <v>5649</v>
      </c>
      <c r="BH453" t="s">
        <v>230</v>
      </c>
      <c r="BJ453" t="s">
        <v>230</v>
      </c>
      <c r="BT453">
        <v>368741</v>
      </c>
    </row>
    <row r="454" spans="1:72" x14ac:dyDescent="0.3">
      <c r="A454">
        <v>368742</v>
      </c>
      <c r="B454">
        <v>302666</v>
      </c>
      <c r="F454" t="s">
        <v>0</v>
      </c>
      <c r="G454" t="s">
        <v>1</v>
      </c>
      <c r="H454">
        <v>394457</v>
      </c>
      <c r="I454" s="1" t="str">
        <f t="shared" si="1"/>
        <v>Hb</v>
      </c>
      <c r="K454">
        <v>1</v>
      </c>
      <c r="L454" t="s">
        <v>2</v>
      </c>
      <c r="M454">
        <v>888888</v>
      </c>
      <c r="N454" t="s">
        <v>3</v>
      </c>
      <c r="T454" t="s">
        <v>90</v>
      </c>
      <c r="U454" s="9">
        <v>3</v>
      </c>
      <c r="V454" t="s">
        <v>91</v>
      </c>
      <c r="W454" t="s">
        <v>92</v>
      </c>
      <c r="X454" t="s">
        <v>43</v>
      </c>
      <c r="Y454" s="4">
        <v>2</v>
      </c>
      <c r="Z454" s="5">
        <v>301</v>
      </c>
      <c r="AA454" s="5" t="s">
        <v>92</v>
      </c>
      <c r="AB454" t="s">
        <v>231</v>
      </c>
      <c r="AC454">
        <v>2002</v>
      </c>
      <c r="AD454">
        <v>4</v>
      </c>
      <c r="AE454">
        <v>30</v>
      </c>
      <c r="AF454" t="s">
        <v>9</v>
      </c>
      <c r="AG454" t="s">
        <v>9</v>
      </c>
      <c r="AH454">
        <v>261317</v>
      </c>
      <c r="AI454">
        <v>6656077</v>
      </c>
      <c r="AJ454" s="5">
        <v>261000</v>
      </c>
      <c r="AK454" s="5">
        <v>6657000</v>
      </c>
      <c r="AL454">
        <v>20057</v>
      </c>
      <c r="AN454" t="s">
        <v>10</v>
      </c>
      <c r="AO454" t="s">
        <v>232</v>
      </c>
      <c r="AP454" t="s">
        <v>233</v>
      </c>
      <c r="AS454" s="6">
        <v>0</v>
      </c>
      <c r="AZ454" t="s">
        <v>10</v>
      </c>
      <c r="BA454">
        <v>1</v>
      </c>
      <c r="BB454" s="7">
        <v>41677</v>
      </c>
      <c r="BC454" s="8" t="s">
        <v>13</v>
      </c>
      <c r="BE454">
        <v>3</v>
      </c>
      <c r="BF454">
        <v>5650</v>
      </c>
      <c r="BH454" t="s">
        <v>234</v>
      </c>
      <c r="BJ454" t="s">
        <v>234</v>
      </c>
      <c r="BT454">
        <v>368742</v>
      </c>
    </row>
    <row r="455" spans="1:72" x14ac:dyDescent="0.3">
      <c r="A455">
        <v>368743</v>
      </c>
      <c r="B455">
        <v>302667</v>
      </c>
      <c r="F455" t="s">
        <v>0</v>
      </c>
      <c r="G455" t="s">
        <v>1</v>
      </c>
      <c r="H455">
        <v>394459</v>
      </c>
      <c r="I455" s="1" t="str">
        <f t="shared" si="1"/>
        <v>Hb</v>
      </c>
      <c r="K455">
        <v>1</v>
      </c>
      <c r="L455" t="s">
        <v>2</v>
      </c>
      <c r="M455">
        <v>888888</v>
      </c>
      <c r="N455" t="s">
        <v>3</v>
      </c>
      <c r="T455" t="s">
        <v>90</v>
      </c>
      <c r="U455" s="9">
        <v>3</v>
      </c>
      <c r="V455" t="s">
        <v>91</v>
      </c>
      <c r="W455" t="s">
        <v>92</v>
      </c>
      <c r="X455" t="s">
        <v>43</v>
      </c>
      <c r="Y455" s="4">
        <v>2</v>
      </c>
      <c r="Z455" s="5">
        <v>301</v>
      </c>
      <c r="AA455" s="5" t="s">
        <v>92</v>
      </c>
      <c r="AB455" t="s">
        <v>235</v>
      </c>
      <c r="AC455">
        <v>2002</v>
      </c>
      <c r="AD455">
        <v>4</v>
      </c>
      <c r="AE455">
        <v>30</v>
      </c>
      <c r="AF455" t="s">
        <v>9</v>
      </c>
      <c r="AG455" t="s">
        <v>9</v>
      </c>
      <c r="AH455">
        <v>261317</v>
      </c>
      <c r="AI455">
        <v>6656077</v>
      </c>
      <c r="AJ455" s="5">
        <v>261000</v>
      </c>
      <c r="AK455" s="5">
        <v>6657000</v>
      </c>
      <c r="AL455">
        <v>20057</v>
      </c>
      <c r="AN455" t="s">
        <v>10</v>
      </c>
      <c r="AO455" t="s">
        <v>236</v>
      </c>
      <c r="AP455" t="s">
        <v>237</v>
      </c>
      <c r="AS455" s="6">
        <v>0</v>
      </c>
      <c r="AZ455" t="s">
        <v>10</v>
      </c>
      <c r="BA455">
        <v>1</v>
      </c>
      <c r="BB455" s="7">
        <v>41677</v>
      </c>
      <c r="BC455" s="8" t="s">
        <v>13</v>
      </c>
      <c r="BE455">
        <v>3</v>
      </c>
      <c r="BF455">
        <v>5651</v>
      </c>
      <c r="BH455" t="s">
        <v>238</v>
      </c>
      <c r="BJ455" t="s">
        <v>238</v>
      </c>
      <c r="BT455">
        <v>368743</v>
      </c>
    </row>
    <row r="456" spans="1:72" x14ac:dyDescent="0.3">
      <c r="A456">
        <v>368744</v>
      </c>
      <c r="B456">
        <v>302668</v>
      </c>
      <c r="F456" t="s">
        <v>0</v>
      </c>
      <c r="G456" t="s">
        <v>1</v>
      </c>
      <c r="H456">
        <v>394460</v>
      </c>
      <c r="I456" s="1" t="str">
        <f t="shared" si="1"/>
        <v>Hb</v>
      </c>
      <c r="K456">
        <v>1</v>
      </c>
      <c r="L456" t="s">
        <v>2</v>
      </c>
      <c r="M456">
        <v>888888</v>
      </c>
      <c r="N456" t="s">
        <v>3</v>
      </c>
      <c r="T456" t="s">
        <v>90</v>
      </c>
      <c r="U456" s="9">
        <v>3</v>
      </c>
      <c r="V456" t="s">
        <v>91</v>
      </c>
      <c r="W456" t="s">
        <v>92</v>
      </c>
      <c r="X456" t="s">
        <v>43</v>
      </c>
      <c r="Y456" s="4">
        <v>2</v>
      </c>
      <c r="Z456" s="5">
        <v>301</v>
      </c>
      <c r="AA456" s="5" t="s">
        <v>92</v>
      </c>
      <c r="AB456" t="s">
        <v>235</v>
      </c>
      <c r="AC456">
        <v>2002</v>
      </c>
      <c r="AD456">
        <v>4</v>
      </c>
      <c r="AE456">
        <v>30</v>
      </c>
      <c r="AF456" t="s">
        <v>9</v>
      </c>
      <c r="AG456" t="s">
        <v>9</v>
      </c>
      <c r="AH456">
        <v>261317</v>
      </c>
      <c r="AI456">
        <v>6656077</v>
      </c>
      <c r="AJ456" s="5">
        <v>261000</v>
      </c>
      <c r="AK456" s="5">
        <v>6657000</v>
      </c>
      <c r="AL456">
        <v>20057</v>
      </c>
      <c r="AN456" t="s">
        <v>10</v>
      </c>
      <c r="AO456" t="s">
        <v>239</v>
      </c>
      <c r="AP456" t="s">
        <v>240</v>
      </c>
      <c r="AS456" s="6">
        <v>0</v>
      </c>
      <c r="AZ456" t="s">
        <v>10</v>
      </c>
      <c r="BA456">
        <v>1</v>
      </c>
      <c r="BB456" s="7">
        <v>41677</v>
      </c>
      <c r="BC456" s="8" t="s">
        <v>13</v>
      </c>
      <c r="BE456">
        <v>3</v>
      </c>
      <c r="BF456">
        <v>5652</v>
      </c>
      <c r="BH456" t="s">
        <v>241</v>
      </c>
      <c r="BJ456" t="s">
        <v>241</v>
      </c>
      <c r="BT456">
        <v>368744</v>
      </c>
    </row>
    <row r="457" spans="1:72" x14ac:dyDescent="0.3">
      <c r="A457">
        <v>368735</v>
      </c>
      <c r="B457">
        <v>302658</v>
      </c>
      <c r="F457" t="s">
        <v>0</v>
      </c>
      <c r="G457" t="s">
        <v>1</v>
      </c>
      <c r="H457">
        <v>394446</v>
      </c>
      <c r="I457" s="1" t="str">
        <f t="shared" si="1"/>
        <v>Hb</v>
      </c>
      <c r="K457">
        <v>1</v>
      </c>
      <c r="L457" t="s">
        <v>2</v>
      </c>
      <c r="M457">
        <v>888888</v>
      </c>
      <c r="N457" t="s">
        <v>3</v>
      </c>
      <c r="T457" t="s">
        <v>90</v>
      </c>
      <c r="U457" s="9">
        <v>3</v>
      </c>
      <c r="V457" t="s">
        <v>91</v>
      </c>
      <c r="W457" t="s">
        <v>92</v>
      </c>
      <c r="X457" t="s">
        <v>43</v>
      </c>
      <c r="Y457" s="4">
        <v>2</v>
      </c>
      <c r="Z457" s="5">
        <v>301</v>
      </c>
      <c r="AA457" s="5" t="s">
        <v>92</v>
      </c>
      <c r="AB457" t="s">
        <v>242</v>
      </c>
      <c r="AC457">
        <v>2002</v>
      </c>
      <c r="AD457">
        <v>5</v>
      </c>
      <c r="AE457">
        <v>7</v>
      </c>
      <c r="AF457" t="s">
        <v>9</v>
      </c>
      <c r="AG457" t="s">
        <v>9</v>
      </c>
      <c r="AH457">
        <v>261317</v>
      </c>
      <c r="AI457">
        <v>6656077</v>
      </c>
      <c r="AJ457" s="5">
        <v>261000</v>
      </c>
      <c r="AK457" s="5">
        <v>6657000</v>
      </c>
      <c r="AL457">
        <v>20057</v>
      </c>
      <c r="AN457" t="s">
        <v>10</v>
      </c>
      <c r="AO457" t="s">
        <v>243</v>
      </c>
      <c r="AP457" t="s">
        <v>244</v>
      </c>
      <c r="AS457" s="6">
        <v>0</v>
      </c>
      <c r="AW457" t="s">
        <v>245</v>
      </c>
      <c r="AZ457" t="s">
        <v>10</v>
      </c>
      <c r="BA457">
        <v>1</v>
      </c>
      <c r="BB457" s="7">
        <v>41677</v>
      </c>
      <c r="BC457" s="8" t="s">
        <v>13</v>
      </c>
      <c r="BE457">
        <v>3</v>
      </c>
      <c r="BF457">
        <v>5642</v>
      </c>
      <c r="BH457" t="s">
        <v>246</v>
      </c>
      <c r="BJ457" t="s">
        <v>246</v>
      </c>
      <c r="BT457">
        <v>368735</v>
      </c>
    </row>
    <row r="458" spans="1:72" x14ac:dyDescent="0.3">
      <c r="A458">
        <v>368736</v>
      </c>
      <c r="B458">
        <v>302659</v>
      </c>
      <c r="F458" t="s">
        <v>0</v>
      </c>
      <c r="G458" t="s">
        <v>1</v>
      </c>
      <c r="H458">
        <v>394447</v>
      </c>
      <c r="I458" s="1" t="str">
        <f t="shared" si="1"/>
        <v>Hb</v>
      </c>
      <c r="K458">
        <v>1</v>
      </c>
      <c r="L458" t="s">
        <v>2</v>
      </c>
      <c r="M458">
        <v>888888</v>
      </c>
      <c r="N458" t="s">
        <v>3</v>
      </c>
      <c r="T458" t="s">
        <v>90</v>
      </c>
      <c r="U458" s="9">
        <v>3</v>
      </c>
      <c r="V458" t="s">
        <v>91</v>
      </c>
      <c r="W458" t="s">
        <v>92</v>
      </c>
      <c r="X458" t="s">
        <v>43</v>
      </c>
      <c r="Y458" s="4">
        <v>2</v>
      </c>
      <c r="Z458" s="5">
        <v>301</v>
      </c>
      <c r="AA458" s="5" t="s">
        <v>92</v>
      </c>
      <c r="AB458" t="s">
        <v>247</v>
      </c>
      <c r="AC458">
        <v>2002</v>
      </c>
      <c r="AD458">
        <v>5</v>
      </c>
      <c r="AE458">
        <v>7</v>
      </c>
      <c r="AF458" t="s">
        <v>9</v>
      </c>
      <c r="AG458" t="s">
        <v>9</v>
      </c>
      <c r="AH458">
        <v>261317</v>
      </c>
      <c r="AI458">
        <v>6656077</v>
      </c>
      <c r="AJ458" s="5">
        <v>261000</v>
      </c>
      <c r="AK458" s="5">
        <v>6657000</v>
      </c>
      <c r="AL458">
        <v>20057</v>
      </c>
      <c r="AN458" t="s">
        <v>10</v>
      </c>
      <c r="AO458" t="s">
        <v>248</v>
      </c>
      <c r="AP458" t="s">
        <v>249</v>
      </c>
      <c r="AS458" s="6">
        <v>0</v>
      </c>
      <c r="AZ458" t="s">
        <v>10</v>
      </c>
      <c r="BA458">
        <v>1</v>
      </c>
      <c r="BB458" s="7">
        <v>41677</v>
      </c>
      <c r="BC458" s="8" t="s">
        <v>13</v>
      </c>
      <c r="BE458">
        <v>3</v>
      </c>
      <c r="BF458">
        <v>5643</v>
      </c>
      <c r="BH458" t="s">
        <v>250</v>
      </c>
      <c r="BJ458" t="s">
        <v>250</v>
      </c>
      <c r="BT458">
        <v>368736</v>
      </c>
    </row>
    <row r="459" spans="1:72" x14ac:dyDescent="0.3">
      <c r="A459">
        <v>368737</v>
      </c>
      <c r="B459">
        <v>302660</v>
      </c>
      <c r="F459" t="s">
        <v>0</v>
      </c>
      <c r="G459" t="s">
        <v>1</v>
      </c>
      <c r="H459">
        <v>394448</v>
      </c>
      <c r="I459" s="1" t="str">
        <f t="shared" si="1"/>
        <v>Hb</v>
      </c>
      <c r="K459">
        <v>1</v>
      </c>
      <c r="L459" t="s">
        <v>2</v>
      </c>
      <c r="M459">
        <v>888888</v>
      </c>
      <c r="N459" t="s">
        <v>3</v>
      </c>
      <c r="T459" t="s">
        <v>90</v>
      </c>
      <c r="U459" s="9">
        <v>3</v>
      </c>
      <c r="V459" t="s">
        <v>91</v>
      </c>
      <c r="W459" t="s">
        <v>92</v>
      </c>
      <c r="X459" t="s">
        <v>43</v>
      </c>
      <c r="Y459" s="4">
        <v>2</v>
      </c>
      <c r="Z459" s="5">
        <v>301</v>
      </c>
      <c r="AA459" s="5" t="s">
        <v>92</v>
      </c>
      <c r="AB459" t="s">
        <v>251</v>
      </c>
      <c r="AC459">
        <v>2002</v>
      </c>
      <c r="AD459">
        <v>5</v>
      </c>
      <c r="AE459">
        <v>7</v>
      </c>
      <c r="AF459" t="s">
        <v>9</v>
      </c>
      <c r="AG459" t="s">
        <v>9</v>
      </c>
      <c r="AH459">
        <v>261317</v>
      </c>
      <c r="AI459">
        <v>6656077</v>
      </c>
      <c r="AJ459" s="5">
        <v>261000</v>
      </c>
      <c r="AK459" s="5">
        <v>6657000</v>
      </c>
      <c r="AL459">
        <v>20057</v>
      </c>
      <c r="AN459" t="s">
        <v>10</v>
      </c>
      <c r="AO459" t="s">
        <v>252</v>
      </c>
      <c r="AP459" t="s">
        <v>253</v>
      </c>
      <c r="AS459" s="6">
        <v>0</v>
      </c>
      <c r="AW459" t="s">
        <v>254</v>
      </c>
      <c r="AZ459" t="s">
        <v>10</v>
      </c>
      <c r="BA459">
        <v>1</v>
      </c>
      <c r="BB459" s="7">
        <v>41677</v>
      </c>
      <c r="BC459" s="8" t="s">
        <v>13</v>
      </c>
      <c r="BE459">
        <v>3</v>
      </c>
      <c r="BF459">
        <v>5644</v>
      </c>
      <c r="BH459" t="s">
        <v>255</v>
      </c>
      <c r="BJ459" t="s">
        <v>255</v>
      </c>
      <c r="BT459">
        <v>368737</v>
      </c>
    </row>
    <row r="460" spans="1:72" x14ac:dyDescent="0.3">
      <c r="A460">
        <v>368724</v>
      </c>
      <c r="B460">
        <v>301672</v>
      </c>
      <c r="F460" t="s">
        <v>0</v>
      </c>
      <c r="G460" t="s">
        <v>1</v>
      </c>
      <c r="H460" t="s">
        <v>256</v>
      </c>
      <c r="I460" s="1" t="str">
        <f t="shared" si="1"/>
        <v>Hb</v>
      </c>
      <c r="K460">
        <v>1</v>
      </c>
      <c r="L460" t="s">
        <v>2</v>
      </c>
      <c r="M460">
        <v>888888</v>
      </c>
      <c r="N460" t="s">
        <v>3</v>
      </c>
      <c r="T460" t="s">
        <v>90</v>
      </c>
      <c r="U460" s="9">
        <v>3</v>
      </c>
      <c r="V460" t="s">
        <v>91</v>
      </c>
      <c r="W460" t="s">
        <v>92</v>
      </c>
      <c r="X460" t="s">
        <v>43</v>
      </c>
      <c r="Y460" s="4">
        <v>2</v>
      </c>
      <c r="Z460" s="5">
        <v>301</v>
      </c>
      <c r="AA460" s="5" t="s">
        <v>92</v>
      </c>
      <c r="AB460" t="s">
        <v>257</v>
      </c>
      <c r="AC460">
        <v>2003</v>
      </c>
      <c r="AD460">
        <v>4</v>
      </c>
      <c r="AE460">
        <v>29</v>
      </c>
      <c r="AF460" t="s">
        <v>9</v>
      </c>
      <c r="AG460" t="s">
        <v>9</v>
      </c>
      <c r="AH460">
        <v>261317</v>
      </c>
      <c r="AI460">
        <v>6656077</v>
      </c>
      <c r="AJ460" s="5">
        <v>261000</v>
      </c>
      <c r="AK460" s="5">
        <v>6657000</v>
      </c>
      <c r="AL460">
        <v>20057</v>
      </c>
      <c r="AN460" t="s">
        <v>10</v>
      </c>
      <c r="AO460" t="s">
        <v>258</v>
      </c>
      <c r="AP460" t="s">
        <v>259</v>
      </c>
      <c r="AS460" s="6">
        <v>0</v>
      </c>
      <c r="AZ460" t="s">
        <v>10</v>
      </c>
      <c r="BA460">
        <v>1</v>
      </c>
      <c r="BB460" s="7">
        <v>41677</v>
      </c>
      <c r="BC460" s="8" t="s">
        <v>13</v>
      </c>
      <c r="BE460">
        <v>3</v>
      </c>
      <c r="BF460">
        <v>5565</v>
      </c>
      <c r="BH460" t="s">
        <v>260</v>
      </c>
      <c r="BJ460" t="s">
        <v>260</v>
      </c>
      <c r="BT460">
        <v>368724</v>
      </c>
    </row>
    <row r="461" spans="1:72" x14ac:dyDescent="0.3">
      <c r="A461">
        <v>368712</v>
      </c>
      <c r="B461">
        <v>298485</v>
      </c>
      <c r="F461" t="s">
        <v>0</v>
      </c>
      <c r="G461" t="s">
        <v>1</v>
      </c>
      <c r="H461" t="s">
        <v>261</v>
      </c>
      <c r="I461" s="1" t="str">
        <f t="shared" si="1"/>
        <v>Hb</v>
      </c>
      <c r="K461">
        <v>1</v>
      </c>
      <c r="L461" t="s">
        <v>2</v>
      </c>
      <c r="M461">
        <v>888888</v>
      </c>
      <c r="N461" t="s">
        <v>3</v>
      </c>
      <c r="T461" t="s">
        <v>90</v>
      </c>
      <c r="U461" s="9">
        <v>3</v>
      </c>
      <c r="V461" t="s">
        <v>91</v>
      </c>
      <c r="W461" t="s">
        <v>92</v>
      </c>
      <c r="X461" t="s">
        <v>43</v>
      </c>
      <c r="Y461" s="4">
        <v>2</v>
      </c>
      <c r="Z461" s="5">
        <v>301</v>
      </c>
      <c r="AA461" s="5" t="s">
        <v>92</v>
      </c>
      <c r="AB461" t="s">
        <v>262</v>
      </c>
      <c r="AC461">
        <v>2004</v>
      </c>
      <c r="AD461">
        <v>4</v>
      </c>
      <c r="AE461">
        <v>21</v>
      </c>
      <c r="AF461" t="s">
        <v>9</v>
      </c>
      <c r="AG461" t="s">
        <v>9</v>
      </c>
      <c r="AH461">
        <v>261317</v>
      </c>
      <c r="AI461">
        <v>6656077</v>
      </c>
      <c r="AJ461" s="5">
        <v>261000</v>
      </c>
      <c r="AK461" s="5">
        <v>6657000</v>
      </c>
      <c r="AL461">
        <v>20057</v>
      </c>
      <c r="AN461" t="s">
        <v>10</v>
      </c>
      <c r="AP461" t="s">
        <v>263</v>
      </c>
      <c r="AS461" s="6">
        <v>0</v>
      </c>
      <c r="AW461" t="s">
        <v>264</v>
      </c>
      <c r="AZ461" t="s">
        <v>10</v>
      </c>
      <c r="BA461">
        <v>1</v>
      </c>
      <c r="BB461" s="7">
        <v>41794</v>
      </c>
      <c r="BC461" s="8" t="s">
        <v>13</v>
      </c>
      <c r="BE461">
        <v>3</v>
      </c>
      <c r="BF461">
        <v>5230</v>
      </c>
      <c r="BH461" t="s">
        <v>265</v>
      </c>
      <c r="BJ461" t="s">
        <v>265</v>
      </c>
      <c r="BT461">
        <v>368712</v>
      </c>
    </row>
    <row r="462" spans="1:72" x14ac:dyDescent="0.3">
      <c r="A462">
        <v>368608</v>
      </c>
      <c r="B462">
        <v>283491</v>
      </c>
      <c r="F462" t="s">
        <v>0</v>
      </c>
      <c r="G462" t="s">
        <v>1</v>
      </c>
      <c r="H462" t="s">
        <v>266</v>
      </c>
      <c r="I462" s="1" t="str">
        <f t="shared" si="1"/>
        <v>Hb</v>
      </c>
      <c r="K462">
        <v>1</v>
      </c>
      <c r="L462" t="s">
        <v>2</v>
      </c>
      <c r="M462">
        <v>888888</v>
      </c>
      <c r="N462" t="s">
        <v>3</v>
      </c>
      <c r="T462" t="s">
        <v>90</v>
      </c>
      <c r="U462" s="9">
        <v>3</v>
      </c>
      <c r="V462" t="s">
        <v>91</v>
      </c>
      <c r="W462" t="s">
        <v>92</v>
      </c>
      <c r="X462" t="s">
        <v>43</v>
      </c>
      <c r="Y462" s="4">
        <v>2</v>
      </c>
      <c r="Z462" s="5">
        <v>301</v>
      </c>
      <c r="AA462" s="5" t="s">
        <v>92</v>
      </c>
      <c r="AB462" t="s">
        <v>267</v>
      </c>
      <c r="AC462">
        <v>2004</v>
      </c>
      <c r="AD462">
        <v>4</v>
      </c>
      <c r="AE462">
        <v>22</v>
      </c>
      <c r="AF462" t="s">
        <v>9</v>
      </c>
      <c r="AG462" t="s">
        <v>9</v>
      </c>
      <c r="AH462">
        <v>261317</v>
      </c>
      <c r="AI462">
        <v>6656077</v>
      </c>
      <c r="AJ462" s="5">
        <v>261000</v>
      </c>
      <c r="AK462" s="5">
        <v>6657000</v>
      </c>
      <c r="AL462">
        <v>20057</v>
      </c>
      <c r="AN462" t="s">
        <v>10</v>
      </c>
      <c r="AP462" t="s">
        <v>268</v>
      </c>
      <c r="AS462" s="6">
        <v>0</v>
      </c>
      <c r="AW462" t="s">
        <v>269</v>
      </c>
      <c r="AZ462" t="s">
        <v>10</v>
      </c>
      <c r="BA462">
        <v>1</v>
      </c>
      <c r="BB462" s="7">
        <v>40214</v>
      </c>
      <c r="BC462" s="8" t="s">
        <v>13</v>
      </c>
      <c r="BE462">
        <v>3</v>
      </c>
      <c r="BF462">
        <v>4244</v>
      </c>
      <c r="BH462" t="s">
        <v>270</v>
      </c>
      <c r="BJ462" t="s">
        <v>270</v>
      </c>
      <c r="BT462">
        <v>368608</v>
      </c>
    </row>
    <row r="463" spans="1:72" x14ac:dyDescent="0.3">
      <c r="A463">
        <v>378303</v>
      </c>
      <c r="C463">
        <v>1</v>
      </c>
      <c r="F463" t="s">
        <v>0</v>
      </c>
      <c r="G463" t="s">
        <v>271</v>
      </c>
      <c r="H463" t="s">
        <v>272</v>
      </c>
      <c r="I463" t="s">
        <v>23</v>
      </c>
      <c r="K463">
        <v>1</v>
      </c>
      <c r="L463" t="s">
        <v>2</v>
      </c>
      <c r="M463">
        <v>888888</v>
      </c>
      <c r="N463" t="s">
        <v>3</v>
      </c>
      <c r="T463" t="s">
        <v>273</v>
      </c>
      <c r="U463" s="2">
        <v>1</v>
      </c>
      <c r="V463" t="s">
        <v>91</v>
      </c>
      <c r="W463" t="s">
        <v>92</v>
      </c>
      <c r="X463" t="s">
        <v>43</v>
      </c>
      <c r="Y463" s="4">
        <v>2</v>
      </c>
      <c r="Z463" s="5">
        <v>301</v>
      </c>
      <c r="AA463" s="5" t="s">
        <v>92</v>
      </c>
      <c r="AB463" t="s">
        <v>274</v>
      </c>
      <c r="AC463">
        <v>2004</v>
      </c>
      <c r="AD463">
        <v>4</v>
      </c>
      <c r="AE463">
        <v>23</v>
      </c>
      <c r="AF463" t="s">
        <v>9</v>
      </c>
      <c r="AG463" t="s">
        <v>9</v>
      </c>
      <c r="AH463">
        <v>262870</v>
      </c>
      <c r="AI463">
        <v>6647673</v>
      </c>
      <c r="AJ463" s="5">
        <v>263000</v>
      </c>
      <c r="AK463" s="5">
        <v>6647000</v>
      </c>
      <c r="AL463" s="2">
        <v>50</v>
      </c>
      <c r="AN463" t="s">
        <v>10</v>
      </c>
      <c r="AQ463">
        <v>0</v>
      </c>
      <c r="AS463" s="6">
        <v>0</v>
      </c>
      <c r="AZ463" t="s">
        <v>10</v>
      </c>
      <c r="BB463" s="7">
        <v>43067</v>
      </c>
      <c r="BC463" s="8" t="s">
        <v>13</v>
      </c>
      <c r="BE463">
        <v>5</v>
      </c>
      <c r="BF463">
        <v>2599</v>
      </c>
      <c r="BH463" t="s">
        <v>275</v>
      </c>
      <c r="BJ463" t="s">
        <v>275</v>
      </c>
      <c r="BL463" t="s">
        <v>276</v>
      </c>
      <c r="BM463" t="s">
        <v>16</v>
      </c>
      <c r="BT463">
        <v>378303</v>
      </c>
    </row>
    <row r="464" spans="1:72" x14ac:dyDescent="0.3">
      <c r="A464">
        <v>378305</v>
      </c>
      <c r="B464">
        <v>298526</v>
      </c>
      <c r="F464" t="s">
        <v>0</v>
      </c>
      <c r="G464" t="s">
        <v>1</v>
      </c>
      <c r="H464" t="s">
        <v>277</v>
      </c>
      <c r="I464" s="1" t="str">
        <f>HYPERLINK(AP464,"Hb")</f>
        <v>Hb</v>
      </c>
      <c r="K464">
        <v>1</v>
      </c>
      <c r="L464" t="s">
        <v>2</v>
      </c>
      <c r="M464">
        <v>888888</v>
      </c>
      <c r="N464" t="s">
        <v>3</v>
      </c>
      <c r="T464" t="s">
        <v>273</v>
      </c>
      <c r="U464" s="2">
        <v>1</v>
      </c>
      <c r="V464" t="s">
        <v>91</v>
      </c>
      <c r="W464" t="s">
        <v>92</v>
      </c>
      <c r="X464" t="s">
        <v>43</v>
      </c>
      <c r="Y464" s="4">
        <v>2</v>
      </c>
      <c r="Z464" s="5">
        <v>301</v>
      </c>
      <c r="AA464" s="5" t="s">
        <v>92</v>
      </c>
      <c r="AB464" t="s">
        <v>274</v>
      </c>
      <c r="AC464">
        <v>2004</v>
      </c>
      <c r="AD464">
        <v>4</v>
      </c>
      <c r="AE464">
        <v>23</v>
      </c>
      <c r="AF464" t="s">
        <v>9</v>
      </c>
      <c r="AG464" t="s">
        <v>9</v>
      </c>
      <c r="AH464">
        <v>262871</v>
      </c>
      <c r="AI464">
        <v>6647672</v>
      </c>
      <c r="AJ464" s="5">
        <v>263000</v>
      </c>
      <c r="AK464" s="5">
        <v>6647000</v>
      </c>
      <c r="AL464">
        <v>100</v>
      </c>
      <c r="AN464" t="s">
        <v>10</v>
      </c>
      <c r="AO464" t="s">
        <v>278</v>
      </c>
      <c r="AP464" t="s">
        <v>279</v>
      </c>
      <c r="AS464" s="6">
        <v>0</v>
      </c>
      <c r="AW464" t="s">
        <v>280</v>
      </c>
      <c r="AZ464" t="s">
        <v>10</v>
      </c>
      <c r="BA464">
        <v>1</v>
      </c>
      <c r="BB464" s="7">
        <v>43833</v>
      </c>
      <c r="BC464" s="8" t="s">
        <v>13</v>
      </c>
      <c r="BE464">
        <v>3</v>
      </c>
      <c r="BF464">
        <v>5242</v>
      </c>
      <c r="BH464" t="s">
        <v>281</v>
      </c>
      <c r="BJ464" t="s">
        <v>281</v>
      </c>
      <c r="BL464" t="s">
        <v>282</v>
      </c>
      <c r="BM464" t="s">
        <v>16</v>
      </c>
      <c r="BT464">
        <v>378305</v>
      </c>
    </row>
    <row r="465" spans="1:72" x14ac:dyDescent="0.3">
      <c r="A465">
        <v>378346</v>
      </c>
      <c r="B465">
        <v>298520</v>
      </c>
      <c r="F465" t="s">
        <v>0</v>
      </c>
      <c r="G465" t="s">
        <v>1</v>
      </c>
      <c r="H465" t="s">
        <v>283</v>
      </c>
      <c r="I465" s="1" t="str">
        <f>HYPERLINK(AP465,"Hb")</f>
        <v>Hb</v>
      </c>
      <c r="K465">
        <v>1</v>
      </c>
      <c r="L465" t="s">
        <v>2</v>
      </c>
      <c r="M465">
        <v>888888</v>
      </c>
      <c r="N465" t="s">
        <v>3</v>
      </c>
      <c r="T465" t="s">
        <v>273</v>
      </c>
      <c r="U465" s="2">
        <v>1</v>
      </c>
      <c r="V465" t="s">
        <v>91</v>
      </c>
      <c r="W465" t="s">
        <v>92</v>
      </c>
      <c r="X465" t="s">
        <v>43</v>
      </c>
      <c r="Y465" s="4">
        <v>2</v>
      </c>
      <c r="Z465" s="5">
        <v>301</v>
      </c>
      <c r="AA465" s="5" t="s">
        <v>92</v>
      </c>
      <c r="AB465" t="s">
        <v>284</v>
      </c>
      <c r="AC465">
        <v>2004</v>
      </c>
      <c r="AD465">
        <v>5</v>
      </c>
      <c r="AE465">
        <v>2</v>
      </c>
      <c r="AF465" t="s">
        <v>9</v>
      </c>
      <c r="AG465" t="s">
        <v>9</v>
      </c>
      <c r="AH465">
        <v>262879</v>
      </c>
      <c r="AI465">
        <v>6647718</v>
      </c>
      <c r="AJ465" s="5">
        <v>263000</v>
      </c>
      <c r="AK465" s="5">
        <v>6647000</v>
      </c>
      <c r="AL465">
        <v>200</v>
      </c>
      <c r="AN465" t="s">
        <v>10</v>
      </c>
      <c r="AP465" t="s">
        <v>285</v>
      </c>
      <c r="AS465" s="6">
        <v>0</v>
      </c>
      <c r="AZ465" t="s">
        <v>10</v>
      </c>
      <c r="BA465">
        <v>1</v>
      </c>
      <c r="BB465" s="7">
        <v>43833</v>
      </c>
      <c r="BC465" s="8" t="s">
        <v>13</v>
      </c>
      <c r="BE465">
        <v>3</v>
      </c>
      <c r="BF465">
        <v>5238</v>
      </c>
      <c r="BH465" t="s">
        <v>286</v>
      </c>
      <c r="BJ465" t="s">
        <v>286</v>
      </c>
      <c r="BL465" t="s">
        <v>287</v>
      </c>
      <c r="BM465" t="s">
        <v>16</v>
      </c>
      <c r="BT465">
        <v>378346</v>
      </c>
    </row>
    <row r="466" spans="1:72" x14ac:dyDescent="0.3">
      <c r="A466">
        <v>378191</v>
      </c>
      <c r="B466">
        <v>298374</v>
      </c>
      <c r="F466" t="s">
        <v>0</v>
      </c>
      <c r="G466" t="s">
        <v>1</v>
      </c>
      <c r="H466">
        <v>380787</v>
      </c>
      <c r="I466" s="1" t="str">
        <f>HYPERLINK(AP466,"Hb")</f>
        <v>Hb</v>
      </c>
      <c r="K466">
        <v>1</v>
      </c>
      <c r="L466" t="s">
        <v>2</v>
      </c>
      <c r="M466">
        <v>888888</v>
      </c>
      <c r="N466" t="s">
        <v>3</v>
      </c>
      <c r="T466" t="s">
        <v>273</v>
      </c>
      <c r="U466" s="2">
        <v>1</v>
      </c>
      <c r="V466" t="s">
        <v>91</v>
      </c>
      <c r="W466" t="s">
        <v>92</v>
      </c>
      <c r="X466" t="s">
        <v>43</v>
      </c>
      <c r="Y466" s="4">
        <v>2</v>
      </c>
      <c r="Z466" s="5">
        <v>301</v>
      </c>
      <c r="AA466" s="5" t="s">
        <v>92</v>
      </c>
      <c r="AB466" t="s">
        <v>288</v>
      </c>
      <c r="AC466">
        <v>2005</v>
      </c>
      <c r="AD466">
        <v>4</v>
      </c>
      <c r="AE466">
        <v>29</v>
      </c>
      <c r="AF466" t="s">
        <v>9</v>
      </c>
      <c r="AG466" t="s">
        <v>9</v>
      </c>
      <c r="AH466">
        <v>262849</v>
      </c>
      <c r="AI466">
        <v>6647665</v>
      </c>
      <c r="AJ466" s="5">
        <v>263000</v>
      </c>
      <c r="AK466" s="5">
        <v>6647000</v>
      </c>
      <c r="AL466">
        <v>200</v>
      </c>
      <c r="AN466" t="s">
        <v>10</v>
      </c>
      <c r="AO466" t="s">
        <v>289</v>
      </c>
      <c r="AP466" t="s">
        <v>290</v>
      </c>
      <c r="AS466" s="6">
        <v>0</v>
      </c>
      <c r="AW466" t="s">
        <v>291</v>
      </c>
      <c r="AZ466" t="s">
        <v>10</v>
      </c>
      <c r="BA466">
        <v>1</v>
      </c>
      <c r="BB466" s="7">
        <v>43833</v>
      </c>
      <c r="BC466" s="8" t="s">
        <v>13</v>
      </c>
      <c r="BE466">
        <v>3</v>
      </c>
      <c r="BF466">
        <v>5223</v>
      </c>
      <c r="BH466" t="s">
        <v>292</v>
      </c>
      <c r="BJ466" t="s">
        <v>292</v>
      </c>
      <c r="BL466" t="s">
        <v>293</v>
      </c>
      <c r="BM466" t="s">
        <v>16</v>
      </c>
      <c r="BT466">
        <v>378191</v>
      </c>
    </row>
    <row r="467" spans="1:72" x14ac:dyDescent="0.3">
      <c r="A467">
        <v>378099</v>
      </c>
      <c r="C467">
        <v>1</v>
      </c>
      <c r="F467" t="s">
        <v>0</v>
      </c>
      <c r="G467" t="s">
        <v>1</v>
      </c>
      <c r="H467">
        <v>186726</v>
      </c>
      <c r="I467" t="s">
        <v>23</v>
      </c>
      <c r="K467">
        <v>1</v>
      </c>
      <c r="L467" t="s">
        <v>2</v>
      </c>
      <c r="M467">
        <v>888888</v>
      </c>
      <c r="N467" t="s">
        <v>3</v>
      </c>
      <c r="T467" t="s">
        <v>273</v>
      </c>
      <c r="U467" s="2">
        <v>1</v>
      </c>
      <c r="V467" t="s">
        <v>91</v>
      </c>
      <c r="W467" t="s">
        <v>92</v>
      </c>
      <c r="X467" t="s">
        <v>43</v>
      </c>
      <c r="Y467" s="4">
        <v>2</v>
      </c>
      <c r="Z467" s="5">
        <v>301</v>
      </c>
      <c r="AA467" s="5" t="s">
        <v>92</v>
      </c>
      <c r="AB467" t="s">
        <v>294</v>
      </c>
      <c r="AC467">
        <v>2012</v>
      </c>
      <c r="AD467">
        <v>3</v>
      </c>
      <c r="AE467">
        <v>29</v>
      </c>
      <c r="AF467" t="s">
        <v>9</v>
      </c>
      <c r="AG467" t="s">
        <v>9</v>
      </c>
      <c r="AH467">
        <v>262835</v>
      </c>
      <c r="AI467">
        <v>6647665</v>
      </c>
      <c r="AJ467" s="5">
        <v>263000</v>
      </c>
      <c r="AK467" s="5">
        <v>6647000</v>
      </c>
      <c r="AL467">
        <v>1</v>
      </c>
      <c r="AN467" t="s">
        <v>10</v>
      </c>
      <c r="AS467" s="6">
        <v>0</v>
      </c>
      <c r="AZ467" t="s">
        <v>10</v>
      </c>
      <c r="BB467" s="7">
        <v>42915</v>
      </c>
      <c r="BC467" s="8" t="s">
        <v>13</v>
      </c>
      <c r="BE467">
        <v>3</v>
      </c>
      <c r="BF467">
        <v>3495</v>
      </c>
      <c r="BH467" t="s">
        <v>295</v>
      </c>
      <c r="BJ467" t="s">
        <v>295</v>
      </c>
      <c r="BL467" t="s">
        <v>296</v>
      </c>
      <c r="BM467" t="s">
        <v>16</v>
      </c>
      <c r="BT467">
        <v>378099</v>
      </c>
    </row>
    <row r="468" spans="1:72" x14ac:dyDescent="0.3">
      <c r="A468">
        <v>380461</v>
      </c>
      <c r="C468">
        <v>1</v>
      </c>
      <c r="F468" t="s">
        <v>0</v>
      </c>
      <c r="G468" t="s">
        <v>1</v>
      </c>
      <c r="H468">
        <v>186708</v>
      </c>
      <c r="I468" t="s">
        <v>23</v>
      </c>
      <c r="K468">
        <v>1</v>
      </c>
      <c r="L468" t="s">
        <v>2</v>
      </c>
      <c r="M468">
        <v>888888</v>
      </c>
      <c r="N468" t="s">
        <v>3</v>
      </c>
      <c r="T468" t="s">
        <v>273</v>
      </c>
      <c r="U468" s="2">
        <v>1</v>
      </c>
      <c r="V468" t="s">
        <v>91</v>
      </c>
      <c r="W468" t="s">
        <v>92</v>
      </c>
      <c r="X468" t="s">
        <v>43</v>
      </c>
      <c r="Y468" s="4">
        <v>2</v>
      </c>
      <c r="Z468" s="5">
        <v>301</v>
      </c>
      <c r="AA468" s="5" t="s">
        <v>92</v>
      </c>
      <c r="AB468" t="s">
        <v>297</v>
      </c>
      <c r="AC468">
        <v>2012</v>
      </c>
      <c r="AD468">
        <v>4</v>
      </c>
      <c r="AE468">
        <v>24</v>
      </c>
      <c r="AF468" t="s">
        <v>9</v>
      </c>
      <c r="AG468" t="s">
        <v>9</v>
      </c>
      <c r="AH468">
        <v>263154</v>
      </c>
      <c r="AI468">
        <v>6647075</v>
      </c>
      <c r="AJ468" s="5">
        <v>263000</v>
      </c>
      <c r="AK468" s="5">
        <v>6647000</v>
      </c>
      <c r="AL468">
        <v>7</v>
      </c>
      <c r="AN468" t="s">
        <v>10</v>
      </c>
      <c r="AS468" s="6">
        <v>0</v>
      </c>
      <c r="AZ468" t="s">
        <v>10</v>
      </c>
      <c r="BB468" s="7">
        <v>43570</v>
      </c>
      <c r="BC468" s="8" t="s">
        <v>13</v>
      </c>
      <c r="BE468">
        <v>3</v>
      </c>
      <c r="BF468">
        <v>3489</v>
      </c>
      <c r="BH468" t="s">
        <v>298</v>
      </c>
      <c r="BJ468" t="s">
        <v>298</v>
      </c>
      <c r="BL468" t="s">
        <v>299</v>
      </c>
      <c r="BM468" t="s">
        <v>16</v>
      </c>
      <c r="BT468">
        <v>380461</v>
      </c>
    </row>
    <row r="469" spans="1:72" x14ac:dyDescent="0.3">
      <c r="A469">
        <v>378626</v>
      </c>
      <c r="C469">
        <v>1</v>
      </c>
      <c r="F469" t="s">
        <v>0</v>
      </c>
      <c r="G469" t="s">
        <v>1</v>
      </c>
      <c r="H469">
        <v>186711</v>
      </c>
      <c r="I469" t="s">
        <v>23</v>
      </c>
      <c r="K469">
        <v>1</v>
      </c>
      <c r="L469" t="s">
        <v>2</v>
      </c>
      <c r="M469">
        <v>888888</v>
      </c>
      <c r="N469" t="s">
        <v>3</v>
      </c>
      <c r="T469" t="s">
        <v>273</v>
      </c>
      <c r="U469" s="2">
        <v>1</v>
      </c>
      <c r="V469" t="s">
        <v>91</v>
      </c>
      <c r="W469" t="s">
        <v>92</v>
      </c>
      <c r="X469" t="s">
        <v>43</v>
      </c>
      <c r="Y469" s="4">
        <v>2</v>
      </c>
      <c r="Z469" s="5">
        <v>301</v>
      </c>
      <c r="AA469" s="5" t="s">
        <v>92</v>
      </c>
      <c r="AB469" t="s">
        <v>300</v>
      </c>
      <c r="AC469">
        <v>2012</v>
      </c>
      <c r="AD469">
        <v>4</v>
      </c>
      <c r="AE469">
        <v>24</v>
      </c>
      <c r="AF469" t="s">
        <v>9</v>
      </c>
      <c r="AG469" t="s">
        <v>9</v>
      </c>
      <c r="AH469">
        <v>262922</v>
      </c>
      <c r="AI469">
        <v>6647291</v>
      </c>
      <c r="AJ469" s="5">
        <v>263000</v>
      </c>
      <c r="AK469" s="5">
        <v>6647000</v>
      </c>
      <c r="AL469">
        <v>1</v>
      </c>
      <c r="AN469" t="s">
        <v>10</v>
      </c>
      <c r="AS469" s="6">
        <v>0</v>
      </c>
      <c r="AZ469" t="s">
        <v>10</v>
      </c>
      <c r="BB469" s="7">
        <v>42915</v>
      </c>
      <c r="BC469" s="8" t="s">
        <v>13</v>
      </c>
      <c r="BE469">
        <v>3</v>
      </c>
      <c r="BF469">
        <v>3490</v>
      </c>
      <c r="BH469" t="s">
        <v>301</v>
      </c>
      <c r="BJ469" t="s">
        <v>301</v>
      </c>
      <c r="BL469" t="s">
        <v>302</v>
      </c>
      <c r="BM469" t="s">
        <v>16</v>
      </c>
      <c r="BT469">
        <v>378626</v>
      </c>
    </row>
    <row r="470" spans="1:72" x14ac:dyDescent="0.3">
      <c r="A470">
        <v>383270</v>
      </c>
      <c r="B470">
        <v>301979</v>
      </c>
      <c r="F470" t="s">
        <v>0</v>
      </c>
      <c r="G470" t="s">
        <v>1</v>
      </c>
      <c r="H470" t="s">
        <v>303</v>
      </c>
      <c r="I470" s="1" t="str">
        <f>HYPERLINK(AP470,"Hb")</f>
        <v>Hb</v>
      </c>
      <c r="K470">
        <v>1</v>
      </c>
      <c r="L470" t="s">
        <v>2</v>
      </c>
      <c r="M470">
        <v>888888</v>
      </c>
      <c r="N470" t="s">
        <v>3</v>
      </c>
      <c r="T470" t="s">
        <v>304</v>
      </c>
      <c r="U470" s="2">
        <v>1</v>
      </c>
      <c r="V470" t="s">
        <v>91</v>
      </c>
      <c r="W470" t="s">
        <v>92</v>
      </c>
      <c r="X470" t="s">
        <v>43</v>
      </c>
      <c r="Y470" s="4">
        <v>2</v>
      </c>
      <c r="Z470" s="5">
        <v>301</v>
      </c>
      <c r="AA470" s="5" t="s">
        <v>92</v>
      </c>
      <c r="AB470" t="s">
        <v>305</v>
      </c>
      <c r="AC470">
        <v>2009</v>
      </c>
      <c r="AD470">
        <v>4</v>
      </c>
      <c r="AE470">
        <v>30</v>
      </c>
      <c r="AF470" t="s">
        <v>9</v>
      </c>
      <c r="AG470" t="s">
        <v>9</v>
      </c>
      <c r="AH470">
        <v>263598</v>
      </c>
      <c r="AI470">
        <v>6649747</v>
      </c>
      <c r="AJ470" s="5">
        <v>263000</v>
      </c>
      <c r="AK470" s="5">
        <v>6649000</v>
      </c>
      <c r="AL470">
        <v>7</v>
      </c>
      <c r="AN470" t="s">
        <v>10</v>
      </c>
      <c r="AP470" t="s">
        <v>306</v>
      </c>
      <c r="AS470" s="6">
        <v>0</v>
      </c>
      <c r="AZ470" t="s">
        <v>10</v>
      </c>
      <c r="BA470">
        <v>1</v>
      </c>
      <c r="BB470" s="7">
        <v>41677</v>
      </c>
      <c r="BC470" s="8" t="s">
        <v>13</v>
      </c>
      <c r="BE470">
        <v>3</v>
      </c>
      <c r="BF470">
        <v>5602</v>
      </c>
      <c r="BH470" t="s">
        <v>307</v>
      </c>
      <c r="BJ470" t="s">
        <v>307</v>
      </c>
      <c r="BL470" t="s">
        <v>308</v>
      </c>
      <c r="BM470" t="s">
        <v>16</v>
      </c>
      <c r="BT470">
        <v>383270</v>
      </c>
    </row>
    <row r="471" spans="1:72" x14ac:dyDescent="0.3">
      <c r="A471">
        <v>383092</v>
      </c>
      <c r="B471">
        <v>301980</v>
      </c>
      <c r="F471" t="s">
        <v>0</v>
      </c>
      <c r="G471" t="s">
        <v>1</v>
      </c>
      <c r="H471" t="s">
        <v>309</v>
      </c>
      <c r="I471" s="1" t="str">
        <f>HYPERLINK(AP471,"Hb")</f>
        <v>Hb</v>
      </c>
      <c r="K471">
        <v>1</v>
      </c>
      <c r="L471" t="s">
        <v>2</v>
      </c>
      <c r="M471">
        <v>888888</v>
      </c>
      <c r="N471" t="s">
        <v>3</v>
      </c>
      <c r="T471" t="s">
        <v>304</v>
      </c>
      <c r="U471" s="2">
        <v>1</v>
      </c>
      <c r="V471" t="s">
        <v>91</v>
      </c>
      <c r="W471" t="s">
        <v>92</v>
      </c>
      <c r="X471" t="s">
        <v>43</v>
      </c>
      <c r="Y471" s="4">
        <v>2</v>
      </c>
      <c r="Z471" s="5">
        <v>301</v>
      </c>
      <c r="AA471" s="5" t="s">
        <v>92</v>
      </c>
      <c r="AB471" t="s">
        <v>310</v>
      </c>
      <c r="AC471">
        <v>2009</v>
      </c>
      <c r="AD471">
        <v>4</v>
      </c>
      <c r="AE471">
        <v>30</v>
      </c>
      <c r="AF471" t="s">
        <v>9</v>
      </c>
      <c r="AG471" t="s">
        <v>9</v>
      </c>
      <c r="AH471">
        <v>263571</v>
      </c>
      <c r="AI471">
        <v>6649780</v>
      </c>
      <c r="AJ471" s="5">
        <v>263000</v>
      </c>
      <c r="AK471" s="5">
        <v>6649000</v>
      </c>
      <c r="AL471">
        <v>7</v>
      </c>
      <c r="AN471" t="s">
        <v>10</v>
      </c>
      <c r="AP471" t="s">
        <v>311</v>
      </c>
      <c r="AS471" s="6">
        <v>0</v>
      </c>
      <c r="AZ471" t="s">
        <v>10</v>
      </c>
      <c r="BA471">
        <v>1</v>
      </c>
      <c r="BB471" s="7">
        <v>41677</v>
      </c>
      <c r="BC471" s="8" t="s">
        <v>13</v>
      </c>
      <c r="BE471">
        <v>3</v>
      </c>
      <c r="BF471">
        <v>5603</v>
      </c>
      <c r="BH471" t="s">
        <v>312</v>
      </c>
      <c r="BJ471" t="s">
        <v>312</v>
      </c>
      <c r="BL471" t="s">
        <v>313</v>
      </c>
      <c r="BM471" t="s">
        <v>16</v>
      </c>
      <c r="BT471">
        <v>383092</v>
      </c>
    </row>
    <row r="472" spans="1:72" x14ac:dyDescent="0.3">
      <c r="A472">
        <v>382904</v>
      </c>
      <c r="C472">
        <v>1</v>
      </c>
      <c r="F472" t="s">
        <v>0</v>
      </c>
      <c r="G472" t="s">
        <v>1</v>
      </c>
      <c r="H472">
        <v>186724</v>
      </c>
      <c r="I472" t="s">
        <v>23</v>
      </c>
      <c r="K472">
        <v>1</v>
      </c>
      <c r="L472" t="s">
        <v>2</v>
      </c>
      <c r="M472">
        <v>888888</v>
      </c>
      <c r="N472" t="s">
        <v>3</v>
      </c>
      <c r="T472" t="s">
        <v>304</v>
      </c>
      <c r="U472" s="2">
        <v>1</v>
      </c>
      <c r="V472" t="s">
        <v>91</v>
      </c>
      <c r="W472" t="s">
        <v>92</v>
      </c>
      <c r="X472" t="s">
        <v>43</v>
      </c>
      <c r="Y472" s="4">
        <v>2</v>
      </c>
      <c r="Z472" s="5">
        <v>301</v>
      </c>
      <c r="AA472" s="5" t="s">
        <v>92</v>
      </c>
      <c r="AB472" t="s">
        <v>314</v>
      </c>
      <c r="AC472">
        <v>2012</v>
      </c>
      <c r="AD472">
        <v>3</v>
      </c>
      <c r="AE472">
        <v>28</v>
      </c>
      <c r="AF472" t="s">
        <v>9</v>
      </c>
      <c r="AG472" t="s">
        <v>9</v>
      </c>
      <c r="AH472">
        <v>263533</v>
      </c>
      <c r="AI472">
        <v>6649748</v>
      </c>
      <c r="AJ472" s="5">
        <v>263000</v>
      </c>
      <c r="AK472" s="5">
        <v>6649000</v>
      </c>
      <c r="AL472">
        <v>1</v>
      </c>
      <c r="AN472" t="s">
        <v>10</v>
      </c>
      <c r="AS472" s="6">
        <v>0</v>
      </c>
      <c r="AZ472" t="s">
        <v>10</v>
      </c>
      <c r="BB472" s="7">
        <v>42915</v>
      </c>
      <c r="BC472" s="8" t="s">
        <v>13</v>
      </c>
      <c r="BE472">
        <v>3</v>
      </c>
      <c r="BF472">
        <v>3494</v>
      </c>
      <c r="BH472" t="s">
        <v>315</v>
      </c>
      <c r="BJ472" t="s">
        <v>315</v>
      </c>
      <c r="BL472" t="s">
        <v>316</v>
      </c>
      <c r="BM472" t="s">
        <v>16</v>
      </c>
      <c r="BT472">
        <v>382904</v>
      </c>
    </row>
    <row r="473" spans="1:72" x14ac:dyDescent="0.3">
      <c r="A473">
        <v>383610</v>
      </c>
      <c r="C473">
        <v>1</v>
      </c>
      <c r="F473" t="s">
        <v>0</v>
      </c>
      <c r="G473" t="s">
        <v>1</v>
      </c>
      <c r="H473">
        <v>186721</v>
      </c>
      <c r="I473" t="s">
        <v>23</v>
      </c>
      <c r="K473">
        <v>1</v>
      </c>
      <c r="L473" t="s">
        <v>2</v>
      </c>
      <c r="M473">
        <v>888888</v>
      </c>
      <c r="N473" t="s">
        <v>3</v>
      </c>
      <c r="T473" t="s">
        <v>304</v>
      </c>
      <c r="U473" s="2">
        <v>1</v>
      </c>
      <c r="V473" t="s">
        <v>91</v>
      </c>
      <c r="W473" t="s">
        <v>92</v>
      </c>
      <c r="X473" t="s">
        <v>43</v>
      </c>
      <c r="Y473" s="4">
        <v>2</v>
      </c>
      <c r="Z473" s="5">
        <v>301</v>
      </c>
      <c r="AA473" s="5" t="s">
        <v>92</v>
      </c>
      <c r="AB473" t="s">
        <v>317</v>
      </c>
      <c r="AC473">
        <v>2012</v>
      </c>
      <c r="AD473">
        <v>4</v>
      </c>
      <c r="AE473">
        <v>19</v>
      </c>
      <c r="AF473" t="s">
        <v>9</v>
      </c>
      <c r="AG473" t="s">
        <v>9</v>
      </c>
      <c r="AH473">
        <v>263626</v>
      </c>
      <c r="AI473">
        <v>6649767</v>
      </c>
      <c r="AJ473" s="5">
        <v>263000</v>
      </c>
      <c r="AK473" s="5">
        <v>6649000</v>
      </c>
      <c r="AL473">
        <v>1</v>
      </c>
      <c r="AN473" t="s">
        <v>10</v>
      </c>
      <c r="AS473" s="6">
        <v>0</v>
      </c>
      <c r="AZ473" t="s">
        <v>10</v>
      </c>
      <c r="BB473" s="7">
        <v>42915</v>
      </c>
      <c r="BC473" s="8" t="s">
        <v>13</v>
      </c>
      <c r="BE473">
        <v>3</v>
      </c>
      <c r="BF473">
        <v>3492</v>
      </c>
      <c r="BH473" t="s">
        <v>318</v>
      </c>
      <c r="BJ473" t="s">
        <v>318</v>
      </c>
      <c r="BL473" t="s">
        <v>319</v>
      </c>
      <c r="BM473" t="s">
        <v>16</v>
      </c>
      <c r="BT473">
        <v>383610</v>
      </c>
    </row>
    <row r="474" spans="1:72" x14ac:dyDescent="0.3">
      <c r="A474">
        <v>384610</v>
      </c>
      <c r="C474">
        <v>1</v>
      </c>
      <c r="F474" t="s">
        <v>0</v>
      </c>
      <c r="G474" t="s">
        <v>1</v>
      </c>
      <c r="H474">
        <v>186722</v>
      </c>
      <c r="I474" t="s">
        <v>23</v>
      </c>
      <c r="K474">
        <v>1</v>
      </c>
      <c r="L474" t="s">
        <v>2</v>
      </c>
      <c r="M474">
        <v>888888</v>
      </c>
      <c r="N474" t="s">
        <v>3</v>
      </c>
      <c r="T474" t="s">
        <v>320</v>
      </c>
      <c r="U474" s="2">
        <v>1</v>
      </c>
      <c r="V474" t="s">
        <v>91</v>
      </c>
      <c r="W474" t="s">
        <v>92</v>
      </c>
      <c r="X474" t="s">
        <v>43</v>
      </c>
      <c r="Y474" s="4">
        <v>2</v>
      </c>
      <c r="Z474" s="5">
        <v>301</v>
      </c>
      <c r="AA474" s="5" t="s">
        <v>92</v>
      </c>
      <c r="AB474" t="s">
        <v>321</v>
      </c>
      <c r="AC474">
        <v>2012</v>
      </c>
      <c r="AD474">
        <v>3</v>
      </c>
      <c r="AE474">
        <v>28</v>
      </c>
      <c r="AF474" t="s">
        <v>9</v>
      </c>
      <c r="AG474" t="s">
        <v>9</v>
      </c>
      <c r="AH474">
        <v>263778</v>
      </c>
      <c r="AI474">
        <v>6650020</v>
      </c>
      <c r="AJ474" s="5">
        <v>263000</v>
      </c>
      <c r="AK474" s="5">
        <v>6651000</v>
      </c>
      <c r="AL474">
        <v>1</v>
      </c>
      <c r="AN474" t="s">
        <v>10</v>
      </c>
      <c r="AS474" s="6">
        <v>0</v>
      </c>
      <c r="AZ474" t="s">
        <v>10</v>
      </c>
      <c r="BB474" s="7">
        <v>42915</v>
      </c>
      <c r="BC474" s="8" t="s">
        <v>13</v>
      </c>
      <c r="BE474">
        <v>3</v>
      </c>
      <c r="BF474">
        <v>3493</v>
      </c>
      <c r="BH474" t="s">
        <v>322</v>
      </c>
      <c r="BJ474" t="s">
        <v>322</v>
      </c>
      <c r="BL474" t="s">
        <v>323</v>
      </c>
      <c r="BM474" t="s">
        <v>16</v>
      </c>
      <c r="BT474">
        <v>384610</v>
      </c>
    </row>
    <row r="475" spans="1:72" x14ac:dyDescent="0.3">
      <c r="A475">
        <v>398334</v>
      </c>
      <c r="C475">
        <v>1</v>
      </c>
      <c r="F475" t="s">
        <v>0</v>
      </c>
      <c r="G475" t="s">
        <v>1</v>
      </c>
      <c r="H475">
        <v>188817</v>
      </c>
      <c r="I475" t="s">
        <v>23</v>
      </c>
      <c r="K475">
        <v>1</v>
      </c>
      <c r="L475" t="s">
        <v>2</v>
      </c>
      <c r="M475">
        <v>888888</v>
      </c>
      <c r="N475" t="s">
        <v>3</v>
      </c>
      <c r="T475" t="s">
        <v>324</v>
      </c>
      <c r="U475" s="2">
        <v>1</v>
      </c>
      <c r="V475" t="s">
        <v>91</v>
      </c>
      <c r="W475" t="s">
        <v>92</v>
      </c>
      <c r="X475" t="s">
        <v>43</v>
      </c>
      <c r="Y475" s="4">
        <v>2</v>
      </c>
      <c r="Z475" s="5">
        <v>301</v>
      </c>
      <c r="AA475" s="5" t="s">
        <v>92</v>
      </c>
      <c r="AB475" t="s">
        <v>325</v>
      </c>
      <c r="AC475">
        <v>2016</v>
      </c>
      <c r="AD475">
        <v>4</v>
      </c>
      <c r="AE475">
        <v>29</v>
      </c>
      <c r="AF475" t="s">
        <v>9</v>
      </c>
      <c r="AG475" t="s">
        <v>9</v>
      </c>
      <c r="AH475">
        <v>266611</v>
      </c>
      <c r="AI475">
        <v>6652741</v>
      </c>
      <c r="AJ475" s="5">
        <v>267000</v>
      </c>
      <c r="AK475" s="5">
        <v>6653000</v>
      </c>
      <c r="AL475">
        <v>1</v>
      </c>
      <c r="AN475" t="s">
        <v>10</v>
      </c>
      <c r="AS475" s="6">
        <v>0</v>
      </c>
      <c r="AZ475" t="s">
        <v>10</v>
      </c>
      <c r="BB475" s="7">
        <v>43986</v>
      </c>
      <c r="BC475" s="8" t="s">
        <v>13</v>
      </c>
      <c r="BE475">
        <v>3</v>
      </c>
      <c r="BF475">
        <v>3640</v>
      </c>
      <c r="BH475" t="s">
        <v>326</v>
      </c>
      <c r="BJ475" t="s">
        <v>326</v>
      </c>
      <c r="BL475" t="s">
        <v>327</v>
      </c>
      <c r="BM475" t="s">
        <v>16</v>
      </c>
      <c r="BT475">
        <v>398334</v>
      </c>
    </row>
    <row r="476" spans="1:72" x14ac:dyDescent="0.3">
      <c r="A476">
        <v>538065</v>
      </c>
      <c r="B476">
        <v>268717</v>
      </c>
      <c r="F476" t="s">
        <v>0</v>
      </c>
      <c r="G476" t="s">
        <v>1</v>
      </c>
      <c r="H476" t="s">
        <v>328</v>
      </c>
      <c r="I476" s="1" t="str">
        <f>HYPERLINK(AP476,"Hb")</f>
        <v>Hb</v>
      </c>
      <c r="K476">
        <v>1</v>
      </c>
      <c r="L476" t="s">
        <v>2</v>
      </c>
      <c r="M476">
        <v>888888</v>
      </c>
      <c r="N476" t="s">
        <v>3</v>
      </c>
      <c r="V476" t="s">
        <v>329</v>
      </c>
      <c r="W476" t="s">
        <v>330</v>
      </c>
      <c r="X476" t="s">
        <v>331</v>
      </c>
      <c r="Y476" s="4">
        <v>7</v>
      </c>
      <c r="Z476" s="5">
        <v>709</v>
      </c>
      <c r="AA476" t="s">
        <v>330</v>
      </c>
      <c r="AB476" t="s">
        <v>332</v>
      </c>
      <c r="AC476">
        <v>1996</v>
      </c>
      <c r="AD476">
        <v>5</v>
      </c>
      <c r="AE476">
        <v>20</v>
      </c>
      <c r="AF476" t="s">
        <v>333</v>
      </c>
      <c r="AG476" t="s">
        <v>333</v>
      </c>
      <c r="AN476" t="s">
        <v>10</v>
      </c>
      <c r="AO476" t="s">
        <v>334</v>
      </c>
      <c r="AP476" t="s">
        <v>335</v>
      </c>
      <c r="AS476" s="6">
        <v>0</v>
      </c>
      <c r="AW476" t="s">
        <v>336</v>
      </c>
      <c r="AZ476" t="s">
        <v>10</v>
      </c>
      <c r="BA476">
        <v>1</v>
      </c>
      <c r="BB476" s="7">
        <v>35775</v>
      </c>
      <c r="BC476" s="8" t="s">
        <v>13</v>
      </c>
      <c r="BE476">
        <v>3</v>
      </c>
      <c r="BF476">
        <v>2940</v>
      </c>
      <c r="BH476" t="s">
        <v>337</v>
      </c>
      <c r="BJ476" t="s">
        <v>337</v>
      </c>
      <c r="BT476">
        <v>538065</v>
      </c>
    </row>
    <row r="479" spans="1:72" x14ac:dyDescent="0.3">
      <c r="A479">
        <v>287449</v>
      </c>
      <c r="B479">
        <v>216174</v>
      </c>
      <c r="F479" t="s">
        <v>338</v>
      </c>
      <c r="G479" t="s">
        <v>689</v>
      </c>
      <c r="H479" t="s">
        <v>690</v>
      </c>
      <c r="I479" s="1" t="str">
        <f>HYPERLINK(AP479,"Hb")</f>
        <v>Hb</v>
      </c>
      <c r="K479">
        <v>1</v>
      </c>
      <c r="L479" t="s">
        <v>340</v>
      </c>
      <c r="M479">
        <v>103017</v>
      </c>
      <c r="N479" t="s">
        <v>341</v>
      </c>
      <c r="Q479" t="s">
        <v>691</v>
      </c>
      <c r="R479" t="s">
        <v>692</v>
      </c>
      <c r="S479" t="s">
        <v>693</v>
      </c>
      <c r="T479" t="s">
        <v>694</v>
      </c>
      <c r="U479" s="2">
        <v>1</v>
      </c>
      <c r="V479" t="s">
        <v>5</v>
      </c>
      <c r="W479" t="s">
        <v>695</v>
      </c>
      <c r="X479" s="3" t="s">
        <v>43</v>
      </c>
      <c r="Y479" s="4">
        <v>2</v>
      </c>
      <c r="Z479" s="5">
        <v>219</v>
      </c>
      <c r="AA479" t="s">
        <v>695</v>
      </c>
      <c r="AB479" t="s">
        <v>696</v>
      </c>
      <c r="AC479">
        <v>1877</v>
      </c>
      <c r="AD479">
        <v>5</v>
      </c>
      <c r="AE479">
        <v>27</v>
      </c>
      <c r="AF479" t="s">
        <v>697</v>
      </c>
      <c r="AG479" t="s">
        <v>697</v>
      </c>
      <c r="AH479">
        <v>246353</v>
      </c>
      <c r="AI479">
        <v>6647784</v>
      </c>
      <c r="AJ479" s="5">
        <v>247000</v>
      </c>
      <c r="AK479" s="5">
        <v>6647000</v>
      </c>
      <c r="AL479">
        <v>1414</v>
      </c>
      <c r="AN479">
        <v>37</v>
      </c>
      <c r="AP479" t="s">
        <v>698</v>
      </c>
      <c r="AQ479">
        <v>103017</v>
      </c>
      <c r="AS479" s="8" t="s">
        <v>344</v>
      </c>
      <c r="AT479">
        <v>1</v>
      </c>
      <c r="AU479" t="s">
        <v>345</v>
      </c>
      <c r="AV479" t="s">
        <v>699</v>
      </c>
      <c r="AW479" t="s">
        <v>700</v>
      </c>
      <c r="AX479">
        <v>37</v>
      </c>
      <c r="AY479" t="s">
        <v>701</v>
      </c>
      <c r="AZ479" t="s">
        <v>349</v>
      </c>
      <c r="BA479">
        <v>1</v>
      </c>
      <c r="BB479" s="7">
        <v>41767</v>
      </c>
      <c r="BC479" s="11" t="s">
        <v>350</v>
      </c>
      <c r="BE479">
        <v>4</v>
      </c>
      <c r="BF479">
        <v>370604</v>
      </c>
      <c r="BG479">
        <v>50277</v>
      </c>
      <c r="BH479" t="s">
        <v>702</v>
      </c>
      <c r="BJ479" t="s">
        <v>703</v>
      </c>
      <c r="BT479">
        <v>287449</v>
      </c>
    </row>
    <row r="480" spans="1:72" x14ac:dyDescent="0.3">
      <c r="A480">
        <v>298399</v>
      </c>
      <c r="B480">
        <v>137913</v>
      </c>
      <c r="F480" t="s">
        <v>338</v>
      </c>
      <c r="G480" t="s">
        <v>711</v>
      </c>
      <c r="H480" t="s">
        <v>712</v>
      </c>
      <c r="I480" s="1" t="str">
        <f>HYPERLINK(AP480,"Hb")</f>
        <v>Hb</v>
      </c>
      <c r="K480">
        <v>1</v>
      </c>
      <c r="L480" t="s">
        <v>340</v>
      </c>
      <c r="M480">
        <v>103017</v>
      </c>
      <c r="N480" t="s">
        <v>341</v>
      </c>
      <c r="R480" t="s">
        <v>692</v>
      </c>
      <c r="S480" t="s">
        <v>693</v>
      </c>
      <c r="T480" t="s">
        <v>713</v>
      </c>
      <c r="U480" s="9">
        <v>3</v>
      </c>
      <c r="V480" t="s">
        <v>5</v>
      </c>
      <c r="W480" t="s">
        <v>695</v>
      </c>
      <c r="X480" s="3" t="s">
        <v>43</v>
      </c>
      <c r="Y480" s="4">
        <v>2</v>
      </c>
      <c r="Z480" s="5">
        <v>219</v>
      </c>
      <c r="AA480" t="s">
        <v>695</v>
      </c>
      <c r="AB480" t="s">
        <v>714</v>
      </c>
      <c r="AC480">
        <v>1879</v>
      </c>
      <c r="AD480">
        <v>5</v>
      </c>
      <c r="AE480">
        <v>27</v>
      </c>
      <c r="AF480" t="s">
        <v>715</v>
      </c>
      <c r="AG480" t="s">
        <v>715</v>
      </c>
      <c r="AH480">
        <v>249005</v>
      </c>
      <c r="AI480">
        <v>6652502</v>
      </c>
      <c r="AJ480" s="5">
        <v>249000</v>
      </c>
      <c r="AK480" s="5">
        <v>6653000</v>
      </c>
      <c r="AL480">
        <v>14393</v>
      </c>
      <c r="AN480">
        <v>105</v>
      </c>
      <c r="AO480" t="s">
        <v>716</v>
      </c>
      <c r="AP480" t="s">
        <v>717</v>
      </c>
      <c r="AQ480">
        <v>103017</v>
      </c>
      <c r="AS480" s="8" t="s">
        <v>344</v>
      </c>
      <c r="AT480">
        <v>1</v>
      </c>
      <c r="AU480" t="s">
        <v>345</v>
      </c>
      <c r="AV480" t="s">
        <v>718</v>
      </c>
      <c r="AW480" t="s">
        <v>719</v>
      </c>
      <c r="AX480">
        <v>105</v>
      </c>
      <c r="AY480" t="s">
        <v>720</v>
      </c>
      <c r="AZ480" t="s">
        <v>721</v>
      </c>
      <c r="BA480">
        <v>1</v>
      </c>
      <c r="BB480" s="7">
        <v>40472</v>
      </c>
      <c r="BC480" s="11" t="s">
        <v>350</v>
      </c>
      <c r="BE480">
        <v>5</v>
      </c>
      <c r="BF480">
        <v>289713</v>
      </c>
      <c r="BG480">
        <v>50275</v>
      </c>
      <c r="BH480" t="s">
        <v>722</v>
      </c>
      <c r="BJ480" t="s">
        <v>723</v>
      </c>
      <c r="BT480">
        <v>298399</v>
      </c>
    </row>
    <row r="481" spans="1:72" x14ac:dyDescent="0.3">
      <c r="A481">
        <v>106108</v>
      </c>
      <c r="B481">
        <v>188268</v>
      </c>
      <c r="F481" t="s">
        <v>338</v>
      </c>
      <c r="G481" t="s">
        <v>271</v>
      </c>
      <c r="H481" t="s">
        <v>1895</v>
      </c>
      <c r="I481" t="s">
        <v>23</v>
      </c>
      <c r="K481">
        <v>1</v>
      </c>
      <c r="L481" t="s">
        <v>340</v>
      </c>
      <c r="M481">
        <v>103017</v>
      </c>
      <c r="N481" t="s">
        <v>341</v>
      </c>
      <c r="R481" t="s">
        <v>692</v>
      </c>
      <c r="S481" t="s">
        <v>693</v>
      </c>
      <c r="T481" t="s">
        <v>1873</v>
      </c>
      <c r="U481" s="2">
        <v>1</v>
      </c>
      <c r="V481" t="s">
        <v>1618</v>
      </c>
      <c r="W481" t="s">
        <v>1863</v>
      </c>
      <c r="X481" t="s">
        <v>1658</v>
      </c>
      <c r="Y481" s="4">
        <v>10</v>
      </c>
      <c r="Z481" s="5">
        <v>1002</v>
      </c>
      <c r="AA481" t="s">
        <v>1864</v>
      </c>
      <c r="AB481" t="s">
        <v>1896</v>
      </c>
      <c r="AC481">
        <v>1966</v>
      </c>
      <c r="AD481">
        <v>5</v>
      </c>
      <c r="AE481">
        <v>21</v>
      </c>
      <c r="AF481" t="s">
        <v>1883</v>
      </c>
      <c r="AG481" t="s">
        <v>368</v>
      </c>
      <c r="AH481">
        <v>54564</v>
      </c>
      <c r="AI481">
        <v>6456549</v>
      </c>
      <c r="AJ481" s="5">
        <v>55000</v>
      </c>
      <c r="AK481" s="5">
        <v>6457000</v>
      </c>
      <c r="AL481">
        <v>180</v>
      </c>
      <c r="AN481">
        <v>33</v>
      </c>
      <c r="AP481" s="7"/>
      <c r="AQ481">
        <v>103017</v>
      </c>
      <c r="AS481" s="8" t="s">
        <v>344</v>
      </c>
      <c r="AT481">
        <v>1</v>
      </c>
      <c r="AU481" t="s">
        <v>345</v>
      </c>
      <c r="AV481" t="s">
        <v>1877</v>
      </c>
      <c r="AW481" t="s">
        <v>1897</v>
      </c>
      <c r="AX481">
        <v>33</v>
      </c>
      <c r="AY481" t="s">
        <v>950</v>
      </c>
      <c r="AZ481" t="s">
        <v>349</v>
      </c>
      <c r="BB481" s="7">
        <v>41689</v>
      </c>
      <c r="BC481" s="11" t="s">
        <v>350</v>
      </c>
      <c r="BE481">
        <v>4</v>
      </c>
      <c r="BF481">
        <v>340061</v>
      </c>
      <c r="BG481">
        <v>50395</v>
      </c>
      <c r="BH481" t="s">
        <v>1898</v>
      </c>
      <c r="BJ481" t="s">
        <v>1899</v>
      </c>
      <c r="BT481">
        <v>106108</v>
      </c>
    </row>
    <row r="482" spans="1:72" x14ac:dyDescent="0.3">
      <c r="A482">
        <v>72063</v>
      </c>
      <c r="B482">
        <v>196424</v>
      </c>
      <c r="F482" t="s">
        <v>338</v>
      </c>
      <c r="G482" t="s">
        <v>271</v>
      </c>
      <c r="H482" t="s">
        <v>1949</v>
      </c>
      <c r="I482" t="s">
        <v>23</v>
      </c>
      <c r="K482">
        <v>1</v>
      </c>
      <c r="L482" t="s">
        <v>340</v>
      </c>
      <c r="M482">
        <v>103017</v>
      </c>
      <c r="N482" t="s">
        <v>341</v>
      </c>
      <c r="R482" t="s">
        <v>692</v>
      </c>
      <c r="S482" t="s">
        <v>693</v>
      </c>
      <c r="T482" t="s">
        <v>1950</v>
      </c>
      <c r="U482" s="2">
        <v>1</v>
      </c>
      <c r="V482" t="s">
        <v>1618</v>
      </c>
      <c r="W482" t="s">
        <v>1951</v>
      </c>
      <c r="X482" t="s">
        <v>1658</v>
      </c>
      <c r="Y482" s="4">
        <v>10</v>
      </c>
      <c r="Z482" s="5">
        <v>1003</v>
      </c>
      <c r="AA482" s="5" t="s">
        <v>1951</v>
      </c>
      <c r="AB482" t="s">
        <v>1952</v>
      </c>
      <c r="AC482">
        <v>2003</v>
      </c>
      <c r="AD482">
        <v>4</v>
      </c>
      <c r="AE482">
        <v>28</v>
      </c>
      <c r="AF482" t="s">
        <v>1953</v>
      </c>
      <c r="AG482" t="s">
        <v>1953</v>
      </c>
      <c r="AH482">
        <v>11169</v>
      </c>
      <c r="AI482">
        <v>6478345</v>
      </c>
      <c r="AJ482" s="5">
        <v>11000</v>
      </c>
      <c r="AK482" s="5">
        <v>6479000</v>
      </c>
      <c r="AL482">
        <v>71</v>
      </c>
      <c r="AN482">
        <v>33</v>
      </c>
      <c r="AP482" s="7"/>
      <c r="AQ482">
        <v>103017</v>
      </c>
      <c r="AS482" s="8" t="s">
        <v>344</v>
      </c>
      <c r="AT482">
        <v>1</v>
      </c>
      <c r="AU482" t="s">
        <v>345</v>
      </c>
      <c r="AV482" t="s">
        <v>1954</v>
      </c>
      <c r="AW482" t="s">
        <v>1955</v>
      </c>
      <c r="AX482">
        <v>33</v>
      </c>
      <c r="AY482" t="s">
        <v>950</v>
      </c>
      <c r="AZ482" t="s">
        <v>349</v>
      </c>
      <c r="BB482" s="7">
        <v>41689</v>
      </c>
      <c r="BC482" s="11" t="s">
        <v>350</v>
      </c>
      <c r="BE482">
        <v>4</v>
      </c>
      <c r="BF482">
        <v>347625</v>
      </c>
      <c r="BG482">
        <v>50408</v>
      </c>
      <c r="BH482" t="s">
        <v>1956</v>
      </c>
      <c r="BJ482" t="s">
        <v>1957</v>
      </c>
      <c r="BT482">
        <v>72063</v>
      </c>
    </row>
    <row r="483" spans="1:72" x14ac:dyDescent="0.3">
      <c r="A483">
        <v>82159</v>
      </c>
      <c r="B483">
        <v>196433</v>
      </c>
      <c r="F483" t="s">
        <v>338</v>
      </c>
      <c r="G483" t="s">
        <v>271</v>
      </c>
      <c r="H483" t="s">
        <v>1981</v>
      </c>
      <c r="I483" t="s">
        <v>23</v>
      </c>
      <c r="K483">
        <v>1</v>
      </c>
      <c r="L483" t="s">
        <v>340</v>
      </c>
      <c r="M483">
        <v>103017</v>
      </c>
      <c r="N483" t="s">
        <v>341</v>
      </c>
      <c r="R483" t="s">
        <v>692</v>
      </c>
      <c r="S483" t="s">
        <v>693</v>
      </c>
      <c r="T483" t="s">
        <v>1982</v>
      </c>
      <c r="U483" s="2">
        <v>1</v>
      </c>
      <c r="V483" t="s">
        <v>1618</v>
      </c>
      <c r="W483" t="s">
        <v>1951</v>
      </c>
      <c r="X483" t="s">
        <v>1658</v>
      </c>
      <c r="Y483" s="4">
        <v>10</v>
      </c>
      <c r="Z483" s="5">
        <v>1003</v>
      </c>
      <c r="AA483" s="5" t="s">
        <v>1951</v>
      </c>
      <c r="AB483" t="s">
        <v>1983</v>
      </c>
      <c r="AC483">
        <v>2003</v>
      </c>
      <c r="AD483">
        <v>4</v>
      </c>
      <c r="AE483">
        <v>28</v>
      </c>
      <c r="AF483" t="s">
        <v>1953</v>
      </c>
      <c r="AG483" t="s">
        <v>1953</v>
      </c>
      <c r="AH483">
        <v>19328</v>
      </c>
      <c r="AI483">
        <v>6468251</v>
      </c>
      <c r="AJ483" s="5">
        <v>19000</v>
      </c>
      <c r="AK483" s="5">
        <v>6469000</v>
      </c>
      <c r="AL483">
        <v>71</v>
      </c>
      <c r="AN483">
        <v>33</v>
      </c>
      <c r="AP483" s="7"/>
      <c r="AQ483">
        <v>103017</v>
      </c>
      <c r="AS483" s="8" t="s">
        <v>344</v>
      </c>
      <c r="AT483">
        <v>1</v>
      </c>
      <c r="AU483" t="s">
        <v>345</v>
      </c>
      <c r="AV483" t="s">
        <v>1984</v>
      </c>
      <c r="AW483" t="s">
        <v>1985</v>
      </c>
      <c r="AX483">
        <v>33</v>
      </c>
      <c r="AY483" t="s">
        <v>950</v>
      </c>
      <c r="AZ483" t="s">
        <v>349</v>
      </c>
      <c r="BB483" s="7">
        <v>41689</v>
      </c>
      <c r="BC483" s="11" t="s">
        <v>350</v>
      </c>
      <c r="BE483">
        <v>4</v>
      </c>
      <c r="BF483">
        <v>347633</v>
      </c>
      <c r="BG483">
        <v>50405</v>
      </c>
      <c r="BH483" t="s">
        <v>1986</v>
      </c>
      <c r="BJ483" t="s">
        <v>1987</v>
      </c>
      <c r="BT483">
        <v>82159</v>
      </c>
    </row>
  </sheetData>
  <sortState xmlns:xlrd2="http://schemas.microsoft.com/office/spreadsheetml/2017/richdata2" ref="A2:CP380">
    <sortCondition ref="C2:C380"/>
    <sortCondition ref="D2:D380"/>
    <sortCondition ref="E2:E3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2022-10-11T09:10:12Z</dcterms:created>
  <dcterms:modified xsi:type="dcterms:W3CDTF">2022-10-12T08:55:16Z</dcterms:modified>
</cp:coreProperties>
</file>