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6" documentId="8_{6CF6F063-8DF2-409F-96D6-0987C9744441}" xr6:coauthVersionLast="47" xr6:coauthVersionMax="47" xr10:uidLastSave="{1EA40273-6C89-4407-B65D-168C8EA470B0}"/>
  <bookViews>
    <workbookView xWindow="-120" yWindow="-120" windowWidth="27750" windowHeight="16440" xr2:uid="{9D18E529-3C3D-4CED-A64B-9A9BFEAFBE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5" i="1"/>
  <c r="I8" i="1"/>
  <c r="I9" i="1"/>
  <c r="I4" i="1"/>
  <c r="I3" i="1"/>
</calcChain>
</file>

<file path=xl/sharedStrings.xml><?xml version="1.0" encoding="utf-8"?>
<sst xmlns="http://schemas.openxmlformats.org/spreadsheetml/2006/main" count="365" uniqueCount="208">
  <si>
    <t>A</t>
  </si>
  <si>
    <t>TRH</t>
  </si>
  <si>
    <t>5303</t>
  </si>
  <si>
    <t>4A</t>
  </si>
  <si>
    <t>Leucanthemum maximum</t>
  </si>
  <si>
    <t>293_6561</t>
  </si>
  <si>
    <t>Viken</t>
  </si>
  <si>
    <t>Halden</t>
  </si>
  <si>
    <t>Øf</t>
  </si>
  <si>
    <t>Fr.hald \Paa ballast</t>
  </si>
  <si>
    <t>Carl L. Holtermann</t>
  </si>
  <si>
    <t>(Ramond) DC.</t>
  </si>
  <si>
    <t>https://www.unimus.no/felles/bilder/web_hent_bilde.php?id=14710636&amp;type=jpeg</t>
  </si>
  <si>
    <t>AlienSpecie</t>
  </si>
  <si>
    <t>Lav risiko (LO)</t>
  </si>
  <si>
    <t>POINT (293674 6560115)</t>
  </si>
  <si>
    <t>urn:catalog:TRH:V:5303</t>
  </si>
  <si>
    <t>NTNU-Vitenskapsmuseet</t>
  </si>
  <si>
    <t>v</t>
  </si>
  <si>
    <t>ArtKart</t>
  </si>
  <si>
    <t>37_5303</t>
  </si>
  <si>
    <t>TRH_5303</t>
  </si>
  <si>
    <t>O</t>
  </si>
  <si>
    <t>276854</t>
  </si>
  <si>
    <t>1</t>
  </si>
  <si>
    <t>245_6639</t>
  </si>
  <si>
    <t>Asker</t>
  </si>
  <si>
    <t>OA</t>
  </si>
  <si>
    <t>Asker: Bondi. På området til det nedlagte Asker staudegartneri (Røykenv. 160), Vf. huset. En kraftig</t>
  </si>
  <si>
    <t>Tore Berg | Øystein Ruden</t>
  </si>
  <si>
    <t>OR</t>
  </si>
  <si>
    <t>https://www.unimus.no/felles/bilder/web_hent_bilde.php?id=13687229&amp;type=jpeg</t>
  </si>
  <si>
    <t>POINT (244381 6639876)</t>
  </si>
  <si>
    <t>urn:catalog:O:V:276854</t>
  </si>
  <si>
    <t>Naturhistorisk Museum - UiO</t>
  </si>
  <si>
    <t>8_276854</t>
  </si>
  <si>
    <t>O_276854</t>
  </si>
  <si>
    <t>NINA</t>
  </si>
  <si>
    <t>278886</t>
  </si>
  <si>
    <t>Obs</t>
  </si>
  <si>
    <t>227_6631</t>
  </si>
  <si>
    <t>Drammen</t>
  </si>
  <si>
    <t>Bu</t>
  </si>
  <si>
    <t>Hanne Hegre</t>
  </si>
  <si>
    <t xml:space="preserve"> NonValid dynamicProperties: "{"Substrate":"", "Ecology":"", "Redlist status":"", "Relative abundance":"", "Antropokor":"0"}"</t>
  </si>
  <si>
    <t>POINT (226625 6631620)</t>
  </si>
  <si>
    <t>F66797F9-E008-4CB5-AB18-C9F2B491100F</t>
  </si>
  <si>
    <t>Norsk institutt for naturforskning</t>
  </si>
  <si>
    <t>n</t>
  </si>
  <si>
    <t>269_278886</t>
  </si>
  <si>
    <t>354738</t>
  </si>
  <si>
    <t>Hb</t>
  </si>
  <si>
    <t>223_6637</t>
  </si>
  <si>
    <t>Nedre Eiker</t>
  </si>
  <si>
    <t>Nedre Eiker. Solbergelva, turvei N for bebyggelsen \Kant av turvei i skrinn blandingsskog</t>
  </si>
  <si>
    <t>Anne Elven | Reidar Elven</t>
  </si>
  <si>
    <t>POINT (223703 6636274)</t>
  </si>
  <si>
    <t>urn:catalog:O:V:354738</t>
  </si>
  <si>
    <t>8_354738</t>
  </si>
  <si>
    <t>O_354738</t>
  </si>
  <si>
    <t>NBF</t>
  </si>
  <si>
    <t>20604778</t>
  </si>
  <si>
    <t>-55_6647</t>
  </si>
  <si>
    <t>Vestland</t>
  </si>
  <si>
    <t>Bømlo</t>
  </si>
  <si>
    <t>Ho</t>
  </si>
  <si>
    <t>Espevær, Bømlo, Ve</t>
  </si>
  <si>
    <t>Lars Dalen|Asbjørn Knutsen</t>
  </si>
  <si>
    <t>https://www.artsobservasjoner.no/Sighting/20604778</t>
  </si>
  <si>
    <t>POINT (-54408 6647167)</t>
  </si>
  <si>
    <t>urn:uuid:a41b0c32-b198-4e00-9936-74d54384a7f0</t>
  </si>
  <si>
    <t>Norsk botanisk forening</t>
  </si>
  <si>
    <t>so2-vascular</t>
  </si>
  <si>
    <t>1010_20604778</t>
  </si>
  <si>
    <t>90387</t>
  </si>
  <si>
    <t>-19_6815</t>
  </si>
  <si>
    <t>Hyllestad</t>
  </si>
  <si>
    <t>SF</t>
  </si>
  <si>
    <t>Leirvik: Hola krattskog i skygge, naturalisert</t>
  </si>
  <si>
    <t>Reidar Elven</t>
  </si>
  <si>
    <t>https://www.unimus.no/felles/bilder/web_hent_bilde.php?id=13754749&amp;type=jpeg</t>
  </si>
  <si>
    <t>POINT (-18563 6815178)</t>
  </si>
  <si>
    <t>urn:catalog:O:V:90387</t>
  </si>
  <si>
    <t>8_90387</t>
  </si>
  <si>
    <t>O_90387</t>
  </si>
  <si>
    <t>90397</t>
  </si>
  <si>
    <t>-19_6817</t>
  </si>
  <si>
    <t>Leirvik sentrum veikanter og grasbakker N i sentrum</t>
  </si>
  <si>
    <t>https://www.unimus.no/felles/bilder/web_hent_bilde.php?id=13754752&amp;type=jpeg</t>
  </si>
  <si>
    <t>POINT (-18473 6816182)</t>
  </si>
  <si>
    <t>urn:catalog:O:V:90397</t>
  </si>
  <si>
    <t>8_90397</t>
  </si>
  <si>
    <t>O_90397</t>
  </si>
  <si>
    <t>90356</t>
  </si>
  <si>
    <t>-27_6827</t>
  </si>
  <si>
    <t>Øn/Sørbø \skrotemark</t>
  </si>
  <si>
    <t>Eli Fremstad | Reidar Elven</t>
  </si>
  <si>
    <t>https://www.unimus.no/felles/bilder/web_hent_bilde.php?id=13754744&amp;type=jpeg</t>
  </si>
  <si>
    <t>POINT (-26448 6827994)</t>
  </si>
  <si>
    <t>urn:catalog:O:V:90356</t>
  </si>
  <si>
    <t>8_90356</t>
  </si>
  <si>
    <t>O_90356</t>
  </si>
  <si>
    <t>318938</t>
  </si>
  <si>
    <t>171_6969</t>
  </si>
  <si>
    <t>Møre og Romsdal</t>
  </si>
  <si>
    <t>Sunndal</t>
  </si>
  <si>
    <t>MR</t>
  </si>
  <si>
    <t>Sunndal: Opdølsstranda (utløpet av Tussdalen), ved overbygget N for Fonnafonntunnelen, på grus ved a</t>
  </si>
  <si>
    <t>John Bjarne Jordal</t>
  </si>
  <si>
    <t>R. Elven | H. Solstad</t>
  </si>
  <si>
    <t>https://www.unimus.no/felles/bilder/web_hent_bilde.php?id=13695423&amp;type=jpeg</t>
  </si>
  <si>
    <t>POINT (170915 6968531)</t>
  </si>
  <si>
    <t>urn:catalog:O:V:318938</t>
  </si>
  <si>
    <t>8_318938</t>
  </si>
  <si>
    <t>O_318938</t>
  </si>
  <si>
    <t>TROM</t>
  </si>
  <si>
    <t>960842</t>
  </si>
  <si>
    <t>715_7781</t>
  </si>
  <si>
    <t>Troms og Finnmark</t>
  </si>
  <si>
    <t>Skjervøy</t>
  </si>
  <si>
    <t>Tr</t>
  </si>
  <si>
    <t>Arnøya: Arnøyhamn, ved kirka. \Ved nordenden av den nye kirkegården, i kant av...</t>
  </si>
  <si>
    <t>Torbjørn Alm, Unni Bjerke Gamst</t>
  </si>
  <si>
    <t>POINT (714121 7781504)</t>
  </si>
  <si>
    <t>urn:catalog:TROM:V:960842</t>
  </si>
  <si>
    <t>Tromsø museum - Universitetsmuseet</t>
  </si>
  <si>
    <t>trom-v</t>
  </si>
  <si>
    <t>117_960842</t>
  </si>
  <si>
    <t>TROM_960842</t>
  </si>
  <si>
    <t>960851</t>
  </si>
  <si>
    <t>Arnøya: Arnøyhamn, mellom skolen og den gamle kirkegården. \På jordhauger.</t>
  </si>
  <si>
    <t>POINT (714116 7781605)</t>
  </si>
  <si>
    <t>urn:catalog:TROM:V:960851</t>
  </si>
  <si>
    <t>117_960851</t>
  </si>
  <si>
    <t>TROM_960851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</si>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</sst>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2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E4FD-1727-47F5-A28C-11490142945E}">
  <dimension ref="A1:BX12"/>
  <sheetViews>
    <sheetView tabSelected="1" topLeftCell="V1" workbookViewId="0">
      <selection activeCell="AC3" sqref="AC3"/>
    </sheetView>
  </sheetViews>
  <sheetFormatPr defaultRowHeight="15" x14ac:dyDescent="0.25"/>
  <cols>
    <col min="15" max="15" width="23.7109375" customWidth="1"/>
    <col min="29" max="29" width="77.7109375" customWidth="1"/>
  </cols>
  <sheetData>
    <row r="1" spans="1:76" x14ac:dyDescent="0.25">
      <c r="A1" s="11" t="s">
        <v>135</v>
      </c>
      <c r="B1" s="11" t="s">
        <v>136</v>
      </c>
      <c r="C1" s="11" t="s">
        <v>137</v>
      </c>
      <c r="D1" s="11" t="s">
        <v>138</v>
      </c>
      <c r="E1" s="11" t="s">
        <v>139</v>
      </c>
      <c r="F1" s="11" t="s">
        <v>140</v>
      </c>
      <c r="G1" s="11" t="s">
        <v>141</v>
      </c>
      <c r="H1" s="12" t="s">
        <v>142</v>
      </c>
      <c r="I1" s="11" t="s">
        <v>143</v>
      </c>
      <c r="J1" s="11" t="s">
        <v>144</v>
      </c>
      <c r="K1" s="11" t="s">
        <v>145</v>
      </c>
      <c r="L1" s="11" t="s">
        <v>146</v>
      </c>
      <c r="M1" s="11" t="s">
        <v>147</v>
      </c>
      <c r="N1" s="11" t="s">
        <v>148</v>
      </c>
      <c r="O1" s="11" t="s">
        <v>149</v>
      </c>
      <c r="P1" s="13" t="s">
        <v>150</v>
      </c>
      <c r="Q1" s="14" t="s">
        <v>151</v>
      </c>
      <c r="R1" s="15" t="s">
        <v>152</v>
      </c>
      <c r="S1" s="15" t="s">
        <v>153</v>
      </c>
      <c r="T1" s="15" t="s">
        <v>154</v>
      </c>
      <c r="U1" s="16" t="s">
        <v>155</v>
      </c>
      <c r="V1" s="11" t="s">
        <v>156</v>
      </c>
      <c r="W1" s="11" t="s">
        <v>157</v>
      </c>
      <c r="X1" s="11" t="s">
        <v>158</v>
      </c>
      <c r="Y1" s="4" t="s">
        <v>159</v>
      </c>
      <c r="Z1" s="4" t="s">
        <v>160</v>
      </c>
      <c r="AA1" s="11" t="s">
        <v>161</v>
      </c>
      <c r="AB1" s="11" t="s">
        <v>162</v>
      </c>
      <c r="AC1" s="11" t="s">
        <v>163</v>
      </c>
      <c r="AD1" s="11" t="s">
        <v>164</v>
      </c>
      <c r="AE1" s="11" t="s">
        <v>165</v>
      </c>
      <c r="AF1" s="11" t="s">
        <v>166</v>
      </c>
      <c r="AG1" s="11" t="s">
        <v>167</v>
      </c>
      <c r="AH1" s="11" t="s">
        <v>168</v>
      </c>
      <c r="AI1" s="11"/>
      <c r="AJ1" s="11" t="s">
        <v>169</v>
      </c>
      <c r="AK1" s="11" t="s">
        <v>170</v>
      </c>
      <c r="AL1" s="16" t="s">
        <v>171</v>
      </c>
      <c r="AM1" s="16" t="s">
        <v>172</v>
      </c>
      <c r="AN1" s="16" t="s">
        <v>173</v>
      </c>
      <c r="AO1" s="16" t="s">
        <v>174</v>
      </c>
      <c r="AP1" s="11" t="s">
        <v>175</v>
      </c>
      <c r="AQ1" s="17" t="s">
        <v>176</v>
      </c>
      <c r="AR1" s="18" t="s">
        <v>177</v>
      </c>
      <c r="AS1" s="11" t="s">
        <v>178</v>
      </c>
      <c r="AT1" s="19" t="s">
        <v>179</v>
      </c>
      <c r="AU1" s="11" t="s">
        <v>147</v>
      </c>
      <c r="AV1" s="11" t="s">
        <v>180</v>
      </c>
      <c r="AW1" s="11" t="s">
        <v>181</v>
      </c>
      <c r="AX1" s="11" t="s">
        <v>182</v>
      </c>
      <c r="AY1" s="11" t="s">
        <v>183</v>
      </c>
      <c r="AZ1" s="11" t="s">
        <v>184</v>
      </c>
      <c r="BA1" s="11" t="s">
        <v>185</v>
      </c>
      <c r="BB1" s="11" t="s">
        <v>186</v>
      </c>
      <c r="BC1" s="11" t="s">
        <v>187</v>
      </c>
      <c r="BD1" s="11" t="s">
        <v>188</v>
      </c>
      <c r="BE1" s="11" t="s">
        <v>189</v>
      </c>
      <c r="BF1" s="20" t="s">
        <v>190</v>
      </c>
      <c r="BG1" s="11" t="s">
        <v>191</v>
      </c>
      <c r="BH1" s="11" t="s">
        <v>154</v>
      </c>
      <c r="BI1" s="11" t="s">
        <v>192</v>
      </c>
      <c r="BJ1" s="11" t="s">
        <v>193</v>
      </c>
      <c r="BK1" s="8" t="s">
        <v>194</v>
      </c>
      <c r="BL1" s="11" t="s">
        <v>195</v>
      </c>
      <c r="BM1" s="11" t="s">
        <v>196</v>
      </c>
      <c r="BN1" s="11" t="s">
        <v>197</v>
      </c>
      <c r="BO1" s="11" t="s">
        <v>198</v>
      </c>
      <c r="BP1" t="s">
        <v>199</v>
      </c>
      <c r="BQ1" t="s">
        <v>200</v>
      </c>
      <c r="BR1" t="s">
        <v>201</v>
      </c>
      <c r="BS1" t="s">
        <v>202</v>
      </c>
      <c r="BT1" s="11" t="s">
        <v>203</v>
      </c>
      <c r="BU1" s="11" t="s">
        <v>204</v>
      </c>
      <c r="BV1" s="11" t="s">
        <v>205</v>
      </c>
      <c r="BW1" s="11" t="s">
        <v>206</v>
      </c>
      <c r="BX1" s="11" t="s">
        <v>207</v>
      </c>
    </row>
    <row r="2" spans="1:76" x14ac:dyDescent="0.25">
      <c r="A2">
        <v>223203</v>
      </c>
      <c r="C2">
        <v>1</v>
      </c>
      <c r="D2">
        <v>1</v>
      </c>
      <c r="E2">
        <v>1</v>
      </c>
      <c r="F2" t="s">
        <v>0</v>
      </c>
      <c r="G2" t="s">
        <v>37</v>
      </c>
      <c r="H2" t="s">
        <v>38</v>
      </c>
      <c r="I2" t="s">
        <v>39</v>
      </c>
      <c r="K2">
        <v>1</v>
      </c>
      <c r="L2" t="s">
        <v>3</v>
      </c>
      <c r="M2">
        <v>100729</v>
      </c>
      <c r="N2" t="s">
        <v>4</v>
      </c>
      <c r="O2" t="s">
        <v>4</v>
      </c>
      <c r="U2" t="s">
        <v>40</v>
      </c>
      <c r="V2" s="10">
        <v>1</v>
      </c>
      <c r="W2" t="s">
        <v>6</v>
      </c>
      <c r="X2" t="s">
        <v>41</v>
      </c>
      <c r="Y2" t="s">
        <v>42</v>
      </c>
      <c r="Z2" s="4">
        <v>6</v>
      </c>
      <c r="AA2" s="5">
        <v>602</v>
      </c>
      <c r="AB2" s="5" t="s">
        <v>41</v>
      </c>
      <c r="AD2">
        <v>2019</v>
      </c>
      <c r="AE2">
        <v>8</v>
      </c>
      <c r="AF2">
        <v>15</v>
      </c>
      <c r="AG2" t="s">
        <v>43</v>
      </c>
      <c r="AJ2" t="s">
        <v>4</v>
      </c>
      <c r="AK2" t="s">
        <v>11</v>
      </c>
      <c r="AL2">
        <v>-54408</v>
      </c>
      <c r="AM2">
        <v>6647167</v>
      </c>
      <c r="AN2" s="5">
        <v>-55000</v>
      </c>
      <c r="AO2" s="5">
        <v>6647000</v>
      </c>
      <c r="AP2">
        <v>25</v>
      </c>
      <c r="AR2">
        <v>1010</v>
      </c>
      <c r="AT2" s="7" t="s">
        <v>68</v>
      </c>
      <c r="AU2">
        <v>100729</v>
      </c>
      <c r="AW2" s="6" t="s">
        <v>13</v>
      </c>
      <c r="AX2">
        <v>1</v>
      </c>
      <c r="AY2" t="s">
        <v>14</v>
      </c>
      <c r="AZ2" t="s">
        <v>69</v>
      </c>
      <c r="BA2" t="s">
        <v>70</v>
      </c>
      <c r="BB2">
        <v>1010</v>
      </c>
      <c r="BC2" t="s">
        <v>71</v>
      </c>
      <c r="BD2" t="s">
        <v>72</v>
      </c>
      <c r="BF2" s="7">
        <v>43410.366342592599</v>
      </c>
      <c r="BG2" s="8" t="s">
        <v>19</v>
      </c>
      <c r="BI2">
        <v>6</v>
      </c>
      <c r="BJ2">
        <v>177960</v>
      </c>
      <c r="BL2" t="s">
        <v>73</v>
      </c>
      <c r="BX2">
        <v>3459</v>
      </c>
    </row>
    <row r="3" spans="1:76" x14ac:dyDescent="0.25">
      <c r="A3">
        <v>466393</v>
      </c>
      <c r="B3">
        <v>214849</v>
      </c>
      <c r="F3" t="s">
        <v>0</v>
      </c>
      <c r="G3" t="s">
        <v>1</v>
      </c>
      <c r="H3" t="s">
        <v>2</v>
      </c>
      <c r="I3" s="1" t="str">
        <f>HYPERLINK(AT3,"Hb")</f>
        <v>Hb</v>
      </c>
      <c r="K3">
        <v>1</v>
      </c>
      <c r="L3" t="s">
        <v>3</v>
      </c>
      <c r="M3">
        <v>100729</v>
      </c>
      <c r="N3" t="s">
        <v>4</v>
      </c>
      <c r="O3" t="s">
        <v>4</v>
      </c>
      <c r="U3" t="s">
        <v>5</v>
      </c>
      <c r="V3" s="2">
        <v>2</v>
      </c>
      <c r="W3" t="s">
        <v>6</v>
      </c>
      <c r="X3" t="s">
        <v>7</v>
      </c>
      <c r="Y3" s="3" t="s">
        <v>8</v>
      </c>
      <c r="Z3" s="4">
        <v>1</v>
      </c>
      <c r="AA3" s="5">
        <v>101</v>
      </c>
      <c r="AB3" s="5" t="s">
        <v>7</v>
      </c>
      <c r="AC3" t="s">
        <v>9</v>
      </c>
      <c r="AD3">
        <v>1882</v>
      </c>
      <c r="AE3">
        <v>8</v>
      </c>
      <c r="AF3">
        <v>1</v>
      </c>
      <c r="AG3" t="s">
        <v>10</v>
      </c>
      <c r="AH3" t="s">
        <v>10</v>
      </c>
      <c r="AJ3" t="s">
        <v>4</v>
      </c>
      <c r="AK3" t="s">
        <v>11</v>
      </c>
      <c r="AL3">
        <v>-26448</v>
      </c>
      <c r="AM3">
        <v>6827994</v>
      </c>
      <c r="AN3" s="5">
        <v>-27000</v>
      </c>
      <c r="AO3" s="5">
        <v>6827000</v>
      </c>
      <c r="AP3">
        <v>707</v>
      </c>
      <c r="AR3">
        <v>8</v>
      </c>
      <c r="AS3" t="s">
        <v>30</v>
      </c>
      <c r="AT3" t="s">
        <v>97</v>
      </c>
      <c r="AU3">
        <v>100729</v>
      </c>
      <c r="AW3" s="6" t="s">
        <v>13</v>
      </c>
      <c r="AX3">
        <v>1</v>
      </c>
      <c r="AY3" t="s">
        <v>14</v>
      </c>
      <c r="AZ3" t="s">
        <v>98</v>
      </c>
      <c r="BA3" t="s">
        <v>99</v>
      </c>
      <c r="BB3">
        <v>8</v>
      </c>
      <c r="BC3" t="s">
        <v>34</v>
      </c>
      <c r="BD3" t="s">
        <v>18</v>
      </c>
      <c r="BE3">
        <v>1</v>
      </c>
      <c r="BF3" s="7">
        <v>34614</v>
      </c>
      <c r="BG3" s="8" t="s">
        <v>19</v>
      </c>
      <c r="BI3">
        <v>3</v>
      </c>
      <c r="BJ3">
        <v>503512</v>
      </c>
      <c r="BK3">
        <v>119083</v>
      </c>
      <c r="BL3" t="s">
        <v>100</v>
      </c>
      <c r="BN3" t="s">
        <v>101</v>
      </c>
      <c r="BX3">
        <v>50497</v>
      </c>
    </row>
    <row r="4" spans="1:76" x14ac:dyDescent="0.25">
      <c r="A4">
        <v>278617</v>
      </c>
      <c r="B4">
        <v>285021</v>
      </c>
      <c r="F4" t="s">
        <v>0</v>
      </c>
      <c r="G4" t="s">
        <v>22</v>
      </c>
      <c r="H4" t="s">
        <v>23</v>
      </c>
      <c r="I4" s="1" t="str">
        <f>HYPERLINK(AT4,"Hb")</f>
        <v>Hb</v>
      </c>
      <c r="K4">
        <v>1</v>
      </c>
      <c r="L4" t="s">
        <v>3</v>
      </c>
      <c r="M4">
        <v>100729</v>
      </c>
      <c r="N4" t="s">
        <v>4</v>
      </c>
      <c r="O4" t="s">
        <v>4</v>
      </c>
      <c r="P4" s="9" t="s">
        <v>24</v>
      </c>
      <c r="U4" t="s">
        <v>25</v>
      </c>
      <c r="V4" s="10">
        <v>1</v>
      </c>
      <c r="W4" t="s">
        <v>6</v>
      </c>
      <c r="X4" t="s">
        <v>26</v>
      </c>
      <c r="Y4" s="3" t="s">
        <v>27</v>
      </c>
      <c r="Z4" s="4">
        <v>2</v>
      </c>
      <c r="AA4" s="5">
        <v>220</v>
      </c>
      <c r="AB4" s="5" t="s">
        <v>26</v>
      </c>
      <c r="AC4" t="s">
        <v>28</v>
      </c>
      <c r="AD4">
        <v>2005</v>
      </c>
      <c r="AE4">
        <v>10</v>
      </c>
      <c r="AF4">
        <v>4</v>
      </c>
      <c r="AG4" t="s">
        <v>29</v>
      </c>
      <c r="AH4" t="s">
        <v>29</v>
      </c>
      <c r="AJ4" t="s">
        <v>4</v>
      </c>
      <c r="AK4" t="s">
        <v>11</v>
      </c>
      <c r="AL4">
        <v>-18563</v>
      </c>
      <c r="AM4">
        <v>6815178</v>
      </c>
      <c r="AN4" s="5">
        <v>-19000</v>
      </c>
      <c r="AO4" s="5">
        <v>6815000</v>
      </c>
      <c r="AP4">
        <v>707</v>
      </c>
      <c r="AR4">
        <v>8</v>
      </c>
      <c r="AS4" t="s">
        <v>30</v>
      </c>
      <c r="AT4" t="s">
        <v>80</v>
      </c>
      <c r="AU4">
        <v>100729</v>
      </c>
      <c r="AW4" s="6" t="s">
        <v>13</v>
      </c>
      <c r="AX4">
        <v>1</v>
      </c>
      <c r="AY4" t="s">
        <v>14</v>
      </c>
      <c r="AZ4" t="s">
        <v>81</v>
      </c>
      <c r="BA4" t="s">
        <v>82</v>
      </c>
      <c r="BB4">
        <v>8</v>
      </c>
      <c r="BC4" t="s">
        <v>34</v>
      </c>
      <c r="BD4" t="s">
        <v>18</v>
      </c>
      <c r="BE4">
        <v>1</v>
      </c>
      <c r="BF4" s="7">
        <v>34614</v>
      </c>
      <c r="BG4" s="8" t="s">
        <v>19</v>
      </c>
      <c r="BI4">
        <v>3</v>
      </c>
      <c r="BJ4">
        <v>503535</v>
      </c>
      <c r="BK4">
        <v>119081</v>
      </c>
      <c r="BL4" t="s">
        <v>83</v>
      </c>
      <c r="BN4" t="s">
        <v>84</v>
      </c>
      <c r="BX4">
        <v>56002</v>
      </c>
    </row>
    <row r="5" spans="1:76" x14ac:dyDescent="0.25">
      <c r="A5">
        <v>50497</v>
      </c>
      <c r="B5">
        <v>332776</v>
      </c>
      <c r="F5" t="s">
        <v>0</v>
      </c>
      <c r="G5" t="s">
        <v>22</v>
      </c>
      <c r="H5" t="s">
        <v>93</v>
      </c>
      <c r="I5" s="1" t="str">
        <f>HYPERLINK(AT5,"Hb")</f>
        <v>Hb</v>
      </c>
      <c r="K5">
        <v>1</v>
      </c>
      <c r="L5" t="s">
        <v>3</v>
      </c>
      <c r="M5">
        <v>100729</v>
      </c>
      <c r="N5" t="s">
        <v>4</v>
      </c>
      <c r="O5" t="s">
        <v>4</v>
      </c>
      <c r="U5" t="s">
        <v>94</v>
      </c>
      <c r="V5" s="10">
        <v>1</v>
      </c>
      <c r="W5" t="s">
        <v>63</v>
      </c>
      <c r="X5" t="s">
        <v>76</v>
      </c>
      <c r="Y5" s="3" t="s">
        <v>77</v>
      </c>
      <c r="Z5" s="4">
        <v>14</v>
      </c>
      <c r="AA5" s="5">
        <v>1413</v>
      </c>
      <c r="AB5" s="5" t="s">
        <v>76</v>
      </c>
      <c r="AC5" t="s">
        <v>95</v>
      </c>
      <c r="AD5">
        <v>1994</v>
      </c>
      <c r="AE5">
        <v>8</v>
      </c>
      <c r="AF5">
        <v>28</v>
      </c>
      <c r="AG5" t="s">
        <v>96</v>
      </c>
      <c r="AH5" t="s">
        <v>96</v>
      </c>
      <c r="AJ5" t="s">
        <v>4</v>
      </c>
      <c r="AK5" t="s">
        <v>11</v>
      </c>
      <c r="AL5">
        <v>-18473</v>
      </c>
      <c r="AM5">
        <v>6816182</v>
      </c>
      <c r="AN5" s="5">
        <v>-19000</v>
      </c>
      <c r="AO5" s="5">
        <v>6817000</v>
      </c>
      <c r="AP5">
        <v>707</v>
      </c>
      <c r="AR5">
        <v>8</v>
      </c>
      <c r="AS5" t="s">
        <v>30</v>
      </c>
      <c r="AT5" t="s">
        <v>88</v>
      </c>
      <c r="AU5">
        <v>100729</v>
      </c>
      <c r="AW5" s="6" t="s">
        <v>13</v>
      </c>
      <c r="AX5">
        <v>1</v>
      </c>
      <c r="AY5" t="s">
        <v>14</v>
      </c>
      <c r="AZ5" t="s">
        <v>89</v>
      </c>
      <c r="BA5" t="s">
        <v>90</v>
      </c>
      <c r="BB5">
        <v>8</v>
      </c>
      <c r="BC5" t="s">
        <v>34</v>
      </c>
      <c r="BD5" t="s">
        <v>18</v>
      </c>
      <c r="BE5">
        <v>1</v>
      </c>
      <c r="BF5" s="7">
        <v>34614</v>
      </c>
      <c r="BG5" s="8" t="s">
        <v>19</v>
      </c>
      <c r="BI5">
        <v>3</v>
      </c>
      <c r="BJ5">
        <v>503544</v>
      </c>
      <c r="BK5">
        <v>119082</v>
      </c>
      <c r="BL5" t="s">
        <v>91</v>
      </c>
      <c r="BN5" t="s">
        <v>92</v>
      </c>
      <c r="BX5">
        <v>56056</v>
      </c>
    </row>
    <row r="6" spans="1:76" x14ac:dyDescent="0.25">
      <c r="A6">
        <v>3459</v>
      </c>
      <c r="C6">
        <v>1</v>
      </c>
      <c r="D6">
        <v>1</v>
      </c>
      <c r="E6">
        <v>1</v>
      </c>
      <c r="F6" t="s">
        <v>0</v>
      </c>
      <c r="G6" t="s">
        <v>60</v>
      </c>
      <c r="H6" t="s">
        <v>61</v>
      </c>
      <c r="I6" t="s">
        <v>39</v>
      </c>
      <c r="K6">
        <v>1</v>
      </c>
      <c r="L6" t="s">
        <v>3</v>
      </c>
      <c r="M6">
        <v>100729</v>
      </c>
      <c r="N6" t="s">
        <v>4</v>
      </c>
      <c r="O6" t="s">
        <v>4</v>
      </c>
      <c r="U6" t="s">
        <v>62</v>
      </c>
      <c r="V6" s="10">
        <v>1</v>
      </c>
      <c r="W6" t="s">
        <v>63</v>
      </c>
      <c r="X6" t="s">
        <v>64</v>
      </c>
      <c r="Y6" s="3" t="s">
        <v>65</v>
      </c>
      <c r="Z6" s="4">
        <v>12</v>
      </c>
      <c r="AA6" s="5">
        <v>1219</v>
      </c>
      <c r="AB6" t="s">
        <v>64</v>
      </c>
      <c r="AC6" t="s">
        <v>66</v>
      </c>
      <c r="AD6">
        <v>2018</v>
      </c>
      <c r="AE6">
        <v>6</v>
      </c>
      <c r="AF6">
        <v>21</v>
      </c>
      <c r="AG6" t="s">
        <v>67</v>
      </c>
      <c r="AJ6" t="s">
        <v>4</v>
      </c>
      <c r="AK6" t="s">
        <v>11</v>
      </c>
      <c r="AL6">
        <v>170915</v>
      </c>
      <c r="AM6">
        <v>6968531</v>
      </c>
      <c r="AN6" s="5">
        <v>171000</v>
      </c>
      <c r="AO6" s="5">
        <v>6969000</v>
      </c>
      <c r="AP6">
        <v>71</v>
      </c>
      <c r="AR6">
        <v>8</v>
      </c>
      <c r="AS6" t="s">
        <v>30</v>
      </c>
      <c r="AT6" t="s">
        <v>110</v>
      </c>
      <c r="AU6">
        <v>100729</v>
      </c>
      <c r="AW6" s="6" t="s">
        <v>13</v>
      </c>
      <c r="AX6">
        <v>1</v>
      </c>
      <c r="AY6" t="s">
        <v>14</v>
      </c>
      <c r="AZ6" t="s">
        <v>111</v>
      </c>
      <c r="BA6" t="s">
        <v>112</v>
      </c>
      <c r="BB6">
        <v>8</v>
      </c>
      <c r="BC6" t="s">
        <v>34</v>
      </c>
      <c r="BD6" t="s">
        <v>18</v>
      </c>
      <c r="BE6">
        <v>1</v>
      </c>
      <c r="BF6" s="7">
        <v>43013</v>
      </c>
      <c r="BG6" s="8" t="s">
        <v>19</v>
      </c>
      <c r="BI6">
        <v>3</v>
      </c>
      <c r="BJ6">
        <v>464743</v>
      </c>
      <c r="BK6">
        <v>119131</v>
      </c>
      <c r="BL6" t="s">
        <v>113</v>
      </c>
      <c r="BN6" t="s">
        <v>114</v>
      </c>
      <c r="BX6">
        <v>181987</v>
      </c>
    </row>
    <row r="7" spans="1:76" x14ac:dyDescent="0.25">
      <c r="A7">
        <v>220211</v>
      </c>
      <c r="C7">
        <v>1</v>
      </c>
      <c r="D7">
        <v>1</v>
      </c>
      <c r="E7">
        <v>1</v>
      </c>
      <c r="F7" t="s">
        <v>0</v>
      </c>
      <c r="G7" t="s">
        <v>22</v>
      </c>
      <c r="H7" t="s">
        <v>50</v>
      </c>
      <c r="I7" t="s">
        <v>51</v>
      </c>
      <c r="K7">
        <v>1</v>
      </c>
      <c r="L7" t="s">
        <v>3</v>
      </c>
      <c r="M7">
        <v>100729</v>
      </c>
      <c r="N7" t="s">
        <v>4</v>
      </c>
      <c r="O7" t="s">
        <v>4</v>
      </c>
      <c r="U7" t="s">
        <v>52</v>
      </c>
      <c r="V7" s="10">
        <v>1</v>
      </c>
      <c r="W7" t="s">
        <v>6</v>
      </c>
      <c r="X7" t="s">
        <v>41</v>
      </c>
      <c r="Y7" t="s">
        <v>42</v>
      </c>
      <c r="Z7" s="4">
        <v>6</v>
      </c>
      <c r="AA7" s="5">
        <v>625</v>
      </c>
      <c r="AB7" t="s">
        <v>53</v>
      </c>
      <c r="AC7" t="s">
        <v>54</v>
      </c>
      <c r="AD7">
        <v>2018</v>
      </c>
      <c r="AE7">
        <v>10</v>
      </c>
      <c r="AF7">
        <v>10</v>
      </c>
      <c r="AG7" t="s">
        <v>55</v>
      </c>
      <c r="AH7" t="s">
        <v>55</v>
      </c>
      <c r="AJ7" t="s">
        <v>4</v>
      </c>
      <c r="AK7" t="s">
        <v>11</v>
      </c>
      <c r="AL7">
        <v>223703</v>
      </c>
      <c r="AM7">
        <v>6636274</v>
      </c>
      <c r="AN7" s="5">
        <v>223000</v>
      </c>
      <c r="AO7" s="5">
        <v>6637000</v>
      </c>
      <c r="AP7">
        <v>707</v>
      </c>
      <c r="AR7">
        <v>8</v>
      </c>
      <c r="AS7" t="s">
        <v>30</v>
      </c>
      <c r="AU7">
        <v>100729</v>
      </c>
      <c r="AW7" s="6" t="s">
        <v>13</v>
      </c>
      <c r="AX7">
        <v>1</v>
      </c>
      <c r="AY7" t="s">
        <v>14</v>
      </c>
      <c r="AZ7" t="s">
        <v>56</v>
      </c>
      <c r="BA7" t="s">
        <v>57</v>
      </c>
      <c r="BB7">
        <v>8</v>
      </c>
      <c r="BC7" t="s">
        <v>34</v>
      </c>
      <c r="BD7" t="s">
        <v>18</v>
      </c>
      <c r="BF7" s="7">
        <v>43431</v>
      </c>
      <c r="BG7" s="8" t="s">
        <v>19</v>
      </c>
      <c r="BI7">
        <v>3</v>
      </c>
      <c r="BJ7">
        <v>468818</v>
      </c>
      <c r="BL7" t="s">
        <v>58</v>
      </c>
      <c r="BN7" t="s">
        <v>59</v>
      </c>
      <c r="BX7">
        <v>220211</v>
      </c>
    </row>
    <row r="8" spans="1:76" x14ac:dyDescent="0.25">
      <c r="A8">
        <v>56056</v>
      </c>
      <c r="B8">
        <v>332809</v>
      </c>
      <c r="F8" t="s">
        <v>0</v>
      </c>
      <c r="G8" t="s">
        <v>22</v>
      </c>
      <c r="H8" t="s">
        <v>85</v>
      </c>
      <c r="I8" s="1" t="str">
        <f>HYPERLINK(AT8,"Hb")</f>
        <v>Hb</v>
      </c>
      <c r="K8">
        <v>1</v>
      </c>
      <c r="L8" t="s">
        <v>3</v>
      </c>
      <c r="M8">
        <v>100729</v>
      </c>
      <c r="N8" t="s">
        <v>4</v>
      </c>
      <c r="O8" t="s">
        <v>4</v>
      </c>
      <c r="U8" t="s">
        <v>86</v>
      </c>
      <c r="V8" s="10">
        <v>1</v>
      </c>
      <c r="W8" t="s">
        <v>63</v>
      </c>
      <c r="X8" t="s">
        <v>76</v>
      </c>
      <c r="Y8" s="3" t="s">
        <v>77</v>
      </c>
      <c r="Z8" s="4">
        <v>14</v>
      </c>
      <c r="AA8" s="5">
        <v>1413</v>
      </c>
      <c r="AB8" s="5" t="s">
        <v>76</v>
      </c>
      <c r="AC8" t="s">
        <v>87</v>
      </c>
      <c r="AD8">
        <v>1994</v>
      </c>
      <c r="AE8">
        <v>8</v>
      </c>
      <c r="AF8">
        <v>27</v>
      </c>
      <c r="AG8" t="s">
        <v>79</v>
      </c>
      <c r="AH8" t="s">
        <v>79</v>
      </c>
      <c r="AJ8" t="s">
        <v>4</v>
      </c>
      <c r="AK8" t="s">
        <v>11</v>
      </c>
      <c r="AL8">
        <v>226625</v>
      </c>
      <c r="AM8">
        <v>6631620</v>
      </c>
      <c r="AN8" s="5">
        <v>227000</v>
      </c>
      <c r="AO8" s="5">
        <v>6631000</v>
      </c>
      <c r="AP8">
        <v>125</v>
      </c>
      <c r="AR8">
        <v>269</v>
      </c>
      <c r="AS8" t="s">
        <v>44</v>
      </c>
      <c r="AT8" s="7"/>
      <c r="AU8">
        <v>100729</v>
      </c>
      <c r="AW8" s="6" t="s">
        <v>13</v>
      </c>
      <c r="AX8">
        <v>1</v>
      </c>
      <c r="AY8" t="s">
        <v>14</v>
      </c>
      <c r="AZ8" t="s">
        <v>45</v>
      </c>
      <c r="BA8" t="s">
        <v>46</v>
      </c>
      <c r="BB8">
        <v>269</v>
      </c>
      <c r="BC8" t="s">
        <v>47</v>
      </c>
      <c r="BD8" t="s">
        <v>48</v>
      </c>
      <c r="BF8" s="7">
        <v>43692</v>
      </c>
      <c r="BG8" s="8" t="s">
        <v>19</v>
      </c>
      <c r="BI8">
        <v>5</v>
      </c>
      <c r="BJ8">
        <v>332923</v>
      </c>
      <c r="BL8" t="s">
        <v>49</v>
      </c>
      <c r="BX8">
        <v>223203</v>
      </c>
    </row>
    <row r="9" spans="1:76" x14ac:dyDescent="0.25">
      <c r="A9">
        <v>56002</v>
      </c>
      <c r="B9">
        <v>332799</v>
      </c>
      <c r="F9" t="s">
        <v>0</v>
      </c>
      <c r="G9" t="s">
        <v>22</v>
      </c>
      <c r="H9" t="s">
        <v>74</v>
      </c>
      <c r="I9" s="1" t="str">
        <f>HYPERLINK(AT9,"Hb")</f>
        <v>Hb</v>
      </c>
      <c r="K9">
        <v>1</v>
      </c>
      <c r="L9" t="s">
        <v>3</v>
      </c>
      <c r="M9">
        <v>100729</v>
      </c>
      <c r="N9" t="s">
        <v>4</v>
      </c>
      <c r="O9" t="s">
        <v>4</v>
      </c>
      <c r="U9" t="s">
        <v>75</v>
      </c>
      <c r="V9" s="10">
        <v>1</v>
      </c>
      <c r="W9" t="s">
        <v>63</v>
      </c>
      <c r="X9" t="s">
        <v>76</v>
      </c>
      <c r="Y9" s="3" t="s">
        <v>77</v>
      </c>
      <c r="Z9" s="4">
        <v>14</v>
      </c>
      <c r="AA9" s="5">
        <v>1413</v>
      </c>
      <c r="AB9" s="5" t="s">
        <v>76</v>
      </c>
      <c r="AC9" t="s">
        <v>78</v>
      </c>
      <c r="AD9">
        <v>1994</v>
      </c>
      <c r="AE9">
        <v>8</v>
      </c>
      <c r="AF9">
        <v>27</v>
      </c>
      <c r="AG9" t="s">
        <v>79</v>
      </c>
      <c r="AH9" t="s">
        <v>79</v>
      </c>
      <c r="AJ9" t="s">
        <v>4</v>
      </c>
      <c r="AK9" t="s">
        <v>11</v>
      </c>
      <c r="AL9">
        <v>244381</v>
      </c>
      <c r="AM9">
        <v>6639876</v>
      </c>
      <c r="AN9" s="5">
        <v>245000</v>
      </c>
      <c r="AO9" s="5">
        <v>6639000</v>
      </c>
      <c r="AP9">
        <v>71</v>
      </c>
      <c r="AR9">
        <v>8</v>
      </c>
      <c r="AS9" t="s">
        <v>30</v>
      </c>
      <c r="AT9" t="s">
        <v>31</v>
      </c>
      <c r="AU9">
        <v>100729</v>
      </c>
      <c r="AW9" s="6" t="s">
        <v>13</v>
      </c>
      <c r="AX9">
        <v>1</v>
      </c>
      <c r="AY9" t="s">
        <v>14</v>
      </c>
      <c r="AZ9" t="s">
        <v>32</v>
      </c>
      <c r="BA9" t="s">
        <v>33</v>
      </c>
      <c r="BB9">
        <v>8</v>
      </c>
      <c r="BC9" t="s">
        <v>34</v>
      </c>
      <c r="BD9" t="s">
        <v>18</v>
      </c>
      <c r="BE9">
        <v>1</v>
      </c>
      <c r="BF9" s="7">
        <v>38826</v>
      </c>
      <c r="BG9" s="8" t="s">
        <v>19</v>
      </c>
      <c r="BI9">
        <v>3</v>
      </c>
      <c r="BJ9">
        <v>458023</v>
      </c>
      <c r="BK9">
        <v>119075</v>
      </c>
      <c r="BL9" t="s">
        <v>35</v>
      </c>
      <c r="BN9" t="s">
        <v>36</v>
      </c>
      <c r="BX9">
        <v>278617</v>
      </c>
    </row>
    <row r="10" spans="1:76" x14ac:dyDescent="0.25">
      <c r="A10">
        <v>181987</v>
      </c>
      <c r="B10">
        <v>292081</v>
      </c>
      <c r="F10" t="s">
        <v>0</v>
      </c>
      <c r="G10" t="s">
        <v>22</v>
      </c>
      <c r="H10" t="s">
        <v>102</v>
      </c>
      <c r="I10" s="1" t="str">
        <f>HYPERLINK(AT10,"Hb")</f>
        <v>Hb</v>
      </c>
      <c r="K10">
        <v>1</v>
      </c>
      <c r="L10" t="s">
        <v>3</v>
      </c>
      <c r="M10">
        <v>100729</v>
      </c>
      <c r="N10" t="s">
        <v>4</v>
      </c>
      <c r="O10" t="s">
        <v>4</v>
      </c>
      <c r="U10" t="s">
        <v>103</v>
      </c>
      <c r="V10" s="10">
        <v>1</v>
      </c>
      <c r="W10" t="s">
        <v>104</v>
      </c>
      <c r="X10" t="s">
        <v>105</v>
      </c>
      <c r="Y10" t="s">
        <v>106</v>
      </c>
      <c r="Z10" s="4">
        <v>15</v>
      </c>
      <c r="AA10" s="5">
        <v>1563</v>
      </c>
      <c r="AB10" s="5" t="s">
        <v>105</v>
      </c>
      <c r="AC10" t="s">
        <v>107</v>
      </c>
      <c r="AD10">
        <v>2003</v>
      </c>
      <c r="AE10">
        <v>7</v>
      </c>
      <c r="AF10">
        <v>26</v>
      </c>
      <c r="AG10" t="s">
        <v>108</v>
      </c>
      <c r="AH10" t="s">
        <v>109</v>
      </c>
      <c r="AJ10" t="s">
        <v>4</v>
      </c>
      <c r="AK10" t="s">
        <v>11</v>
      </c>
      <c r="AL10">
        <v>293674</v>
      </c>
      <c r="AM10">
        <v>6560115</v>
      </c>
      <c r="AN10" s="5">
        <v>293000</v>
      </c>
      <c r="AO10" s="5">
        <v>6561000</v>
      </c>
      <c r="AP10">
        <v>2828</v>
      </c>
      <c r="AR10">
        <v>37</v>
      </c>
      <c r="AT10" t="s">
        <v>12</v>
      </c>
      <c r="AU10">
        <v>100729</v>
      </c>
      <c r="AW10" s="6" t="s">
        <v>13</v>
      </c>
      <c r="AX10">
        <v>1</v>
      </c>
      <c r="AY10" t="s">
        <v>14</v>
      </c>
      <c r="AZ10" t="s">
        <v>15</v>
      </c>
      <c r="BA10" t="s">
        <v>16</v>
      </c>
      <c r="BB10">
        <v>37</v>
      </c>
      <c r="BC10" t="s">
        <v>17</v>
      </c>
      <c r="BD10" t="s">
        <v>18</v>
      </c>
      <c r="BE10">
        <v>1</v>
      </c>
      <c r="BF10" s="7">
        <v>41767</v>
      </c>
      <c r="BG10" s="8" t="s">
        <v>19</v>
      </c>
      <c r="BI10">
        <v>4</v>
      </c>
      <c r="BJ10">
        <v>369246</v>
      </c>
      <c r="BK10">
        <v>119072</v>
      </c>
      <c r="BL10" t="s">
        <v>20</v>
      </c>
      <c r="BN10" t="s">
        <v>21</v>
      </c>
      <c r="BX10">
        <v>466393</v>
      </c>
    </row>
    <row r="11" spans="1:76" x14ac:dyDescent="0.25">
      <c r="A11">
        <v>532468</v>
      </c>
      <c r="B11">
        <v>154958</v>
      </c>
      <c r="F11" t="s">
        <v>0</v>
      </c>
      <c r="G11" t="s">
        <v>115</v>
      </c>
      <c r="H11" t="s">
        <v>116</v>
      </c>
      <c r="I11" t="s">
        <v>51</v>
      </c>
      <c r="K11">
        <v>1</v>
      </c>
      <c r="L11" t="s">
        <v>3</v>
      </c>
      <c r="M11">
        <v>100729</v>
      </c>
      <c r="N11" t="s">
        <v>4</v>
      </c>
      <c r="O11" t="s">
        <v>4</v>
      </c>
      <c r="U11" t="s">
        <v>117</v>
      </c>
      <c r="V11" s="10">
        <v>1</v>
      </c>
      <c r="W11" t="s">
        <v>118</v>
      </c>
      <c r="X11" t="s">
        <v>119</v>
      </c>
      <c r="Y11" s="3" t="s">
        <v>120</v>
      </c>
      <c r="Z11" s="4">
        <v>19</v>
      </c>
      <c r="AA11" s="5">
        <v>1941</v>
      </c>
      <c r="AB11" t="s">
        <v>119</v>
      </c>
      <c r="AC11" t="s">
        <v>121</v>
      </c>
      <c r="AD11">
        <v>2005</v>
      </c>
      <c r="AE11">
        <v>8</v>
      </c>
      <c r="AF11">
        <v>13</v>
      </c>
      <c r="AG11" t="s">
        <v>122</v>
      </c>
      <c r="AH11" t="s">
        <v>122</v>
      </c>
      <c r="AJ11" t="s">
        <v>4</v>
      </c>
      <c r="AK11" t="s">
        <v>11</v>
      </c>
      <c r="AL11">
        <v>714121</v>
      </c>
      <c r="AM11">
        <v>7781504</v>
      </c>
      <c r="AN11" s="5">
        <v>715000</v>
      </c>
      <c r="AO11" s="5">
        <v>7781000</v>
      </c>
      <c r="AP11">
        <v>1</v>
      </c>
      <c r="AR11">
        <v>117</v>
      </c>
      <c r="AT11" s="7"/>
      <c r="AU11">
        <v>100729</v>
      </c>
      <c r="AW11" s="6" t="s">
        <v>13</v>
      </c>
      <c r="AX11">
        <v>1</v>
      </c>
      <c r="AY11" t="s">
        <v>14</v>
      </c>
      <c r="AZ11" t="s">
        <v>123</v>
      </c>
      <c r="BA11" t="s">
        <v>124</v>
      </c>
      <c r="BB11">
        <v>117</v>
      </c>
      <c r="BC11" t="s">
        <v>125</v>
      </c>
      <c r="BD11" t="s">
        <v>126</v>
      </c>
      <c r="BF11" s="7">
        <v>39764</v>
      </c>
      <c r="BG11" s="8" t="s">
        <v>19</v>
      </c>
      <c r="BI11">
        <v>5</v>
      </c>
      <c r="BJ11">
        <v>304594</v>
      </c>
      <c r="BK11">
        <v>119086</v>
      </c>
      <c r="BL11" t="s">
        <v>127</v>
      </c>
      <c r="BN11" t="s">
        <v>128</v>
      </c>
      <c r="BX11">
        <v>532468</v>
      </c>
    </row>
    <row r="12" spans="1:76" x14ac:dyDescent="0.25">
      <c r="A12">
        <v>532465</v>
      </c>
      <c r="B12">
        <v>154960</v>
      </c>
      <c r="F12" t="s">
        <v>0</v>
      </c>
      <c r="G12" t="s">
        <v>115</v>
      </c>
      <c r="H12" t="s">
        <v>129</v>
      </c>
      <c r="I12" t="s">
        <v>51</v>
      </c>
      <c r="K12">
        <v>1</v>
      </c>
      <c r="L12" t="s">
        <v>3</v>
      </c>
      <c r="M12">
        <v>100729</v>
      </c>
      <c r="N12" t="s">
        <v>4</v>
      </c>
      <c r="O12" t="s">
        <v>4</v>
      </c>
      <c r="U12" t="s">
        <v>117</v>
      </c>
      <c r="V12" s="10">
        <v>1</v>
      </c>
      <c r="W12" t="s">
        <v>118</v>
      </c>
      <c r="X12" t="s">
        <v>119</v>
      </c>
      <c r="Y12" s="3" t="s">
        <v>120</v>
      </c>
      <c r="Z12" s="4">
        <v>19</v>
      </c>
      <c r="AA12" s="5">
        <v>1941</v>
      </c>
      <c r="AB12" t="s">
        <v>119</v>
      </c>
      <c r="AC12" t="s">
        <v>130</v>
      </c>
      <c r="AD12">
        <v>2005</v>
      </c>
      <c r="AE12">
        <v>8</v>
      </c>
      <c r="AF12">
        <v>13</v>
      </c>
      <c r="AG12" t="s">
        <v>122</v>
      </c>
      <c r="AH12" t="s">
        <v>122</v>
      </c>
      <c r="AJ12" t="s">
        <v>4</v>
      </c>
      <c r="AK12" t="s">
        <v>11</v>
      </c>
      <c r="AL12">
        <v>714116</v>
      </c>
      <c r="AM12">
        <v>7781605</v>
      </c>
      <c r="AN12" s="5">
        <v>715000</v>
      </c>
      <c r="AO12" s="5">
        <v>7781000</v>
      </c>
      <c r="AP12">
        <v>1</v>
      </c>
      <c r="AR12">
        <v>117</v>
      </c>
      <c r="AT12" s="7"/>
      <c r="AU12">
        <v>100729</v>
      </c>
      <c r="AW12" s="6" t="s">
        <v>13</v>
      </c>
      <c r="AX12">
        <v>1</v>
      </c>
      <c r="AY12" t="s">
        <v>14</v>
      </c>
      <c r="AZ12" t="s">
        <v>131</v>
      </c>
      <c r="BA12" t="s">
        <v>132</v>
      </c>
      <c r="BB12">
        <v>117</v>
      </c>
      <c r="BC12" t="s">
        <v>125</v>
      </c>
      <c r="BD12" t="s">
        <v>126</v>
      </c>
      <c r="BF12" s="7">
        <v>39764</v>
      </c>
      <c r="BG12" s="8" t="s">
        <v>19</v>
      </c>
      <c r="BI12">
        <v>5</v>
      </c>
      <c r="BJ12">
        <v>304595</v>
      </c>
      <c r="BK12">
        <v>119087</v>
      </c>
      <c r="BL12" t="s">
        <v>133</v>
      </c>
      <c r="BN12" t="s">
        <v>134</v>
      </c>
      <c r="BX12">
        <v>532465</v>
      </c>
    </row>
  </sheetData>
  <sortState xmlns:xlrd2="http://schemas.microsoft.com/office/spreadsheetml/2017/richdata2" ref="A2:BX13">
    <sortCondition ref="AN2:AN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2022-10-12T10:54:40Z</dcterms:created>
  <dcterms:modified xsi:type="dcterms:W3CDTF">2022-10-12T11:02:50Z</dcterms:modified>
</cp:coreProperties>
</file>