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A502D9C0-8C01-4626-B946-C0841F387C49}" xr6:coauthVersionLast="47" xr6:coauthVersionMax="47" xr10:uidLastSave="{00000000-0000-0000-0000-000000000000}"/>
  <bookViews>
    <workbookView xWindow="-108" yWindow="-108" windowWidth="23256" windowHeight="12576" xr2:uid="{44749437-F8BA-48DA-81E3-93556B30CA7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7" i="1"/>
  <c r="I4" i="1"/>
  <c r="I3" i="1"/>
</calcChain>
</file>

<file path=xl/sharedStrings.xml><?xml version="1.0" encoding="utf-8"?>
<sst xmlns="http://schemas.openxmlformats.org/spreadsheetml/2006/main" count="302" uniqueCount="183">
  <si>
    <t>A</t>
  </si>
  <si>
    <t>NBF</t>
  </si>
  <si>
    <t>17298140</t>
  </si>
  <si>
    <t>Obs</t>
  </si>
  <si>
    <t>4A</t>
  </si>
  <si>
    <t>Corylus maxima</t>
  </si>
  <si>
    <t>233_6565</t>
  </si>
  <si>
    <t>Vestfold og Telemark</t>
  </si>
  <si>
    <t>Sandefjord</t>
  </si>
  <si>
    <t>Vf</t>
  </si>
  <si>
    <t>Årøykilen, Sandefjord, Vt \Edelløvskog</t>
  </si>
  <si>
    <t>Per Marstad</t>
  </si>
  <si>
    <t>https://www.artsobservasjoner.no/Sighting/17298140</t>
  </si>
  <si>
    <t>AlienSpecie</t>
  </si>
  <si>
    <t>Ingen kjent risiko (NK)</t>
  </si>
  <si>
    <t>POINT (232460 6564231)</t>
  </si>
  <si>
    <t>urn:uuid:87e163c4-8251-4f24-b027-d6b9ceff287e</t>
  </si>
  <si>
    <t>Norsk botanisk forening</t>
  </si>
  <si>
    <t>so2-vascular</t>
  </si>
  <si>
    <t>ArtKart</t>
  </si>
  <si>
    <t>1010_17298140</t>
  </si>
  <si>
    <t>25264841</t>
  </si>
  <si>
    <t>215_6553</t>
  </si>
  <si>
    <t>Larvik</t>
  </si>
  <si>
    <t>Jordet, Larvik, Vt \ /[Kvant.:] 1 Trees</t>
  </si>
  <si>
    <t>Petter Oksum Eriksen</t>
  </si>
  <si>
    <t>Quantity: 1 Trees</t>
  </si>
  <si>
    <t>https://www.artsobservasjoner.no/Sighting/25264841</t>
  </si>
  <si>
    <t>POINT (214258 6553140)</t>
  </si>
  <si>
    <t>urn:uuid:fcba7632-90b9-41bd-a25f-9f4ec0b8b32d</t>
  </si>
  <si>
    <t>1010_25264841</t>
  </si>
  <si>
    <t>26854508</t>
  </si>
  <si>
    <t>195_6577</t>
  </si>
  <si>
    <t>Skien</t>
  </si>
  <si>
    <t>Te</t>
  </si>
  <si>
    <t>Røsaker, Skien, Vt \Blandingsskog. /[Kvant.:] 1 Trees</t>
  </si>
  <si>
    <t>Kjell Thowsen|Øystein Nilsen|Odd Magne Langerød|Christian Kortner|Bjørn Erik Halvorsen|Øivind Kortner</t>
  </si>
  <si>
    <t>Corylus maxima ´Purpurea´. (Blodhassel).
Naturalisert tre, knapt to meter høyt. Nøtt trolig spredd med fugl, kanskje dyr.. Quantity: 1 Trees</t>
  </si>
  <si>
    <t>https://www.artsobservasjoner.no/Sighting/26854508</t>
  </si>
  <si>
    <t>POINT (195257 6577742)</t>
  </si>
  <si>
    <t>urn:uuid:604f8309-805d-475d-9d02-c0b855ad0d74</t>
  </si>
  <si>
    <t>1010_26854508</t>
  </si>
  <si>
    <t>27480739</t>
  </si>
  <si>
    <t>189_6563</t>
  </si>
  <si>
    <t>Bamble</t>
  </si>
  <si>
    <t>Frier, Bamble, Vt \ /[Kvant.:] 1 Plants</t>
  </si>
  <si>
    <t>Heiko Liebel</t>
  </si>
  <si>
    <t>Kant av skogsbilvei. Quantity: 1 Plants</t>
  </si>
  <si>
    <t>https://www.artsobservasjoner.no/Sighting/27480739</t>
  </si>
  <si>
    <t>POINT (188489 6563073)</t>
  </si>
  <si>
    <t>urn:uuid:eb4a61fc-c787-4d3e-bf99-2e3943f79418</t>
  </si>
  <si>
    <t>1010_27480739</t>
  </si>
  <si>
    <t>O</t>
  </si>
  <si>
    <t>597475</t>
  </si>
  <si>
    <t>Hb</t>
  </si>
  <si>
    <t>109_6469</t>
  </si>
  <si>
    <t>Agder</t>
  </si>
  <si>
    <t>Lillesand</t>
  </si>
  <si>
    <t>AA</t>
  </si>
  <si>
    <t>Lillesand. Justøya: Brekkestø \frøforvilla i kratt i boligstrøk</t>
  </si>
  <si>
    <t>Anne Elven | Reidar Elven</t>
  </si>
  <si>
    <t>OR</t>
  </si>
  <si>
    <t>POINT (109356 6469680)</t>
  </si>
  <si>
    <t>urn:catalog:O:V:597475</t>
  </si>
  <si>
    <t>Naturhistorisk Museum - UiO</t>
  </si>
  <si>
    <t>v</t>
  </si>
  <si>
    <t>8_597475</t>
  </si>
  <si>
    <t>O_597475</t>
  </si>
  <si>
    <t>21996204</t>
  </si>
  <si>
    <t>51_6955</t>
  </si>
  <si>
    <t>Møre og Romsdal</t>
  </si>
  <si>
    <t>Ålesund</t>
  </si>
  <si>
    <t>MR</t>
  </si>
  <si>
    <t>Turløypa Bogneset/Geileberget: Hatlevika/Snopeneset, Ålesund, Mr \ /[Kvant.:] 1 Bushes</t>
  </si>
  <si>
    <t>Dag Holtan</t>
  </si>
  <si>
    <t>Quantity: 1 Bushes</t>
  </si>
  <si>
    <t>https://www.artsobservasjoner.no/Sighting/21996204</t>
  </si>
  <si>
    <t>POINT (51672 6955789)</t>
  </si>
  <si>
    <t>urn:uuid:c7ac9d74-3f7e-4ffc-a732-2f3444b78ee3</t>
  </si>
  <si>
    <t>1010_21996204</t>
  </si>
  <si>
    <t>14692894</t>
  </si>
  <si>
    <t>K</t>
  </si>
  <si>
    <t>Ex</t>
  </si>
  <si>
    <t>Tax</t>
  </si>
  <si>
    <t>55_6955</t>
  </si>
  <si>
    <t>Skothaugen, Ålesund, Mr \ /[Kvant.:] 1</t>
  </si>
  <si>
    <t>Naturalisert i vegkant.</t>
  </si>
  <si>
    <t>https://www.artsobservasjoner.no/Sighting/14692894</t>
  </si>
  <si>
    <t>POINT (55354 6954050)</t>
  </si>
  <si>
    <t>urn:uuid:bd5147c0-f1f6-4388-b5dc-972fec45e3a5</t>
  </si>
  <si>
    <t>1010_14692894</t>
  </si>
  <si>
    <t>25216067</t>
  </si>
  <si>
    <t>Furmyrvegen 13 a, Ålesund, Mr \ /[Kvant.:] 2 Bushes</t>
  </si>
  <si>
    <t>Naturalisert fra trær i allé. Quantity: 2 Bushes</t>
  </si>
  <si>
    <t>https://www.artsobservasjoner.no/Sighting/25216067</t>
  </si>
  <si>
    <t>POINT (54313 6955716)</t>
  </si>
  <si>
    <t>urn:uuid:c24fb3dd-a0b3-40fc-8d4a-5b494d95acda</t>
  </si>
  <si>
    <t>1010_25216067</t>
  </si>
  <si>
    <t>14736414</t>
  </si>
  <si>
    <t>57_6951</t>
  </si>
  <si>
    <t>Eikenosvågen, Ålesund, Mr \ /[Kvant.:] 8</t>
  </si>
  <si>
    <t>3 eller 4 plantet, de øvrige frøspredning vurdert ut fra plassering i denne solvarme skråningen og størrelsen .</t>
  </si>
  <si>
    <t>https://www.artsobservasjoner.no/Sighting/14736414</t>
  </si>
  <si>
    <t>POINT (56836 6951841)</t>
  </si>
  <si>
    <t>urn:uuid:13966e74-cc7a-47a1-8e93-ede3a3430686</t>
  </si>
  <si>
    <t>1010_14736414</t>
  </si>
  <si>
    <t>17370264</t>
  </si>
  <si>
    <t>57_6953</t>
  </si>
  <si>
    <t>Hatleholen gravlund, Ålesund, Mr \ /[Kvant.:] 3</t>
  </si>
  <si>
    <t>Ett frøtre og to frøspredde inne på gravlunden.</t>
  </si>
  <si>
    <t>https://www.artsobservasjoner.no/Sighting/17370264</t>
  </si>
  <si>
    <t>POINT (56487 6952398)</t>
  </si>
  <si>
    <t>urn:uuid:65270f88-b60a-4569-ae61-9028449d5576</t>
  </si>
  <si>
    <t>1010_17370264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</si>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</sst>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3" fillId="0" borderId="0" xfId="0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6CEC-76D7-4626-9D72-B997C01C0623}">
  <dimension ref="A1:BT11"/>
  <sheetViews>
    <sheetView tabSelected="1" workbookViewId="0">
      <selection activeCell="I4" sqref="I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9.7773437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8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9.88671875" customWidth="1"/>
  </cols>
  <sheetData>
    <row r="1" spans="1:72" x14ac:dyDescent="0.3">
      <c r="A1" s="9" t="s">
        <v>114</v>
      </c>
      <c r="B1" s="9" t="s">
        <v>115</v>
      </c>
      <c r="C1" s="9" t="s">
        <v>116</v>
      </c>
      <c r="D1" s="9" t="s">
        <v>117</v>
      </c>
      <c r="E1" s="9" t="s">
        <v>118</v>
      </c>
      <c r="F1" s="9" t="s">
        <v>119</v>
      </c>
      <c r="G1" s="9" t="s">
        <v>120</v>
      </c>
      <c r="H1" s="10" t="s">
        <v>121</v>
      </c>
      <c r="I1" s="9" t="s">
        <v>122</v>
      </c>
      <c r="J1" s="9" t="s">
        <v>123</v>
      </c>
      <c r="K1" s="9" t="s">
        <v>124</v>
      </c>
      <c r="L1" s="9" t="s">
        <v>125</v>
      </c>
      <c r="M1" s="9" t="s">
        <v>126</v>
      </c>
      <c r="N1" s="9" t="s">
        <v>127</v>
      </c>
      <c r="O1" s="11" t="s">
        <v>128</v>
      </c>
      <c r="P1" s="12" t="s">
        <v>129</v>
      </c>
      <c r="Q1" s="13" t="s">
        <v>130</v>
      </c>
      <c r="R1" s="13" t="s">
        <v>131</v>
      </c>
      <c r="S1" s="13" t="s">
        <v>132</v>
      </c>
      <c r="T1" s="14" t="s">
        <v>133</v>
      </c>
      <c r="U1" s="9" t="s">
        <v>134</v>
      </c>
      <c r="V1" s="9" t="s">
        <v>135</v>
      </c>
      <c r="W1" s="9" t="s">
        <v>136</v>
      </c>
      <c r="X1" s="3" t="s">
        <v>137</v>
      </c>
      <c r="Y1" s="3" t="s">
        <v>138</v>
      </c>
      <c r="Z1" s="9" t="s">
        <v>139</v>
      </c>
      <c r="AA1" s="9" t="s">
        <v>140</v>
      </c>
      <c r="AB1" s="9" t="s">
        <v>141</v>
      </c>
      <c r="AC1" s="9" t="s">
        <v>142</v>
      </c>
      <c r="AD1" s="9" t="s">
        <v>143</v>
      </c>
      <c r="AE1" s="9" t="s">
        <v>144</v>
      </c>
      <c r="AF1" s="9" t="s">
        <v>145</v>
      </c>
      <c r="AG1" s="9" t="s">
        <v>146</v>
      </c>
      <c r="AH1" s="14" t="s">
        <v>147</v>
      </c>
      <c r="AI1" s="14" t="s">
        <v>148</v>
      </c>
      <c r="AJ1" s="14" t="s">
        <v>149</v>
      </c>
      <c r="AK1" s="14" t="s">
        <v>150</v>
      </c>
      <c r="AL1" s="9" t="s">
        <v>151</v>
      </c>
      <c r="AM1" s="15" t="s">
        <v>152</v>
      </c>
      <c r="AN1" s="16" t="s">
        <v>153</v>
      </c>
      <c r="AO1" s="9" t="s">
        <v>154</v>
      </c>
      <c r="AP1" s="17" t="s">
        <v>155</v>
      </c>
      <c r="AQ1" s="9" t="s">
        <v>126</v>
      </c>
      <c r="AR1" s="9" t="s">
        <v>156</v>
      </c>
      <c r="AS1" s="9" t="s">
        <v>157</v>
      </c>
      <c r="AT1" s="9" t="s">
        <v>158</v>
      </c>
      <c r="AU1" s="9" t="s">
        <v>159</v>
      </c>
      <c r="AV1" s="9" t="s">
        <v>160</v>
      </c>
      <c r="AW1" s="9" t="s">
        <v>161</v>
      </c>
      <c r="AX1" s="9" t="s">
        <v>162</v>
      </c>
      <c r="AY1" s="9" t="s">
        <v>163</v>
      </c>
      <c r="AZ1" s="9" t="s">
        <v>164</v>
      </c>
      <c r="BA1" s="9" t="s">
        <v>165</v>
      </c>
      <c r="BB1" s="18" t="s">
        <v>166</v>
      </c>
      <c r="BC1" s="9" t="s">
        <v>167</v>
      </c>
      <c r="BD1" s="9" t="s">
        <v>132</v>
      </c>
      <c r="BE1" s="9" t="s">
        <v>168</v>
      </c>
      <c r="BF1" s="9" t="s">
        <v>169</v>
      </c>
      <c r="BG1" s="7" t="s">
        <v>170</v>
      </c>
      <c r="BH1" s="9" t="s">
        <v>171</v>
      </c>
      <c r="BI1" s="9" t="s">
        <v>172</v>
      </c>
      <c r="BJ1" s="9" t="s">
        <v>173</v>
      </c>
      <c r="BK1" s="9" t="s">
        <v>174</v>
      </c>
      <c r="BL1" t="s">
        <v>175</v>
      </c>
      <c r="BM1" t="s">
        <v>176</v>
      </c>
      <c r="BN1" t="s">
        <v>177</v>
      </c>
      <c r="BO1" t="s">
        <v>178</v>
      </c>
      <c r="BP1" s="9" t="s">
        <v>179</v>
      </c>
      <c r="BQ1" s="9" t="s">
        <v>180</v>
      </c>
      <c r="BR1" s="9" t="s">
        <v>181</v>
      </c>
      <c r="BS1" s="9" t="s">
        <v>182</v>
      </c>
      <c r="BT1" s="9" t="s">
        <v>114</v>
      </c>
    </row>
    <row r="2" spans="1:72" x14ac:dyDescent="0.3">
      <c r="A2">
        <v>237534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162791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7</v>
      </c>
      <c r="Z2" s="4">
        <v>706</v>
      </c>
      <c r="AA2" s="4" t="s">
        <v>8</v>
      </c>
      <c r="AB2" t="s">
        <v>10</v>
      </c>
      <c r="AC2">
        <v>2017</v>
      </c>
      <c r="AD2">
        <v>6</v>
      </c>
      <c r="AE2">
        <v>4</v>
      </c>
      <c r="AF2" t="s">
        <v>11</v>
      </c>
      <c r="AH2">
        <v>232460</v>
      </c>
      <c r="AI2">
        <v>6564231</v>
      </c>
      <c r="AJ2" s="4">
        <v>233000</v>
      </c>
      <c r="AK2" s="4">
        <v>6565000</v>
      </c>
      <c r="AL2">
        <v>8</v>
      </c>
      <c r="AN2">
        <v>1010</v>
      </c>
      <c r="AP2" s="5" t="s">
        <v>12</v>
      </c>
      <c r="AQ2">
        <v>162791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B2" s="5">
        <v>43710.333333333299</v>
      </c>
      <c r="BC2" s="7" t="s">
        <v>19</v>
      </c>
      <c r="BE2">
        <v>6</v>
      </c>
      <c r="BF2">
        <v>122413</v>
      </c>
      <c r="BH2" t="s">
        <v>20</v>
      </c>
      <c r="BT2">
        <v>237534</v>
      </c>
    </row>
    <row r="3" spans="1:72" x14ac:dyDescent="0.3">
      <c r="A3">
        <v>210907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21</v>
      </c>
      <c r="I3" s="8" t="str">
        <f>HYPERLINK(AP3,"Foto")</f>
        <v>Foto</v>
      </c>
      <c r="K3">
        <v>1</v>
      </c>
      <c r="L3" t="s">
        <v>4</v>
      </c>
      <c r="M3">
        <v>162791</v>
      </c>
      <c r="N3" t="s">
        <v>5</v>
      </c>
      <c r="T3" t="s">
        <v>22</v>
      </c>
      <c r="U3" s="1">
        <v>1</v>
      </c>
      <c r="V3" t="s">
        <v>7</v>
      </c>
      <c r="W3" t="s">
        <v>23</v>
      </c>
      <c r="X3" s="2" t="s">
        <v>9</v>
      </c>
      <c r="Y3" s="3">
        <v>7</v>
      </c>
      <c r="Z3" s="4">
        <v>709</v>
      </c>
      <c r="AA3" s="4" t="s">
        <v>23</v>
      </c>
      <c r="AB3" t="s">
        <v>24</v>
      </c>
      <c r="AC3">
        <v>2020</v>
      </c>
      <c r="AD3">
        <v>5</v>
      </c>
      <c r="AE3">
        <v>29</v>
      </c>
      <c r="AF3" t="s">
        <v>25</v>
      </c>
      <c r="AH3">
        <v>214258</v>
      </c>
      <c r="AI3">
        <v>6553140</v>
      </c>
      <c r="AJ3" s="4">
        <v>215000</v>
      </c>
      <c r="AK3" s="4">
        <v>6553000</v>
      </c>
      <c r="AL3">
        <v>10</v>
      </c>
      <c r="AN3">
        <v>1010</v>
      </c>
      <c r="AO3" t="s">
        <v>26</v>
      </c>
      <c r="AP3" s="5" t="s">
        <v>27</v>
      </c>
      <c r="AQ3">
        <v>162791</v>
      </c>
      <c r="AS3" s="6" t="s">
        <v>13</v>
      </c>
      <c r="AT3">
        <v>1</v>
      </c>
      <c r="AU3" t="s">
        <v>14</v>
      </c>
      <c r="AV3" t="s">
        <v>28</v>
      </c>
      <c r="AW3" t="s">
        <v>29</v>
      </c>
      <c r="AX3">
        <v>1010</v>
      </c>
      <c r="AY3" t="s">
        <v>17</v>
      </c>
      <c r="AZ3" t="s">
        <v>18</v>
      </c>
      <c r="BA3">
        <v>1</v>
      </c>
      <c r="BB3" s="5">
        <v>44102.904189814799</v>
      </c>
      <c r="BC3" s="7" t="s">
        <v>19</v>
      </c>
      <c r="BE3">
        <v>6</v>
      </c>
      <c r="BF3">
        <v>251702</v>
      </c>
      <c r="BH3" t="s">
        <v>30</v>
      </c>
      <c r="BT3">
        <v>210907</v>
      </c>
    </row>
    <row r="4" spans="1:72" x14ac:dyDescent="0.3">
      <c r="A4">
        <v>197884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31</v>
      </c>
      <c r="I4" s="8" t="str">
        <f>HYPERLINK(AP4,"Foto")</f>
        <v>Foto</v>
      </c>
      <c r="K4">
        <v>1</v>
      </c>
      <c r="L4" t="s">
        <v>4</v>
      </c>
      <c r="M4">
        <v>162791</v>
      </c>
      <c r="N4" t="s">
        <v>5</v>
      </c>
      <c r="T4" t="s">
        <v>32</v>
      </c>
      <c r="U4" s="1">
        <v>1</v>
      </c>
      <c r="V4" t="s">
        <v>7</v>
      </c>
      <c r="W4" t="s">
        <v>33</v>
      </c>
      <c r="X4" s="2" t="s">
        <v>34</v>
      </c>
      <c r="Y4" s="3">
        <v>8</v>
      </c>
      <c r="Z4" s="4">
        <v>806</v>
      </c>
      <c r="AA4" s="4" t="s">
        <v>33</v>
      </c>
      <c r="AB4" t="s">
        <v>35</v>
      </c>
      <c r="AC4">
        <v>2021</v>
      </c>
      <c r="AD4">
        <v>5</v>
      </c>
      <c r="AE4">
        <v>27</v>
      </c>
      <c r="AF4" t="s">
        <v>36</v>
      </c>
      <c r="AH4">
        <v>195257</v>
      </c>
      <c r="AI4">
        <v>6577742</v>
      </c>
      <c r="AJ4" s="4">
        <v>195000</v>
      </c>
      <c r="AK4" s="4">
        <v>6577000</v>
      </c>
      <c r="AL4">
        <v>5</v>
      </c>
      <c r="AN4">
        <v>1010</v>
      </c>
      <c r="AO4" t="s">
        <v>37</v>
      </c>
      <c r="AP4" s="5" t="s">
        <v>38</v>
      </c>
      <c r="AQ4">
        <v>162791</v>
      </c>
      <c r="AS4" s="6" t="s">
        <v>13</v>
      </c>
      <c r="AT4">
        <v>1</v>
      </c>
      <c r="AU4" t="s">
        <v>14</v>
      </c>
      <c r="AV4" t="s">
        <v>39</v>
      </c>
      <c r="AW4" t="s">
        <v>40</v>
      </c>
      <c r="AX4">
        <v>1010</v>
      </c>
      <c r="AY4" t="s">
        <v>17</v>
      </c>
      <c r="AZ4" t="s">
        <v>18</v>
      </c>
      <c r="BA4">
        <v>1</v>
      </c>
      <c r="BB4" s="5">
        <v>44344.529849537001</v>
      </c>
      <c r="BC4" s="7" t="s">
        <v>19</v>
      </c>
      <c r="BE4">
        <v>6</v>
      </c>
      <c r="BF4">
        <v>269857</v>
      </c>
      <c r="BH4" t="s">
        <v>41</v>
      </c>
      <c r="BT4">
        <v>197884</v>
      </c>
    </row>
    <row r="5" spans="1:72" x14ac:dyDescent="0.3">
      <c r="A5">
        <v>191913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42</v>
      </c>
      <c r="I5" t="s">
        <v>3</v>
      </c>
      <c r="K5">
        <v>1</v>
      </c>
      <c r="L5" t="s">
        <v>4</v>
      </c>
      <c r="M5">
        <v>162791</v>
      </c>
      <c r="N5" t="s">
        <v>5</v>
      </c>
      <c r="T5" t="s">
        <v>43</v>
      </c>
      <c r="U5" s="1">
        <v>1</v>
      </c>
      <c r="V5" t="s">
        <v>7</v>
      </c>
      <c r="W5" t="s">
        <v>44</v>
      </c>
      <c r="X5" s="2" t="s">
        <v>34</v>
      </c>
      <c r="Y5" s="3">
        <v>8</v>
      </c>
      <c r="Z5" s="4">
        <v>814</v>
      </c>
      <c r="AA5" s="4" t="s">
        <v>44</v>
      </c>
      <c r="AB5" t="s">
        <v>45</v>
      </c>
      <c r="AC5">
        <v>2021</v>
      </c>
      <c r="AD5">
        <v>7</v>
      </c>
      <c r="AE5">
        <v>16</v>
      </c>
      <c r="AF5" t="s">
        <v>46</v>
      </c>
      <c r="AH5">
        <v>188489</v>
      </c>
      <c r="AI5">
        <v>6563073</v>
      </c>
      <c r="AJ5" s="4">
        <v>189000</v>
      </c>
      <c r="AK5" s="4">
        <v>6563000</v>
      </c>
      <c r="AL5">
        <v>25</v>
      </c>
      <c r="AN5">
        <v>1010</v>
      </c>
      <c r="AO5" t="s">
        <v>47</v>
      </c>
      <c r="AP5" s="5" t="s">
        <v>48</v>
      </c>
      <c r="AQ5">
        <v>162791</v>
      </c>
      <c r="AS5" s="6" t="s">
        <v>13</v>
      </c>
      <c r="AT5">
        <v>1</v>
      </c>
      <c r="AU5" t="s">
        <v>14</v>
      </c>
      <c r="AV5" t="s">
        <v>49</v>
      </c>
      <c r="AW5" t="s">
        <v>50</v>
      </c>
      <c r="AX5">
        <v>1010</v>
      </c>
      <c r="AY5" t="s">
        <v>17</v>
      </c>
      <c r="AZ5" t="s">
        <v>18</v>
      </c>
      <c r="BB5" s="5">
        <v>44424.321585648097</v>
      </c>
      <c r="BC5" s="7" t="s">
        <v>19</v>
      </c>
      <c r="BE5">
        <v>6</v>
      </c>
      <c r="BF5">
        <v>277665</v>
      </c>
      <c r="BH5" t="s">
        <v>51</v>
      </c>
      <c r="BT5">
        <v>191913</v>
      </c>
    </row>
    <row r="6" spans="1:72" x14ac:dyDescent="0.3">
      <c r="A6">
        <v>145224</v>
      </c>
      <c r="C6">
        <v>1</v>
      </c>
      <c r="D6">
        <v>1</v>
      </c>
      <c r="E6">
        <v>1</v>
      </c>
      <c r="F6" t="s">
        <v>0</v>
      </c>
      <c r="G6" t="s">
        <v>52</v>
      </c>
      <c r="H6" t="s">
        <v>53</v>
      </c>
      <c r="I6" t="s">
        <v>54</v>
      </c>
      <c r="K6">
        <v>1</v>
      </c>
      <c r="L6" t="s">
        <v>4</v>
      </c>
      <c r="M6">
        <v>162791</v>
      </c>
      <c r="N6" t="s">
        <v>5</v>
      </c>
      <c r="T6" t="s">
        <v>55</v>
      </c>
      <c r="U6" s="1">
        <v>1</v>
      </c>
      <c r="V6" t="s">
        <v>56</v>
      </c>
      <c r="W6" t="s">
        <v>57</v>
      </c>
      <c r="X6" t="s">
        <v>58</v>
      </c>
      <c r="Y6" s="3">
        <v>9</v>
      </c>
      <c r="Z6" s="4">
        <v>926</v>
      </c>
      <c r="AA6" s="4" t="s">
        <v>57</v>
      </c>
      <c r="AB6" t="s">
        <v>59</v>
      </c>
      <c r="AC6">
        <v>2019</v>
      </c>
      <c r="AD6">
        <v>5</v>
      </c>
      <c r="AE6">
        <v>5</v>
      </c>
      <c r="AF6" t="s">
        <v>60</v>
      </c>
      <c r="AG6" t="s">
        <v>60</v>
      </c>
      <c r="AH6">
        <v>109356</v>
      </c>
      <c r="AI6">
        <v>6469680</v>
      </c>
      <c r="AJ6" s="4">
        <v>109000</v>
      </c>
      <c r="AK6" s="4">
        <v>6469000</v>
      </c>
      <c r="AL6">
        <v>7</v>
      </c>
      <c r="AN6">
        <v>8</v>
      </c>
      <c r="AO6" t="s">
        <v>61</v>
      </c>
      <c r="AQ6">
        <v>162791</v>
      </c>
      <c r="AS6" s="6" t="s">
        <v>13</v>
      </c>
      <c r="AT6">
        <v>1</v>
      </c>
      <c r="AU6" t="s">
        <v>14</v>
      </c>
      <c r="AV6" t="s">
        <v>62</v>
      </c>
      <c r="AW6" t="s">
        <v>63</v>
      </c>
      <c r="AX6">
        <v>8</v>
      </c>
      <c r="AY6" t="s">
        <v>64</v>
      </c>
      <c r="AZ6" t="s">
        <v>65</v>
      </c>
      <c r="BB6" s="5">
        <v>44336</v>
      </c>
      <c r="BC6" s="7" t="s">
        <v>19</v>
      </c>
      <c r="BE6">
        <v>3</v>
      </c>
      <c r="BF6">
        <v>493731</v>
      </c>
      <c r="BH6" t="s">
        <v>66</v>
      </c>
      <c r="BJ6" t="s">
        <v>67</v>
      </c>
      <c r="BT6">
        <v>145224</v>
      </c>
    </row>
    <row r="7" spans="1:72" x14ac:dyDescent="0.3">
      <c r="A7">
        <v>102614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68</v>
      </c>
      <c r="I7" s="8" t="str">
        <f>HYPERLINK(AP7,"Foto")</f>
        <v>Foto</v>
      </c>
      <c r="K7">
        <v>1</v>
      </c>
      <c r="L7" t="s">
        <v>4</v>
      </c>
      <c r="M7">
        <v>162791</v>
      </c>
      <c r="N7" t="s">
        <v>5</v>
      </c>
      <c r="T7" t="s">
        <v>69</v>
      </c>
      <c r="U7" s="1">
        <v>1</v>
      </c>
      <c r="V7" t="s">
        <v>70</v>
      </c>
      <c r="W7" t="s">
        <v>71</v>
      </c>
      <c r="X7" t="s">
        <v>72</v>
      </c>
      <c r="Y7" s="3">
        <v>15</v>
      </c>
      <c r="Z7" s="4">
        <v>1504</v>
      </c>
      <c r="AA7" t="s">
        <v>71</v>
      </c>
      <c r="AB7" t="s">
        <v>73</v>
      </c>
      <c r="AC7">
        <v>2019</v>
      </c>
      <c r="AD7">
        <v>6</v>
      </c>
      <c r="AE7">
        <v>16</v>
      </c>
      <c r="AF7" t="s">
        <v>74</v>
      </c>
      <c r="AH7">
        <v>51672</v>
      </c>
      <c r="AI7">
        <v>6955789</v>
      </c>
      <c r="AJ7" s="4">
        <v>51000</v>
      </c>
      <c r="AK7" s="4">
        <v>6955000</v>
      </c>
      <c r="AL7">
        <v>300</v>
      </c>
      <c r="AN7">
        <v>1010</v>
      </c>
      <c r="AO7" t="s">
        <v>75</v>
      </c>
      <c r="AP7" s="5" t="s">
        <v>76</v>
      </c>
      <c r="AQ7">
        <v>162791</v>
      </c>
      <c r="AS7" s="6" t="s">
        <v>13</v>
      </c>
      <c r="AT7">
        <v>1</v>
      </c>
      <c r="AU7" t="s">
        <v>14</v>
      </c>
      <c r="AV7" t="s">
        <v>77</v>
      </c>
      <c r="AW7" t="s">
        <v>78</v>
      </c>
      <c r="AX7">
        <v>1010</v>
      </c>
      <c r="AY7" t="s">
        <v>17</v>
      </c>
      <c r="AZ7" t="s">
        <v>18</v>
      </c>
      <c r="BA7">
        <v>1</v>
      </c>
      <c r="BB7" s="5">
        <v>43632.811655092599</v>
      </c>
      <c r="BC7" s="7" t="s">
        <v>19</v>
      </c>
      <c r="BE7">
        <v>6</v>
      </c>
      <c r="BF7">
        <v>202822</v>
      </c>
      <c r="BH7" t="s">
        <v>79</v>
      </c>
      <c r="BT7">
        <v>102614</v>
      </c>
    </row>
    <row r="8" spans="1:72" x14ac:dyDescent="0.3">
      <c r="A8">
        <v>108542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106</v>
      </c>
      <c r="I8" s="8" t="str">
        <f>HYPERLINK(AP8,"Foto")</f>
        <v>Foto</v>
      </c>
      <c r="K8">
        <v>1</v>
      </c>
      <c r="L8" t="s">
        <v>4</v>
      </c>
      <c r="M8">
        <v>162791</v>
      </c>
      <c r="N8" t="s">
        <v>5</v>
      </c>
      <c r="T8" t="s">
        <v>107</v>
      </c>
      <c r="U8" s="1">
        <v>1</v>
      </c>
      <c r="V8" t="s">
        <v>70</v>
      </c>
      <c r="W8" t="s">
        <v>71</v>
      </c>
      <c r="X8" t="s">
        <v>72</v>
      </c>
      <c r="Y8" s="3">
        <v>15</v>
      </c>
      <c r="Z8" s="4">
        <v>1504</v>
      </c>
      <c r="AA8" t="s">
        <v>71</v>
      </c>
      <c r="AB8" t="s">
        <v>108</v>
      </c>
      <c r="AC8">
        <v>2017</v>
      </c>
      <c r="AD8">
        <v>6</v>
      </c>
      <c r="AE8">
        <v>12</v>
      </c>
      <c r="AF8" t="s">
        <v>74</v>
      </c>
      <c r="AH8">
        <v>56487</v>
      </c>
      <c r="AI8">
        <v>6952398</v>
      </c>
      <c r="AJ8" s="4">
        <v>57000</v>
      </c>
      <c r="AK8" s="4">
        <v>6953000</v>
      </c>
      <c r="AL8">
        <v>25</v>
      </c>
      <c r="AN8">
        <v>1010</v>
      </c>
      <c r="AO8" t="s">
        <v>109</v>
      </c>
      <c r="AP8" s="5" t="s">
        <v>110</v>
      </c>
      <c r="AQ8">
        <v>162791</v>
      </c>
      <c r="AS8" s="6" t="s">
        <v>13</v>
      </c>
      <c r="AT8">
        <v>1</v>
      </c>
      <c r="AU8" t="s">
        <v>14</v>
      </c>
      <c r="AV8" t="s">
        <v>111</v>
      </c>
      <c r="AW8" t="s">
        <v>112</v>
      </c>
      <c r="AX8">
        <v>1010</v>
      </c>
      <c r="AY8" t="s">
        <v>17</v>
      </c>
      <c r="AZ8" t="s">
        <v>18</v>
      </c>
      <c r="BA8">
        <v>1</v>
      </c>
      <c r="BB8" s="5">
        <v>43002.108333333301</v>
      </c>
      <c r="BC8" s="7" t="s">
        <v>19</v>
      </c>
      <c r="BE8">
        <v>6</v>
      </c>
      <c r="BF8">
        <v>123219</v>
      </c>
      <c r="BH8" t="s">
        <v>113</v>
      </c>
      <c r="BT8">
        <v>108542</v>
      </c>
    </row>
    <row r="9" spans="1:72" x14ac:dyDescent="0.3">
      <c r="A9">
        <v>105795</v>
      </c>
      <c r="C9">
        <v>1</v>
      </c>
      <c r="F9" t="s">
        <v>0</v>
      </c>
      <c r="G9" t="s">
        <v>1</v>
      </c>
      <c r="H9" t="s">
        <v>91</v>
      </c>
      <c r="I9" s="8" t="str">
        <f>HYPERLINK(AP9,"Foto")</f>
        <v>Foto</v>
      </c>
      <c r="K9">
        <v>1</v>
      </c>
      <c r="L9" t="s">
        <v>4</v>
      </c>
      <c r="M9">
        <v>162791</v>
      </c>
      <c r="N9" t="s">
        <v>5</v>
      </c>
      <c r="T9" t="s">
        <v>84</v>
      </c>
      <c r="U9" s="1">
        <v>1</v>
      </c>
      <c r="V9" t="s">
        <v>70</v>
      </c>
      <c r="W9" t="s">
        <v>71</v>
      </c>
      <c r="X9" t="s">
        <v>72</v>
      </c>
      <c r="Y9" s="3">
        <v>15</v>
      </c>
      <c r="Z9" s="4">
        <v>1504</v>
      </c>
      <c r="AA9" t="s">
        <v>71</v>
      </c>
      <c r="AB9" t="s">
        <v>92</v>
      </c>
      <c r="AC9">
        <v>2020</v>
      </c>
      <c r="AD9">
        <v>9</v>
      </c>
      <c r="AE9">
        <v>20</v>
      </c>
      <c r="AF9" t="s">
        <v>74</v>
      </c>
      <c r="AH9">
        <v>54313</v>
      </c>
      <c r="AI9">
        <v>6955716</v>
      </c>
      <c r="AJ9" s="4">
        <v>55000</v>
      </c>
      <c r="AK9" s="4">
        <v>6955000</v>
      </c>
      <c r="AL9">
        <v>10</v>
      </c>
      <c r="AN9">
        <v>1010</v>
      </c>
      <c r="AO9" t="s">
        <v>93</v>
      </c>
      <c r="AP9" s="5" t="s">
        <v>94</v>
      </c>
      <c r="AQ9">
        <v>162791</v>
      </c>
      <c r="AS9" s="6" t="s">
        <v>13</v>
      </c>
      <c r="AT9">
        <v>1</v>
      </c>
      <c r="AU9" t="s">
        <v>14</v>
      </c>
      <c r="AV9" t="s">
        <v>95</v>
      </c>
      <c r="AW9" t="s">
        <v>96</v>
      </c>
      <c r="AX9">
        <v>1010</v>
      </c>
      <c r="AY9" t="s">
        <v>17</v>
      </c>
      <c r="AZ9" t="s">
        <v>18</v>
      </c>
      <c r="BA9">
        <v>1</v>
      </c>
      <c r="BB9" s="5">
        <v>44094.686921296299</v>
      </c>
      <c r="BC9" s="7" t="s">
        <v>19</v>
      </c>
      <c r="BE9">
        <v>6</v>
      </c>
      <c r="BF9">
        <v>250808</v>
      </c>
      <c r="BH9" t="s">
        <v>97</v>
      </c>
      <c r="BT9">
        <v>105795</v>
      </c>
    </row>
    <row r="10" spans="1:72" x14ac:dyDescent="0.3">
      <c r="A10">
        <v>107218</v>
      </c>
      <c r="B10">
        <v>119612</v>
      </c>
      <c r="F10" t="s">
        <v>0</v>
      </c>
      <c r="G10" t="s">
        <v>1</v>
      </c>
      <c r="H10" t="s">
        <v>80</v>
      </c>
      <c r="I10" s="8" t="str">
        <f>HYPERLINK(AP10,"Foto")</f>
        <v>Foto</v>
      </c>
      <c r="K10">
        <v>1</v>
      </c>
      <c r="L10" t="s">
        <v>4</v>
      </c>
      <c r="M10">
        <v>162791</v>
      </c>
      <c r="N10" t="s">
        <v>5</v>
      </c>
      <c r="Q10" t="s">
        <v>81</v>
      </c>
      <c r="R10" s="19" t="s">
        <v>82</v>
      </c>
      <c r="S10" s="19" t="s">
        <v>83</v>
      </c>
      <c r="T10" t="s">
        <v>84</v>
      </c>
      <c r="U10" s="1">
        <v>1</v>
      </c>
      <c r="V10" t="s">
        <v>70</v>
      </c>
      <c r="W10" t="s">
        <v>71</v>
      </c>
      <c r="X10" t="s">
        <v>72</v>
      </c>
      <c r="Y10" s="3">
        <v>15</v>
      </c>
      <c r="Z10" s="4">
        <v>1504</v>
      </c>
      <c r="AA10" t="s">
        <v>71</v>
      </c>
      <c r="AB10" t="s">
        <v>85</v>
      </c>
      <c r="AC10">
        <v>2016</v>
      </c>
      <c r="AD10">
        <v>5</v>
      </c>
      <c r="AE10">
        <v>5</v>
      </c>
      <c r="AF10" t="s">
        <v>74</v>
      </c>
      <c r="AH10">
        <v>55354</v>
      </c>
      <c r="AI10">
        <v>6954050</v>
      </c>
      <c r="AJ10" s="4">
        <v>55000</v>
      </c>
      <c r="AK10" s="4">
        <v>6955000</v>
      </c>
      <c r="AL10">
        <v>75</v>
      </c>
      <c r="AN10">
        <v>1010</v>
      </c>
      <c r="AO10" t="s">
        <v>86</v>
      </c>
      <c r="AP10" s="5" t="s">
        <v>87</v>
      </c>
      <c r="AQ10">
        <v>162791</v>
      </c>
      <c r="AS10" s="6" t="s">
        <v>13</v>
      </c>
      <c r="AT10">
        <v>1</v>
      </c>
      <c r="AU10" t="s">
        <v>14</v>
      </c>
      <c r="AV10" t="s">
        <v>88</v>
      </c>
      <c r="AW10" t="s">
        <v>89</v>
      </c>
      <c r="AX10">
        <v>1010</v>
      </c>
      <c r="AY10" t="s">
        <v>17</v>
      </c>
      <c r="AZ10" t="s">
        <v>18</v>
      </c>
      <c r="BA10">
        <v>1</v>
      </c>
      <c r="BB10" s="5">
        <v>43002.108333333301</v>
      </c>
      <c r="BC10" s="7" t="s">
        <v>19</v>
      </c>
      <c r="BE10">
        <v>6</v>
      </c>
      <c r="BF10">
        <v>104032</v>
      </c>
      <c r="BG10">
        <v>50470</v>
      </c>
      <c r="BH10" t="s">
        <v>90</v>
      </c>
      <c r="BT10">
        <v>107218</v>
      </c>
    </row>
    <row r="11" spans="1:72" x14ac:dyDescent="0.3">
      <c r="A11">
        <v>108956</v>
      </c>
      <c r="B11">
        <v>119965</v>
      </c>
      <c r="F11" t="s">
        <v>0</v>
      </c>
      <c r="G11" t="s">
        <v>1</v>
      </c>
      <c r="H11" t="s">
        <v>98</v>
      </c>
      <c r="I11" t="s">
        <v>3</v>
      </c>
      <c r="K11">
        <v>1</v>
      </c>
      <c r="L11" t="s">
        <v>4</v>
      </c>
      <c r="M11">
        <v>162791</v>
      </c>
      <c r="N11" t="s">
        <v>5</v>
      </c>
      <c r="Q11" t="s">
        <v>81</v>
      </c>
      <c r="R11" s="19" t="s">
        <v>82</v>
      </c>
      <c r="S11" s="19" t="s">
        <v>83</v>
      </c>
      <c r="T11" t="s">
        <v>99</v>
      </c>
      <c r="U11" s="1">
        <v>1</v>
      </c>
      <c r="V11" t="s">
        <v>70</v>
      </c>
      <c r="W11" t="s">
        <v>71</v>
      </c>
      <c r="X11" t="s">
        <v>72</v>
      </c>
      <c r="Y11" s="3">
        <v>15</v>
      </c>
      <c r="Z11" s="4">
        <v>1504</v>
      </c>
      <c r="AA11" t="s">
        <v>71</v>
      </c>
      <c r="AB11" t="s">
        <v>100</v>
      </c>
      <c r="AC11">
        <v>2016</v>
      </c>
      <c r="AD11">
        <v>6</v>
      </c>
      <c r="AE11">
        <v>5</v>
      </c>
      <c r="AF11" t="s">
        <v>74</v>
      </c>
      <c r="AH11">
        <v>56836</v>
      </c>
      <c r="AI11">
        <v>6951841</v>
      </c>
      <c r="AJ11" s="4">
        <v>57000</v>
      </c>
      <c r="AK11" s="4">
        <v>6951000</v>
      </c>
      <c r="AL11">
        <v>10</v>
      </c>
      <c r="AN11">
        <v>1010</v>
      </c>
      <c r="AO11" t="s">
        <v>101</v>
      </c>
      <c r="AP11" s="5" t="s">
        <v>102</v>
      </c>
      <c r="AQ11">
        <v>162791</v>
      </c>
      <c r="AS11" s="6" t="s">
        <v>13</v>
      </c>
      <c r="AT11">
        <v>1</v>
      </c>
      <c r="AU11" t="s">
        <v>14</v>
      </c>
      <c r="AV11" t="s">
        <v>103</v>
      </c>
      <c r="AW11" t="s">
        <v>104</v>
      </c>
      <c r="AX11">
        <v>1010</v>
      </c>
      <c r="AY11" t="s">
        <v>17</v>
      </c>
      <c r="AZ11" t="s">
        <v>18</v>
      </c>
      <c r="BB11" s="5">
        <v>42526.748900462997</v>
      </c>
      <c r="BC11" s="7" t="s">
        <v>19</v>
      </c>
      <c r="BE11">
        <v>6</v>
      </c>
      <c r="BF11">
        <v>104327</v>
      </c>
      <c r="BG11">
        <v>50469</v>
      </c>
      <c r="BH11" t="s">
        <v>105</v>
      </c>
      <c r="BT11">
        <v>108956</v>
      </c>
    </row>
  </sheetData>
  <sortState xmlns:xlrd2="http://schemas.microsoft.com/office/spreadsheetml/2017/richdata2" ref="A2:CP9">
    <sortCondition ref="C2:C9"/>
    <sortCondition ref="D2:D9"/>
    <sortCondition ref="E2:E9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2022-10-12T14:40:42Z</dcterms:created>
  <dcterms:modified xsi:type="dcterms:W3CDTF">2022-10-12T15:27:03Z</dcterms:modified>
</cp:coreProperties>
</file>