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otoneaster\"/>
    </mc:Choice>
  </mc:AlternateContent>
  <xr:revisionPtr revIDLastSave="0" documentId="8_{68995DD2-6362-4C05-B459-3C6CFCA74B04}" xr6:coauthVersionLast="47" xr6:coauthVersionMax="47" xr10:uidLastSave="{00000000-0000-0000-0000-000000000000}"/>
  <bookViews>
    <workbookView xWindow="-108" yWindow="-108" windowWidth="23256" windowHeight="12576" xr2:uid="{1E1974D4-6BFC-4614-B674-8622BF0DF64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<sst xmlns="http://schemas.openxmlformats.org/spreadsheetml/2006/main" count="93" uniqueCount="87">
  <si>
    <t>M</t>
  </si>
  <si>
    <t>O</t>
  </si>
  <si>
    <t>43272</t>
  </si>
  <si>
    <t>4A</t>
  </si>
  <si>
    <t>Cotoneaster sp.nov. "fire band"</t>
  </si>
  <si>
    <t>Vestfold og Telemark</t>
  </si>
  <si>
    <t>Porsgrunn</t>
  </si>
  <si>
    <t>Te</t>
  </si>
  <si>
    <t>Trosvik, på de tørre bergene ml Lisabakken og Blekebakkveien (Ø f Blekebakkveien 25)</t>
  </si>
  <si>
    <t>Tore Berg</t>
  </si>
  <si>
    <t>Bertil Hylmö</t>
  </si>
  <si>
    <t>V</t>
  </si>
  <si>
    <t>https://www.unimus.no/felles/bilder/web_hent_bilde.php?id=13546373&amp;type=jpeg</t>
  </si>
  <si>
    <t>B3D6052A-E74B-11E4-A303-00155D012A60</t>
  </si>
  <si>
    <t>MusIt</t>
  </si>
  <si>
    <t>O_43272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</si>
  <si>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</si>
  <si>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</si>
  <si>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</si>
  <si>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</si>
  <si>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</si>
  <si>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</si>
  <si>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</si>
  <si>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</si>
  <si>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</si>
  <si>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</si>
  <si>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</si>
  <si>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</si>
  <si>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</si>
  <si>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</si>
  <si>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</si>
  <si>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</si>
  <si>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</si>
  <si>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</si>
  <si>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</si>
  <si>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</si>
  <si>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</si>
  <si>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</si>
  <si>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</si>
  <si>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</si>
  <si>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</si>
  <si>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</si>
  <si>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</si>
  <si>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</si>
  <si>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</si>
  <si>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</si>
  <si>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</si>
  <si>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</si>
  <si>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</si>
  <si>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</si>
  <si>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</si>
  <si>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</si>
  <si>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</si>
  <si>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</si>
  <si>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</si>
  <si>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</si>
  <si>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</si>
  <si>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</si>
  <si>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</si>
  <si>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</si>
  <si>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</si>
  <si>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</si>
  <si>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</si>
  <si>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</si>
  <si>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</si>
  <si>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</si>
  <si>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</si>
  <si>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</si>
  <si>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</si>
  <si>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</si>
  <si>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</si>
  <si>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</si>
  <si>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</si>
  <si>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</si>
  <si>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</si>
  <si>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</si>
  <si>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</si>
  <si>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</si>
  <si>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</si>
  <si>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</si>
  <si>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</si>
  <si>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</si>
  <si>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</si>
  <si>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</si>
  <si>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</si>
  <si>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</si>
  <si>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Cotoneaster ignescens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</si>
</sst>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5" borderId="0" xfId="0" applyFont="1" applyFill="1"/>
    <xf numFmtId="0" fontId="1" fillId="3" borderId="0" xfId="0" applyFont="1" applyFill="1"/>
    <xf numFmtId="0" fontId="1" fillId="6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  <xf numFmtId="0" fontId="0" fillId="6" borderId="0" xfId="0" applyFill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BB1-53EA-4463-A124-82A54560E466}">
  <dimension ref="A1:BU2"/>
  <sheetViews>
    <sheetView tabSelected="1" workbookViewId="0">
      <selection activeCell="I2" sqref="I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6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7" bestFit="1" customWidth="1"/>
    <col min="15" max="15" width="19.44140625" bestFit="1" customWidth="1"/>
    <col min="17" max="17" width="5.109375" bestFit="1" customWidth="1"/>
    <col min="18" max="18" width="4.5546875" bestFit="1" customWidth="1"/>
    <col min="19" max="19" width="8.77734375" bestFit="1" customWidth="1"/>
    <col min="20" max="20" width="5.6640625" bestFit="1" customWidth="1"/>
    <col min="21" max="21" width="7.77734375" bestFit="1" customWidth="1"/>
    <col min="22" max="22" width="4.33203125" bestFit="1" customWidth="1"/>
    <col min="23" max="23" width="18.33203125" bestFit="1" customWidth="1"/>
    <col min="24" max="24" width="9.109375" bestFit="1" customWidth="1"/>
    <col min="25" max="25" width="3" bestFit="1" customWidth="1"/>
    <col min="26" max="26" width="3.88671875" bestFit="1" customWidth="1"/>
    <col min="27" max="27" width="5.21875" bestFit="1" customWidth="1"/>
    <col min="28" max="28" width="9.77734375" bestFit="1" customWidth="1"/>
    <col min="29" max="29" width="71.5546875" bestFit="1" customWidth="1"/>
    <col min="30" max="30" width="5" bestFit="1" customWidth="1"/>
    <col min="31" max="31" width="4.5546875" bestFit="1" customWidth="1"/>
    <col min="32" max="32" width="3.44140625" bestFit="1" customWidth="1"/>
    <col min="33" max="33" width="8.88671875" bestFit="1" customWidth="1"/>
    <col min="35" max="35" width="4.109375" bestFit="1" customWidth="1"/>
    <col min="36" max="36" width="4" bestFit="1" customWidth="1"/>
    <col min="37" max="37" width="8.77734375" bestFit="1" customWidth="1"/>
    <col min="38" max="38" width="8.6640625" bestFit="1" customWidth="1"/>
  </cols>
  <sheetData>
    <row r="1" spans="1:73" x14ac:dyDescent="0.3">
      <c r="A1" s="8" t="s">
        <v>16</v>
      </c>
      <c r="B1" s="8" t="s">
        <v>17</v>
      </c>
      <c r="C1" s="8" t="s">
        <v>18</v>
      </c>
      <c r="D1" s="8" t="s">
        <v>19</v>
      </c>
      <c r="E1" s="8" t="s">
        <v>20</v>
      </c>
      <c r="F1" s="8" t="s">
        <v>21</v>
      </c>
      <c r="G1" s="8" t="s">
        <v>22</v>
      </c>
      <c r="H1" s="9" t="s">
        <v>23</v>
      </c>
      <c r="I1" s="8" t="s">
        <v>24</v>
      </c>
      <c r="J1" s="8" t="s">
        <v>25</v>
      </c>
      <c r="K1" s="8" t="s">
        <v>26</v>
      </c>
      <c r="L1" s="8" t="s">
        <v>27</v>
      </c>
      <c r="M1" s="8" t="s">
        <v>28</v>
      </c>
      <c r="N1" s="8" t="s">
        <v>29</v>
      </c>
      <c r="O1" s="8" t="s">
        <v>30</v>
      </c>
      <c r="P1" s="10" t="s">
        <v>31</v>
      </c>
      <c r="Q1" s="11" t="s">
        <v>32</v>
      </c>
      <c r="R1" s="12" t="s">
        <v>33</v>
      </c>
      <c r="S1" s="12" t="s">
        <v>34</v>
      </c>
      <c r="T1" s="12" t="s">
        <v>35</v>
      </c>
      <c r="U1" s="13" t="s">
        <v>36</v>
      </c>
      <c r="V1" s="8" t="s">
        <v>37</v>
      </c>
      <c r="W1" s="8" t="s">
        <v>38</v>
      </c>
      <c r="X1" s="8" t="s">
        <v>39</v>
      </c>
      <c r="Y1" s="3" t="s">
        <v>40</v>
      </c>
      <c r="Z1" s="3" t="s">
        <v>41</v>
      </c>
      <c r="AA1" s="8" t="s">
        <v>42</v>
      </c>
      <c r="AB1" s="8" t="s">
        <v>43</v>
      </c>
      <c r="AC1" s="8" t="s">
        <v>44</v>
      </c>
      <c r="AD1" s="8" t="s">
        <v>45</v>
      </c>
      <c r="AE1" s="8" t="s">
        <v>46</v>
      </c>
      <c r="AF1" s="8" t="s">
        <v>47</v>
      </c>
      <c r="AG1" s="8" t="s">
        <v>48</v>
      </c>
      <c r="AH1" s="8" t="s">
        <v>49</v>
      </c>
      <c r="AI1" s="13" t="s">
        <v>50</v>
      </c>
      <c r="AJ1" s="13" t="s">
        <v>51</v>
      </c>
      <c r="AK1" s="13" t="s">
        <v>52</v>
      </c>
      <c r="AL1" s="13" t="s">
        <v>53</v>
      </c>
      <c r="AM1" s="8" t="s">
        <v>54</v>
      </c>
      <c r="AN1" s="14" t="s">
        <v>55</v>
      </c>
      <c r="AO1" s="15" t="s">
        <v>56</v>
      </c>
      <c r="AP1" s="8" t="s">
        <v>57</v>
      </c>
      <c r="AQ1" s="16" t="s">
        <v>58</v>
      </c>
      <c r="AR1" s="8" t="s">
        <v>28</v>
      </c>
      <c r="AS1" s="8" t="s">
        <v>59</v>
      </c>
      <c r="AT1" s="8" t="s">
        <v>60</v>
      </c>
      <c r="AU1" s="8" t="s">
        <v>61</v>
      </c>
      <c r="AV1" s="8" t="s">
        <v>62</v>
      </c>
      <c r="AW1" s="8" t="s">
        <v>63</v>
      </c>
      <c r="AX1" s="8" t="s">
        <v>64</v>
      </c>
      <c r="AY1" s="8" t="s">
        <v>65</v>
      </c>
      <c r="AZ1" s="8" t="s">
        <v>66</v>
      </c>
      <c r="BA1" s="8" t="s">
        <v>67</v>
      </c>
      <c r="BB1" s="8" t="s">
        <v>68</v>
      </c>
      <c r="BC1" s="17" t="s">
        <v>69</v>
      </c>
      <c r="BD1" s="8" t="s">
        <v>70</v>
      </c>
      <c r="BE1" s="8" t="s">
        <v>35</v>
      </c>
      <c r="BF1" s="8" t="s">
        <v>71</v>
      </c>
      <c r="BG1" s="8" t="s">
        <v>72</v>
      </c>
      <c r="BH1" s="18" t="s">
        <v>73</v>
      </c>
      <c r="BI1" s="8" t="s">
        <v>74</v>
      </c>
      <c r="BJ1" s="8" t="s">
        <v>75</v>
      </c>
      <c r="BK1" s="8" t="s">
        <v>76</v>
      </c>
      <c r="BL1" s="8" t="s">
        <v>77</v>
      </c>
      <c r="BM1" t="s">
        <v>78</v>
      </c>
      <c r="BN1" t="s">
        <v>79</v>
      </c>
      <c r="BO1" t="s">
        <v>80</v>
      </c>
      <c r="BP1" t="s">
        <v>81</v>
      </c>
      <c r="BQ1" s="8" t="s">
        <v>82</v>
      </c>
      <c r="BR1" s="8" t="s">
        <v>83</v>
      </c>
      <c r="BS1" s="8" t="s">
        <v>84</v>
      </c>
      <c r="BT1" s="8" t="s">
        <v>85</v>
      </c>
      <c r="BU1" s="8" t="s">
        <v>16</v>
      </c>
    </row>
    <row r="2" spans="1:73" x14ac:dyDescent="0.3">
      <c r="A2">
        <v>538113</v>
      </c>
      <c r="B2">
        <v>306746</v>
      </c>
      <c r="F2" t="s">
        <v>0</v>
      </c>
      <c r="G2" t="s">
        <v>1</v>
      </c>
      <c r="H2" t="s">
        <v>2</v>
      </c>
      <c r="I2" s="1" t="str">
        <f>HYPERLINK(AQ2,"Hb")</f>
        <v>Hb</v>
      </c>
      <c r="L2" t="s">
        <v>3</v>
      </c>
      <c r="M2" s="2">
        <v>128720</v>
      </c>
      <c r="N2" t="s">
        <v>4</v>
      </c>
      <c r="O2" s="19" t="s">
        <v>86</v>
      </c>
      <c r="W2" t="s">
        <v>5</v>
      </c>
      <c r="X2" t="s">
        <v>6</v>
      </c>
      <c r="Y2" t="s">
        <v>7</v>
      </c>
      <c r="Z2" s="3">
        <v>8</v>
      </c>
      <c r="AA2" s="4">
        <v>805</v>
      </c>
      <c r="AB2" t="s">
        <v>6</v>
      </c>
      <c r="AC2" t="s">
        <v>8</v>
      </c>
      <c r="AD2">
        <v>1991</v>
      </c>
      <c r="AE2">
        <v>6</v>
      </c>
      <c r="AF2">
        <v>17</v>
      </c>
      <c r="AG2" t="s">
        <v>9</v>
      </c>
      <c r="AH2" t="s">
        <v>10</v>
      </c>
      <c r="AO2" t="s">
        <v>11</v>
      </c>
      <c r="AQ2" t="s">
        <v>12</v>
      </c>
      <c r="AR2" s="2">
        <v>128720</v>
      </c>
      <c r="AT2" s="5">
        <v>0</v>
      </c>
      <c r="AX2" t="s">
        <v>13</v>
      </c>
      <c r="BA2" t="s">
        <v>11</v>
      </c>
      <c r="BB2">
        <v>1</v>
      </c>
      <c r="BC2" s="6">
        <v>33629</v>
      </c>
      <c r="BD2" s="7" t="s">
        <v>14</v>
      </c>
      <c r="BF2">
        <v>3</v>
      </c>
      <c r="BG2">
        <v>5910</v>
      </c>
      <c r="BI2" t="s">
        <v>15</v>
      </c>
      <c r="BK2" t="s">
        <v>15</v>
      </c>
      <c r="BP2">
        <v>1</v>
      </c>
      <c r="BU2">
        <v>538113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2022-10-19T07:35:29Z</dcterms:created>
  <dcterms:modified xsi:type="dcterms:W3CDTF">2022-10-19T07:57:29Z</dcterms:modified>
</cp:coreProperties>
</file>