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uker\Documents\Sikkerlagring\FlowerPower\ADB_alien2020\C-arter\Cotoneaster\"/>
    </mc:Choice>
  </mc:AlternateContent>
  <xr:revisionPtr revIDLastSave="0" documentId="13_ncr:1_{7736ABCC-25DA-4781-9B69-CD06E76568BF}" xr6:coauthVersionLast="47" xr6:coauthVersionMax="47" xr10:uidLastSave="{00000000-0000-0000-0000-000000000000}"/>
  <bookViews>
    <workbookView xWindow="-108" yWindow="-108" windowWidth="23256" windowHeight="12576" xr2:uid="{ECCA5B65-1123-4FE7-9035-30BB5687EBA7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" i="1" l="1"/>
</calcChain>
</file>

<file path=xl/sharedStrings.xml><?xml version="1.0" encoding="utf-8"?>
<sst xmlns="http://schemas.openxmlformats.org/spreadsheetml/2006/main" count="168" uniqueCount="132">
  <si>
    <t>A</t>
  </si>
  <si>
    <t>NINA</t>
  </si>
  <si>
    <t>273674</t>
  </si>
  <si>
    <t>Obs</t>
  </si>
  <si>
    <t>4A</t>
  </si>
  <si>
    <t>Cotoneaster rotundifolius</t>
  </si>
  <si>
    <t>267_6569</t>
  </si>
  <si>
    <t>Viken</t>
  </si>
  <si>
    <t>Fredrikstad</t>
  </si>
  <si>
    <t>Øf</t>
  </si>
  <si>
    <t>Anders Often</t>
  </si>
  <si>
    <t xml:space="preserve"> NonValid dynamicProperties: "{"Substrate":"", "Ecology":"", "Redlist status":"", "Relative abundance":"", "Antropokor":"0"}"</t>
  </si>
  <si>
    <t>AlienSpecie</t>
  </si>
  <si>
    <t>Ingen kjent risiko (NK)</t>
  </si>
  <si>
    <t>POINT (267642 6569125)</t>
  </si>
  <si>
    <t>DA35177F-F774-4ACA-A673-D13F2DD51F5E</t>
  </si>
  <si>
    <t>Norsk institutt for naturforskning</t>
  </si>
  <si>
    <t>n</t>
  </si>
  <si>
    <t>ArtKart</t>
  </si>
  <si>
    <t>210_273674</t>
  </si>
  <si>
    <t>O</t>
  </si>
  <si>
    <t>189412</t>
  </si>
  <si>
    <t>Hb</t>
  </si>
  <si>
    <t>263_6645</t>
  </si>
  <si>
    <t>Oslo</t>
  </si>
  <si>
    <t>OA</t>
  </si>
  <si>
    <t>Oslo: Ulvøya, SØ for båtforeningen. \Liten, nesten helt krypende busk i kalkfuruskog...</t>
  </si>
  <si>
    <t>Tore Berg</t>
  </si>
  <si>
    <t>OR</t>
  </si>
  <si>
    <t>POINT (263284 6644718)</t>
  </si>
  <si>
    <t>urn:catalog:O:V:189412</t>
  </si>
  <si>
    <t>Naturhistorisk Museum - UiO</t>
  </si>
  <si>
    <t>v</t>
  </si>
  <si>
    <t>8_189412</t>
  </si>
  <si>
    <t>O_189412</t>
  </si>
  <si>
    <t>61327</t>
  </si>
  <si>
    <t>-21_6659</t>
  </si>
  <si>
    <t>Vestland</t>
  </si>
  <si>
    <t>Kvinnherad</t>
  </si>
  <si>
    <t>Ho</t>
  </si>
  <si>
    <t>Nordhus. Den har vokset op over en fjellskråning og dekker denne omtrent som eføy</t>
  </si>
  <si>
    <t>Johs. Døsland</t>
  </si>
  <si>
    <t>Bertil Hylmö</t>
  </si>
  <si>
    <t>GS</t>
  </si>
  <si>
    <t>https://www.unimus.no/felles/bilder/web_hent_bilde.php?id=13546499&amp;type=jpeg</t>
  </si>
  <si>
    <t>POINT (-20983 6659310)</t>
  </si>
  <si>
    <t>urn:catalog:O:V:61327</t>
  </si>
  <si>
    <t>8_61327</t>
  </si>
  <si>
    <t>O_61327</t>
  </si>
  <si>
    <t>NBF</t>
  </si>
  <si>
    <t>23082742</t>
  </si>
  <si>
    <t>-41_6743</t>
  </si>
  <si>
    <t>Askøy</t>
  </si>
  <si>
    <t>Ravnanger 1, Askøy, Ve \NA T4 Skogsmark NA T4-C-3 lågurtskog</t>
  </si>
  <si>
    <t>Sigrid Bruvoll</t>
  </si>
  <si>
    <t>https://www.artsobservasjoner.no/Sighting/23082742</t>
  </si>
  <si>
    <t>POINT (-40376 6742827)</t>
  </si>
  <si>
    <t>urn:uuid:faac9002-632c-4570-acb0-b085fdab0201</t>
  </si>
  <si>
    <t>Norsk botanisk forening</t>
  </si>
  <si>
    <t>so2-vascular</t>
  </si>
  <si>
    <t>1010_23082742</t>
  </si>
  <si>
    <t>Nr</t>
  </si>
  <si>
    <t>F3Nr</t>
  </si>
  <si>
    <t>Ny</t>
  </si>
  <si>
    <t>Ny2</t>
  </si>
  <si>
    <t>Ny2Sub</t>
  </si>
  <si>
    <t>N</t>
  </si>
  <si>
    <t>Institusj</t>
  </si>
  <si>
    <t>CatNr</t>
  </si>
  <si>
    <t>Type</t>
  </si>
  <si>
    <t>AntId</t>
  </si>
  <si>
    <t>Med</t>
  </si>
  <si>
    <t>Kat</t>
  </si>
  <si>
    <t>AdbNr</t>
  </si>
  <si>
    <t>RevNavn (Gyldig_ADB)</t>
  </si>
  <si>
    <t>IdentificationPrecision</t>
  </si>
  <si>
    <t>HoPr</t>
  </si>
  <si>
    <t>Korr</t>
  </si>
  <si>
    <t>Forkastet</t>
  </si>
  <si>
    <t>Årsak</t>
  </si>
  <si>
    <t>XY_2km</t>
  </si>
  <si>
    <t>PrKl</t>
  </si>
  <si>
    <t>Fy22</t>
  </si>
  <si>
    <t>Ko22</t>
  </si>
  <si>
    <t>Fy</t>
  </si>
  <si>
    <t>Fy#</t>
  </si>
  <si>
    <t>KoNr</t>
  </si>
  <si>
    <t>Kommune</t>
  </si>
  <si>
    <t>Samkopiert lokalitet \ økologi / kvantitet</t>
  </si>
  <si>
    <t>YYYY</t>
  </si>
  <si>
    <t>MM</t>
  </si>
  <si>
    <t>DD</t>
  </si>
  <si>
    <t>Collector</t>
  </si>
  <si>
    <t>IdentifiedBy</t>
  </si>
  <si>
    <t>X33</t>
  </si>
  <si>
    <t>Y33</t>
  </si>
  <si>
    <t>X2km_33</t>
  </si>
  <si>
    <t>Y2km_33</t>
  </si>
  <si>
    <t>CoorPrec</t>
  </si>
  <si>
    <t>KoTreff</t>
  </si>
  <si>
    <t>Datasett_Kode</t>
  </si>
  <si>
    <t>merk</t>
  </si>
  <si>
    <t>URL</t>
  </si>
  <si>
    <t>DørStA</t>
  </si>
  <si>
    <t>Kateg fra FAB3</t>
  </si>
  <si>
    <t>Inkl</t>
  </si>
  <si>
    <t>Kategori fra ArtsKart</t>
  </si>
  <si>
    <t>Geometri</t>
  </si>
  <si>
    <t>OccurenceId</t>
  </si>
  <si>
    <t>Nodeid</t>
  </si>
  <si>
    <t>Institusjonskode</t>
  </si>
  <si>
    <t>Samlingskode</t>
  </si>
  <si>
    <t>Bildedokumentasjon</t>
  </si>
  <si>
    <t>Endringsdato</t>
  </si>
  <si>
    <t>K22</t>
  </si>
  <si>
    <t>Finn</t>
  </si>
  <si>
    <t>OvfNr</t>
  </si>
  <si>
    <t>RENr</t>
  </si>
  <si>
    <t>Id</t>
  </si>
  <si>
    <t>Utvalg</t>
  </si>
  <si>
    <t>Hb_id</t>
  </si>
  <si>
    <t>Sjekkes</t>
  </si>
  <si>
    <t>verbatimCoordinates</t>
  </si>
  <si>
    <t>verbatimSRS</t>
  </si>
  <si>
    <t>ArtObsID</t>
  </si>
  <si>
    <t>identificationQualifier</t>
  </si>
  <si>
    <t>DecimalLatitude</t>
  </si>
  <si>
    <t>DecimalLongitude</t>
  </si>
  <si>
    <t>Dyntaxa ID</t>
  </si>
  <si>
    <t>CoordinateValue</t>
  </si>
  <si>
    <t>Ex</t>
  </si>
  <si>
    <t>Div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</si>
</sst>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FF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0">
    <xf numFmtId="0" fontId="0" fillId="0" borderId="0" xfId="0"/>
    <xf numFmtId="0" fontId="0" fillId="2" borderId="0" xfId="0" applyFill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1" fontId="0" fillId="0" borderId="0" xfId="0" applyNumberFormat="1"/>
    <xf numFmtId="14" fontId="0" fillId="0" borderId="0" xfId="0" applyNumberFormat="1"/>
    <xf numFmtId="0" fontId="0" fillId="3" borderId="0" xfId="0" applyFill="1"/>
    <xf numFmtId="0" fontId="0" fillId="4" borderId="0" xfId="0" applyFill="1"/>
    <xf numFmtId="0" fontId="2" fillId="0" borderId="0" xfId="1" applyFill="1"/>
    <xf numFmtId="0" fontId="1" fillId="0" borderId="0" xfId="0" applyFont="1"/>
    <xf numFmtId="0" fontId="1" fillId="3" borderId="0" xfId="0" applyFont="1" applyFill="1" applyAlignment="1">
      <alignment horizontal="left"/>
    </xf>
    <xf numFmtId="0" fontId="1" fillId="5" borderId="0" xfId="0" applyFont="1" applyFill="1"/>
    <xf numFmtId="0" fontId="1" fillId="6" borderId="0" xfId="0" applyFont="1" applyFill="1"/>
    <xf numFmtId="0" fontId="1" fillId="4" borderId="0" xfId="0" applyFont="1" applyFill="1"/>
    <xf numFmtId="1" fontId="1" fillId="0" borderId="0" xfId="0" applyNumberFormat="1" applyFont="1"/>
    <xf numFmtId="1" fontId="1" fillId="3" borderId="0" xfId="0" applyNumberFormat="1" applyFont="1" applyFill="1"/>
    <xf numFmtId="0" fontId="1" fillId="3" borderId="0" xfId="0" applyFont="1" applyFill="1"/>
    <xf numFmtId="0" fontId="2" fillId="0" borderId="0" xfId="1"/>
    <xf numFmtId="14" fontId="1" fillId="0" borderId="0" xfId="0" applyNumberFormat="1" applyFont="1"/>
    <xf numFmtId="0" fontId="0" fillId="7" borderId="0" xfId="0" applyFill="1"/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0E08A9-D848-4177-ACE8-A480241A5A00}">
  <dimension ref="A1:BT6"/>
  <sheetViews>
    <sheetView tabSelected="1" topLeftCell="Q1" workbookViewId="0">
      <selection activeCell="I14" sqref="I14"/>
    </sheetView>
  </sheetViews>
  <sheetFormatPr baseColWidth="10" defaultRowHeight="14.4" x14ac:dyDescent="0.3"/>
  <cols>
    <col min="1" max="2" width="7" bestFit="1" customWidth="1"/>
    <col min="3" max="3" width="3.33203125" bestFit="1" customWidth="1"/>
    <col min="4" max="4" width="4.33203125" bestFit="1" customWidth="1"/>
    <col min="5" max="5" width="7.5546875" bestFit="1" customWidth="1"/>
    <col min="6" max="6" width="2.33203125" bestFit="1" customWidth="1"/>
    <col min="9" max="9" width="5.109375" bestFit="1" customWidth="1"/>
    <col min="10" max="10" width="5.6640625" bestFit="1" customWidth="1"/>
    <col min="11" max="11" width="4.88671875" bestFit="1" customWidth="1"/>
    <col min="12" max="12" width="3.77734375" bestFit="1" customWidth="1"/>
    <col min="13" max="13" width="7" bestFit="1" customWidth="1"/>
    <col min="14" max="14" width="22.109375" bestFit="1" customWidth="1"/>
    <col min="16" max="16" width="5.109375" bestFit="1" customWidth="1"/>
    <col min="17" max="17" width="4.5546875" bestFit="1" customWidth="1"/>
    <col min="18" max="18" width="8.77734375" bestFit="1" customWidth="1"/>
    <col min="19" max="19" width="5.6640625" bestFit="1" customWidth="1"/>
    <col min="20" max="20" width="9" bestFit="1" customWidth="1"/>
    <col min="21" max="21" width="4.33203125" bestFit="1" customWidth="1"/>
    <col min="24" max="24" width="3.44140625" bestFit="1" customWidth="1"/>
    <col min="25" max="25" width="3.88671875" bestFit="1" customWidth="1"/>
    <col min="26" max="26" width="5.21875" bestFit="1" customWidth="1"/>
    <col min="28" max="28" width="71.33203125" bestFit="1" customWidth="1"/>
    <col min="29" max="29" width="5" bestFit="1" customWidth="1"/>
    <col min="30" max="30" width="4.5546875" bestFit="1" customWidth="1"/>
    <col min="31" max="31" width="3.44140625" bestFit="1" customWidth="1"/>
    <col min="32" max="32" width="12.109375" bestFit="1" customWidth="1"/>
    <col min="34" max="34" width="7" bestFit="1" customWidth="1"/>
    <col min="35" max="35" width="8" bestFit="1" customWidth="1"/>
    <col min="36" max="36" width="8.77734375" bestFit="1" customWidth="1"/>
    <col min="37" max="37" width="8.6640625" bestFit="1" customWidth="1"/>
  </cols>
  <sheetData>
    <row r="1" spans="1:72" x14ac:dyDescent="0.3">
      <c r="A1" s="9" t="s">
        <v>61</v>
      </c>
      <c r="B1" s="9" t="s">
        <v>62</v>
      </c>
      <c r="C1" s="9" t="s">
        <v>63</v>
      </c>
      <c r="D1" s="9" t="s">
        <v>64</v>
      </c>
      <c r="E1" s="9" t="s">
        <v>65</v>
      </c>
      <c r="F1" s="9" t="s">
        <v>66</v>
      </c>
      <c r="G1" s="9" t="s">
        <v>67</v>
      </c>
      <c r="H1" s="10" t="s">
        <v>68</v>
      </c>
      <c r="I1" s="9" t="s">
        <v>69</v>
      </c>
      <c r="J1" s="9" t="s">
        <v>70</v>
      </c>
      <c r="K1" s="9" t="s">
        <v>71</v>
      </c>
      <c r="L1" s="9" t="s">
        <v>72</v>
      </c>
      <c r="M1" s="9" t="s">
        <v>73</v>
      </c>
      <c r="N1" s="9" t="s">
        <v>74</v>
      </c>
      <c r="O1" s="11" t="s">
        <v>75</v>
      </c>
      <c r="P1" s="12" t="s">
        <v>76</v>
      </c>
      <c r="Q1" s="13" t="s">
        <v>77</v>
      </c>
      <c r="R1" s="13" t="s">
        <v>78</v>
      </c>
      <c r="S1" s="13" t="s">
        <v>79</v>
      </c>
      <c r="T1" s="14" t="s">
        <v>80</v>
      </c>
      <c r="U1" s="9" t="s">
        <v>81</v>
      </c>
      <c r="V1" s="9" t="s">
        <v>82</v>
      </c>
      <c r="W1" s="9" t="s">
        <v>83</v>
      </c>
      <c r="X1" s="3" t="s">
        <v>84</v>
      </c>
      <c r="Y1" s="3" t="s">
        <v>85</v>
      </c>
      <c r="Z1" s="9" t="s">
        <v>86</v>
      </c>
      <c r="AA1" s="9" t="s">
        <v>87</v>
      </c>
      <c r="AB1" s="9" t="s">
        <v>88</v>
      </c>
      <c r="AC1" s="9" t="s">
        <v>89</v>
      </c>
      <c r="AD1" s="9" t="s">
        <v>90</v>
      </c>
      <c r="AE1" s="9" t="s">
        <v>91</v>
      </c>
      <c r="AF1" s="9" t="s">
        <v>92</v>
      </c>
      <c r="AG1" s="9" t="s">
        <v>93</v>
      </c>
      <c r="AH1" s="14" t="s">
        <v>94</v>
      </c>
      <c r="AI1" s="14" t="s">
        <v>95</v>
      </c>
      <c r="AJ1" s="14" t="s">
        <v>96</v>
      </c>
      <c r="AK1" s="14" t="s">
        <v>97</v>
      </c>
      <c r="AL1" s="9" t="s">
        <v>98</v>
      </c>
      <c r="AM1" s="15" t="s">
        <v>99</v>
      </c>
      <c r="AN1" s="16" t="s">
        <v>100</v>
      </c>
      <c r="AO1" s="9" t="s">
        <v>101</v>
      </c>
      <c r="AP1" s="17" t="s">
        <v>102</v>
      </c>
      <c r="AQ1" s="9" t="s">
        <v>73</v>
      </c>
      <c r="AR1" s="9" t="s">
        <v>103</v>
      </c>
      <c r="AS1" s="9" t="s">
        <v>104</v>
      </c>
      <c r="AT1" s="9" t="s">
        <v>105</v>
      </c>
      <c r="AU1" s="9" t="s">
        <v>106</v>
      </c>
      <c r="AV1" s="9" t="s">
        <v>107</v>
      </c>
      <c r="AW1" s="9" t="s">
        <v>108</v>
      </c>
      <c r="AX1" s="9" t="s">
        <v>109</v>
      </c>
      <c r="AY1" s="9" t="s">
        <v>110</v>
      </c>
      <c r="AZ1" s="9" t="s">
        <v>111</v>
      </c>
      <c r="BA1" s="9" t="s">
        <v>112</v>
      </c>
      <c r="BB1" s="18" t="s">
        <v>113</v>
      </c>
      <c r="BC1" s="9" t="s">
        <v>114</v>
      </c>
      <c r="BD1" s="9" t="s">
        <v>79</v>
      </c>
      <c r="BE1" s="9" t="s">
        <v>115</v>
      </c>
      <c r="BF1" s="9" t="s">
        <v>116</v>
      </c>
      <c r="BG1" s="7" t="s">
        <v>117</v>
      </c>
      <c r="BH1" s="9" t="s">
        <v>118</v>
      </c>
      <c r="BI1" s="9" t="s">
        <v>119</v>
      </c>
      <c r="BJ1" s="9" t="s">
        <v>120</v>
      </c>
      <c r="BK1" s="9" t="s">
        <v>121</v>
      </c>
      <c r="BL1" t="s">
        <v>122</v>
      </c>
      <c r="BM1" t="s">
        <v>123</v>
      </c>
      <c r="BN1" t="s">
        <v>124</v>
      </c>
      <c r="BO1" t="s">
        <v>125</v>
      </c>
      <c r="BP1" s="9" t="s">
        <v>126</v>
      </c>
      <c r="BQ1" s="9" t="s">
        <v>127</v>
      </c>
      <c r="BR1" s="9" t="s">
        <v>128</v>
      </c>
      <c r="BS1" s="9" t="s">
        <v>129</v>
      </c>
      <c r="BT1" s="9" t="s">
        <v>61</v>
      </c>
    </row>
    <row r="2" spans="1:72" x14ac:dyDescent="0.3">
      <c r="A2">
        <v>381310</v>
      </c>
      <c r="C2">
        <v>1</v>
      </c>
      <c r="D2">
        <v>1</v>
      </c>
      <c r="E2">
        <v>1</v>
      </c>
      <c r="F2" t="s">
        <v>0</v>
      </c>
      <c r="G2" t="s">
        <v>20</v>
      </c>
      <c r="H2" t="s">
        <v>21</v>
      </c>
      <c r="I2" t="s">
        <v>22</v>
      </c>
      <c r="K2">
        <v>1</v>
      </c>
      <c r="L2" t="s">
        <v>4</v>
      </c>
      <c r="M2">
        <v>103283</v>
      </c>
      <c r="N2" t="s">
        <v>5</v>
      </c>
      <c r="T2" t="s">
        <v>23</v>
      </c>
      <c r="U2" s="1">
        <v>1</v>
      </c>
      <c r="V2" t="s">
        <v>24</v>
      </c>
      <c r="W2" t="s">
        <v>24</v>
      </c>
      <c r="X2" s="2" t="s">
        <v>25</v>
      </c>
      <c r="Y2" s="3">
        <v>2</v>
      </c>
      <c r="Z2" s="4">
        <v>301</v>
      </c>
      <c r="AA2" s="4" t="s">
        <v>24</v>
      </c>
      <c r="AB2" t="s">
        <v>26</v>
      </c>
      <c r="AC2">
        <v>2010</v>
      </c>
      <c r="AD2">
        <v>9</v>
      </c>
      <c r="AE2">
        <v>17</v>
      </c>
      <c r="AF2" t="s">
        <v>27</v>
      </c>
      <c r="AG2" t="s">
        <v>27</v>
      </c>
      <c r="AH2">
        <v>263284</v>
      </c>
      <c r="AI2">
        <v>6644718</v>
      </c>
      <c r="AJ2" s="4">
        <v>263000</v>
      </c>
      <c r="AK2" s="4">
        <v>6645000</v>
      </c>
      <c r="AL2">
        <v>1</v>
      </c>
      <c r="AN2">
        <v>8</v>
      </c>
      <c r="AO2" t="s">
        <v>28</v>
      </c>
      <c r="AQ2">
        <v>103283</v>
      </c>
      <c r="AS2" s="6" t="s">
        <v>12</v>
      </c>
      <c r="AT2">
        <v>1</v>
      </c>
      <c r="AU2" t="s">
        <v>13</v>
      </c>
      <c r="AV2" t="s">
        <v>29</v>
      </c>
      <c r="AW2" t="s">
        <v>30</v>
      </c>
      <c r="AX2">
        <v>8</v>
      </c>
      <c r="AY2" t="s">
        <v>31</v>
      </c>
      <c r="AZ2" t="s">
        <v>32</v>
      </c>
      <c r="BB2" s="5">
        <v>43131</v>
      </c>
      <c r="BC2" s="7" t="s">
        <v>18</v>
      </c>
      <c r="BE2">
        <v>3</v>
      </c>
      <c r="BF2">
        <v>447427</v>
      </c>
      <c r="BH2" t="s">
        <v>33</v>
      </c>
      <c r="BJ2" t="s">
        <v>34</v>
      </c>
      <c r="BT2">
        <v>381310</v>
      </c>
    </row>
    <row r="3" spans="1:72" x14ac:dyDescent="0.3">
      <c r="A3">
        <v>54453</v>
      </c>
      <c r="B3">
        <v>323600</v>
      </c>
      <c r="F3" t="s">
        <v>0</v>
      </c>
      <c r="G3" t="s">
        <v>20</v>
      </c>
      <c r="H3" t="s">
        <v>35</v>
      </c>
      <c r="I3" s="8" t="str">
        <f>HYPERLINK(AP3,"Hb")</f>
        <v>Hb</v>
      </c>
      <c r="K3">
        <v>1</v>
      </c>
      <c r="L3" t="s">
        <v>4</v>
      </c>
      <c r="M3">
        <v>103283</v>
      </c>
      <c r="N3" t="s">
        <v>5</v>
      </c>
      <c r="T3" t="s">
        <v>36</v>
      </c>
      <c r="U3" s="1">
        <v>1</v>
      </c>
      <c r="V3" t="s">
        <v>37</v>
      </c>
      <c r="W3" t="s">
        <v>38</v>
      </c>
      <c r="X3" s="2" t="s">
        <v>39</v>
      </c>
      <c r="Y3" s="3">
        <v>12</v>
      </c>
      <c r="Z3" s="4">
        <v>1224</v>
      </c>
      <c r="AA3" s="4" t="s">
        <v>38</v>
      </c>
      <c r="AB3" t="s">
        <v>40</v>
      </c>
      <c r="AC3">
        <v>1939</v>
      </c>
      <c r="AD3">
        <v>6</v>
      </c>
      <c r="AE3">
        <v>29</v>
      </c>
      <c r="AF3" t="s">
        <v>41</v>
      </c>
      <c r="AG3" t="s">
        <v>42</v>
      </c>
      <c r="AH3">
        <v>-20983</v>
      </c>
      <c r="AI3">
        <v>6659310</v>
      </c>
      <c r="AJ3" s="4">
        <v>-21000</v>
      </c>
      <c r="AK3" s="4">
        <v>6659000</v>
      </c>
      <c r="AL3">
        <v>707</v>
      </c>
      <c r="AN3">
        <v>8</v>
      </c>
      <c r="AO3" t="s">
        <v>43</v>
      </c>
      <c r="AP3" t="s">
        <v>44</v>
      </c>
      <c r="AQ3">
        <v>103283</v>
      </c>
      <c r="AS3" s="6" t="s">
        <v>12</v>
      </c>
      <c r="AT3">
        <v>1</v>
      </c>
      <c r="AU3" t="s">
        <v>13</v>
      </c>
      <c r="AV3" t="s">
        <v>45</v>
      </c>
      <c r="AW3" t="s">
        <v>46</v>
      </c>
      <c r="AX3">
        <v>8</v>
      </c>
      <c r="AY3" t="s">
        <v>31</v>
      </c>
      <c r="AZ3" t="s">
        <v>32</v>
      </c>
      <c r="BA3">
        <v>1</v>
      </c>
      <c r="BB3" s="5">
        <v>33922</v>
      </c>
      <c r="BC3" s="7" t="s">
        <v>18</v>
      </c>
      <c r="BE3">
        <v>3</v>
      </c>
      <c r="BF3">
        <v>495158</v>
      </c>
      <c r="BG3">
        <v>53639</v>
      </c>
      <c r="BH3" t="s">
        <v>47</v>
      </c>
      <c r="BJ3" t="s">
        <v>48</v>
      </c>
      <c r="BT3">
        <v>54453</v>
      </c>
    </row>
    <row r="5" spans="1:72" x14ac:dyDescent="0.3">
      <c r="A5">
        <v>16858</v>
      </c>
      <c r="C5">
        <v>1</v>
      </c>
      <c r="D5">
        <v>1</v>
      </c>
      <c r="E5">
        <v>1</v>
      </c>
      <c r="F5" t="s">
        <v>0</v>
      </c>
      <c r="G5" t="s">
        <v>49</v>
      </c>
      <c r="H5" t="s">
        <v>50</v>
      </c>
      <c r="I5" t="s">
        <v>3</v>
      </c>
      <c r="K5">
        <v>1</v>
      </c>
      <c r="L5" t="s">
        <v>4</v>
      </c>
      <c r="M5">
        <v>103283</v>
      </c>
      <c r="N5" t="s">
        <v>5</v>
      </c>
      <c r="R5" s="19" t="s">
        <v>130</v>
      </c>
      <c r="S5" s="19" t="s">
        <v>131</v>
      </c>
      <c r="T5" t="s">
        <v>51</v>
      </c>
      <c r="U5" s="1">
        <v>1</v>
      </c>
      <c r="V5" t="s">
        <v>37</v>
      </c>
      <c r="W5" t="s">
        <v>52</v>
      </c>
      <c r="X5" s="2" t="s">
        <v>39</v>
      </c>
      <c r="Y5" s="3">
        <v>12</v>
      </c>
      <c r="Z5" s="4">
        <v>1247</v>
      </c>
      <c r="AA5" t="s">
        <v>52</v>
      </c>
      <c r="AB5" t="s">
        <v>53</v>
      </c>
      <c r="AC5">
        <v>2019</v>
      </c>
      <c r="AD5">
        <v>7</v>
      </c>
      <c r="AE5">
        <v>31</v>
      </c>
      <c r="AF5" t="s">
        <v>54</v>
      </c>
      <c r="AH5">
        <v>-40376</v>
      </c>
      <c r="AI5">
        <v>6742827</v>
      </c>
      <c r="AJ5" s="4">
        <v>-41000</v>
      </c>
      <c r="AK5" s="4">
        <v>6743000</v>
      </c>
      <c r="AL5">
        <v>10</v>
      </c>
      <c r="AN5">
        <v>1010</v>
      </c>
      <c r="AP5" s="5" t="s">
        <v>55</v>
      </c>
      <c r="AQ5">
        <v>103283</v>
      </c>
      <c r="AS5" s="6" t="s">
        <v>12</v>
      </c>
      <c r="AT5">
        <v>1</v>
      </c>
      <c r="AU5" t="s">
        <v>13</v>
      </c>
      <c r="AV5" t="s">
        <v>56</v>
      </c>
      <c r="AW5" t="s">
        <v>57</v>
      </c>
      <c r="AX5">
        <v>1010</v>
      </c>
      <c r="AY5" t="s">
        <v>58</v>
      </c>
      <c r="AZ5" t="s">
        <v>59</v>
      </c>
      <c r="BB5" s="5">
        <v>43789.479976851799</v>
      </c>
      <c r="BC5" s="7" t="s">
        <v>18</v>
      </c>
      <c r="BE5">
        <v>6</v>
      </c>
      <c r="BF5">
        <v>225197</v>
      </c>
      <c r="BH5" t="s">
        <v>60</v>
      </c>
      <c r="BT5">
        <v>16858</v>
      </c>
    </row>
    <row r="6" spans="1:72" x14ac:dyDescent="0.3">
      <c r="A6">
        <v>403448</v>
      </c>
      <c r="C6">
        <v>1</v>
      </c>
      <c r="D6">
        <v>1</v>
      </c>
      <c r="E6">
        <v>1</v>
      </c>
      <c r="F6" t="s">
        <v>0</v>
      </c>
      <c r="G6" t="s">
        <v>1</v>
      </c>
      <c r="H6" t="s">
        <v>2</v>
      </c>
      <c r="I6" t="s">
        <v>3</v>
      </c>
      <c r="K6">
        <v>1</v>
      </c>
      <c r="L6" t="s">
        <v>4</v>
      </c>
      <c r="M6">
        <v>103283</v>
      </c>
      <c r="N6" t="s">
        <v>5</v>
      </c>
      <c r="R6" s="19" t="s">
        <v>130</v>
      </c>
      <c r="S6" s="19" t="s">
        <v>131</v>
      </c>
      <c r="T6" t="s">
        <v>6</v>
      </c>
      <c r="U6" s="1">
        <v>1</v>
      </c>
      <c r="V6" t="s">
        <v>7</v>
      </c>
      <c r="W6" t="s">
        <v>8</v>
      </c>
      <c r="X6" s="2" t="s">
        <v>9</v>
      </c>
      <c r="Y6" s="3">
        <v>1</v>
      </c>
      <c r="Z6" s="4">
        <v>106</v>
      </c>
      <c r="AA6" s="4" t="s">
        <v>8</v>
      </c>
      <c r="AC6">
        <v>2018</v>
      </c>
      <c r="AD6">
        <v>9</v>
      </c>
      <c r="AE6">
        <v>27</v>
      </c>
      <c r="AF6" t="s">
        <v>10</v>
      </c>
      <c r="AG6" t="s">
        <v>10</v>
      </c>
      <c r="AH6">
        <v>267642</v>
      </c>
      <c r="AI6">
        <v>6569125</v>
      </c>
      <c r="AJ6" s="4">
        <v>267000</v>
      </c>
      <c r="AK6" s="4">
        <v>6569000</v>
      </c>
      <c r="AL6">
        <v>125</v>
      </c>
      <c r="AN6">
        <v>210</v>
      </c>
      <c r="AO6" t="s">
        <v>11</v>
      </c>
      <c r="AP6" s="5"/>
      <c r="AQ6">
        <v>103283</v>
      </c>
      <c r="AS6" s="6" t="s">
        <v>12</v>
      </c>
      <c r="AT6">
        <v>1</v>
      </c>
      <c r="AU6" t="s">
        <v>13</v>
      </c>
      <c r="AV6" t="s">
        <v>14</v>
      </c>
      <c r="AW6" t="s">
        <v>15</v>
      </c>
      <c r="AX6">
        <v>210</v>
      </c>
      <c r="AY6" t="s">
        <v>16</v>
      </c>
      <c r="AZ6" t="s">
        <v>17</v>
      </c>
      <c r="BB6" s="5">
        <v>43405.3451726852</v>
      </c>
      <c r="BC6" s="7" t="s">
        <v>18</v>
      </c>
      <c r="BE6">
        <v>5</v>
      </c>
      <c r="BF6">
        <v>310051</v>
      </c>
      <c r="BH6" t="s">
        <v>19</v>
      </c>
      <c r="BT6">
        <v>403448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Bruker</dc:creator>
  <cp:lastModifiedBy>Bruker</cp:lastModifiedBy>
  <dcterms:created xsi:type="dcterms:W3CDTF">2022-07-29T08:04:50Z</dcterms:created>
  <dcterms:modified xsi:type="dcterms:W3CDTF">2022-10-20T09:17:09Z</dcterms:modified>
</cp:coreProperties>
</file>