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Crataegus\"/>
    </mc:Choice>
  </mc:AlternateContent>
  <xr:revisionPtr revIDLastSave="0" documentId="8_{2CBD4D23-3039-457A-9FCE-A76AA1EB2E0F}" xr6:coauthVersionLast="47" xr6:coauthVersionMax="47" xr10:uidLastSave="{00000000-0000-0000-0000-000000000000}"/>
  <bookViews>
    <workbookView xWindow="-108" yWindow="-108" windowWidth="23256" windowHeight="12576" xr2:uid="{4419BA5B-FFDE-4D1B-8E7C-4B61E6F0048F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0" i="1" l="1"/>
  <c r="I49" i="1"/>
  <c r="I48" i="1"/>
  <c r="I47" i="1"/>
  <c r="I46" i="1"/>
  <c r="I45" i="1"/>
  <c r="I43" i="1"/>
  <c r="I42" i="1"/>
  <c r="I41" i="1"/>
  <c r="I40" i="1"/>
  <c r="I39" i="1"/>
  <c r="I38" i="1"/>
  <c r="I37" i="1"/>
  <c r="I36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" i="1"/>
  <c r="I21" i="1"/>
  <c r="I20" i="1"/>
  <c r="I17" i="1"/>
  <c r="I16" i="1"/>
  <c r="I15" i="1"/>
  <c r="I14" i="1"/>
  <c r="I13" i="1"/>
  <c r="I12" i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<sst xmlns="http://schemas.openxmlformats.org/spreadsheetml/2006/main" count="1112" uniqueCount="441">
  <si>
    <t>A</t>
  </si>
  <si>
    <t>O</t>
  </si>
  <si>
    <t>596651</t>
  </si>
  <si>
    <t>4HB</t>
  </si>
  <si>
    <t>Crataegus ×media</t>
  </si>
  <si>
    <t>255_6573</t>
  </si>
  <si>
    <t>Viken</t>
  </si>
  <si>
    <t>Fredrikstad</t>
  </si>
  <si>
    <t>Øf</t>
  </si>
  <si>
    <t>Rau-ø pr. Fredriksstad</t>
  </si>
  <si>
    <t>E. P.</t>
  </si>
  <si>
    <t>K. I. Christensen</t>
  </si>
  <si>
    <t>GS</t>
  </si>
  <si>
    <t>https://www.unimus.no/felles/bilder/web_hent_bilde.php?id=13592414&amp;type=jpeg</t>
  </si>
  <si>
    <t>Ikke reproduserende (NR)</t>
  </si>
  <si>
    <t>POINT (254534 6573890)</t>
  </si>
  <si>
    <t>urn:catalog:O:V:596651</t>
  </si>
  <si>
    <t>Naturhistorisk Museum - UiO</t>
  </si>
  <si>
    <t>v</t>
  </si>
  <si>
    <t>ArtKart</t>
  </si>
  <si>
    <t>8_596651</t>
  </si>
  <si>
    <t>O_596651</t>
  </si>
  <si>
    <t>596649</t>
  </si>
  <si>
    <t>Onsø: Rauø</t>
  </si>
  <si>
    <t>A. Blytt</t>
  </si>
  <si>
    <t>https://www.unimus.no/felles/bilder/web_hent_bilde.php?id=13592411&amp;type=jpeg</t>
  </si>
  <si>
    <t>urn:catalog:O:V:596649</t>
  </si>
  <si>
    <t>8_596649</t>
  </si>
  <si>
    <t>O_596649</t>
  </si>
  <si>
    <t>596653</t>
  </si>
  <si>
    <t>Ove Dahl</t>
  </si>
  <si>
    <t>https://www.unimus.no/felles/bilder/web_hent_bilde.php?id=13592416&amp;type=jpeg</t>
  </si>
  <si>
    <t>urn:catalog:O:V:596653</t>
  </si>
  <si>
    <t>8_596653</t>
  </si>
  <si>
    <t>O_596653</t>
  </si>
  <si>
    <t>M</t>
  </si>
  <si>
    <t>162733</t>
  </si>
  <si>
    <t>Rauertangen</t>
  </si>
  <si>
    <t>Odd E. Stabbetorp, Jan Ingar Båtvik</t>
  </si>
  <si>
    <t>Reidar Elven</t>
  </si>
  <si>
    <t>V</t>
  </si>
  <si>
    <t>https://www.unimus.no/felles/bilder/web_hent_bilde.php?id=13552128&amp;type=jpeg</t>
  </si>
  <si>
    <t>MusIt</t>
  </si>
  <si>
    <t>O_162733</t>
  </si>
  <si>
    <t>32V NL 968,660</t>
  </si>
  <si>
    <t>ED50</t>
  </si>
  <si>
    <t>Fredriksstad: Rød på Kraakerøen</t>
  </si>
  <si>
    <t>Schübeler</t>
  </si>
  <si>
    <t>https://www.unimus.no/felles/bilder/web_hent_bilde.php?id=13592415&amp;type=jpeg</t>
  </si>
  <si>
    <t>Fr-etab</t>
  </si>
  <si>
    <t>O_596652</t>
  </si>
  <si>
    <t>596650</t>
  </si>
  <si>
    <t>275_6547</t>
  </si>
  <si>
    <t>Hvaler</t>
  </si>
  <si>
    <t>Hvaler: S. Sandøy: Rød, i ur.</t>
  </si>
  <si>
    <t>Nils Hauge</t>
  </si>
  <si>
    <t>https://www.unimus.no/felles/bilder/web_hent_bilde.php?id=13592413&amp;type=jpeg</t>
  </si>
  <si>
    <t>POINT (274362 6547044)</t>
  </si>
  <si>
    <t>urn:catalog:O:V:596650</t>
  </si>
  <si>
    <t>8_596650</t>
  </si>
  <si>
    <t>O_596650</t>
  </si>
  <si>
    <t>Frogn</t>
  </si>
  <si>
    <t>OA</t>
  </si>
  <si>
    <t>Håøya, Tajebukten, innerst. I området C. monogyna og C. rhipidophylla, men C. laevigata ikke sett</t>
  </si>
  <si>
    <t>Tore Berg, Anders Often</t>
  </si>
  <si>
    <t>https://www.unimus.no/felles/bilder/web_hent_bilde.php?id=13568346&amp;type=jpeg</t>
  </si>
  <si>
    <t>O_380809</t>
  </si>
  <si>
    <t>261_6645</t>
  </si>
  <si>
    <t>Nesodden</t>
  </si>
  <si>
    <t>Langøyene, N Langøya, på platået, V f innerste del av Søppelbukta, litt ovf vestskrenten. En busk sm.m. mye C. monogyna</t>
  </si>
  <si>
    <t>Tore Berg</t>
  </si>
  <si>
    <t>https://www.unimus.no/felles/bilder/web_hent_bilde.php?id=13553938&amp;type=jpeg</t>
  </si>
  <si>
    <t>O_199084</t>
  </si>
  <si>
    <t>32V NM 9640,3860</t>
  </si>
  <si>
    <t>WGS84</t>
  </si>
  <si>
    <t>350225</t>
  </si>
  <si>
    <t>257_6649</t>
  </si>
  <si>
    <t>Oslo fylke</t>
  </si>
  <si>
    <t>Oslo</t>
  </si>
  <si>
    <t>Killingen, V-siden, N f utstikkende halvøy, V f lysmast SVE-01-008. 3 m høy busk. Eneste hagtornind. observert på Killingen.</t>
  </si>
  <si>
    <t>https://www.unimus.no/felles/bilder/web_hent_bilde.php?id=13567129&amp;type=jpeg</t>
  </si>
  <si>
    <t>O_350225</t>
  </si>
  <si>
    <t>32V NM 9274,4258</t>
  </si>
  <si>
    <t>350226</t>
  </si>
  <si>
    <t>Killingen, V-siden, N f utstikkende halvøy, V f lysmast SVE-01-008.</t>
  </si>
  <si>
    <t>https://www.unimus.no/felles/bilder/web_hent_bilde.php?id=13567130&amp;type=jpeg</t>
  </si>
  <si>
    <t>O_350226</t>
  </si>
  <si>
    <t>259_6649</t>
  </si>
  <si>
    <t>Bygdøy, "Reinsdyrlia" Ø-delen, to busker nær hverandre på 2 og 3 m, den siste med frukt</t>
  </si>
  <si>
    <t>https://www.unimus.no/felles/bilder/web_hent_bilde.php?id=13553702&amp;type=jpeg</t>
  </si>
  <si>
    <t>O_195966</t>
  </si>
  <si>
    <t>32V NM 9388,4293</t>
  </si>
  <si>
    <t>294128</t>
  </si>
  <si>
    <t>261_6653</t>
  </si>
  <si>
    <t>Store Ullevaal; Vestre Aker</t>
  </si>
  <si>
    <t>R. E. Fridtz</t>
  </si>
  <si>
    <t>https://www.unimus.no/felles/bilder/web_hent_bilde.php?id=13560229&amp;type=jpeg</t>
  </si>
  <si>
    <t>O_294128</t>
  </si>
  <si>
    <t>32V NM 96-97,45-46</t>
  </si>
  <si>
    <t>386372</t>
  </si>
  <si>
    <t>263_6647</t>
  </si>
  <si>
    <t>Ekeberg V f Kafe Utsikten, i skråningen.</t>
  </si>
  <si>
    <t>Knud Ib Christensen</t>
  </si>
  <si>
    <t>Busk 22. Alle tre arter og hybridene finnes i området</t>
  </si>
  <si>
    <t>https://www.unimus.no/felles/bilder/web_hent_bilde.php?id=13569148&amp;type=jpeg</t>
  </si>
  <si>
    <t>O_386372</t>
  </si>
  <si>
    <t xml:space="preserve"> 59.8943231N 10.7606932E</t>
  </si>
  <si>
    <t>Hb</t>
  </si>
  <si>
    <t>Busk 26. Alle tre arter og hybridene finnes i området</t>
  </si>
  <si>
    <t>O_386374</t>
  </si>
  <si>
    <t>O_386373</t>
  </si>
  <si>
    <t>https://www.unimus.no/felles/bilder/web_hent_bilde.php?id=13569149&amp;type=jpeg</t>
  </si>
  <si>
    <t>O_386375</t>
  </si>
  <si>
    <t>227_6631</t>
  </si>
  <si>
    <t>Drammen</t>
  </si>
  <si>
    <t>Bu</t>
  </si>
  <si>
    <t>S f Stordammen, engkant</t>
  </si>
  <si>
    <t>Anne Elven</t>
  </si>
  <si>
    <t>https://www.unimus.no/felles/bilder/web_hent_bilde.php?id=13551003&amp;type=jpeg</t>
  </si>
  <si>
    <t>O_153667</t>
  </si>
  <si>
    <t>32V NM 63,20</t>
  </si>
  <si>
    <t>272342</t>
  </si>
  <si>
    <t>229_6629</t>
  </si>
  <si>
    <t>Bragernesåsen, like Ø for Åspavilionen, mellom benken og skiltet med Wulfsbergschausseen. Mindre bus</t>
  </si>
  <si>
    <t>R. Elven</t>
  </si>
  <si>
    <t>Blomster svakt rosa innvendig. Mangler koordinat - satt til kommunesenter basert på navn:Drammen</t>
  </si>
  <si>
    <t>https://www.unimus.no/felles/bilder/web_hent_bilde.php?id=13963146&amp;type=jpeg</t>
  </si>
  <si>
    <t>POINT (228219 6628982)</t>
  </si>
  <si>
    <t>urn:catalog:O:V:272342</t>
  </si>
  <si>
    <t>8_272342</t>
  </si>
  <si>
    <t>O_272342</t>
  </si>
  <si>
    <t>229_6633</t>
  </si>
  <si>
    <t>Øvre Landfall, Skrenten, SØ-hjørnet rett V f Skrentenveien</t>
  </si>
  <si>
    <t>https://www.unimus.no/felles/bilder/web_hent_bilde.php?id=13553983&amp;type=jpeg</t>
  </si>
  <si>
    <t>O_199164</t>
  </si>
  <si>
    <t>32V NM 6541,2457</t>
  </si>
  <si>
    <t>Drammen: Øvre Landfall, Skrenten, midt i området. \ 1 m høy, nesten krypende busk i tett kratt.  I nærheten av foreldrene.</t>
  </si>
  <si>
    <t>O_186295</t>
  </si>
  <si>
    <t>32V NM 65350,24603</t>
  </si>
  <si>
    <t>644943</t>
  </si>
  <si>
    <t>229_6635</t>
  </si>
  <si>
    <t>Drammen: Åssiden: V for V-enden av Henrik Ibsens gate \kratt på bergskråning (restområde i boligfelter)</t>
  </si>
  <si>
    <t>OR</t>
  </si>
  <si>
    <t>https://www.unimus.no/felles/bilder/web_hent_bilde.php?id=15000235&amp;type=jpeg</t>
  </si>
  <si>
    <t>POINT (228077 6634118)</t>
  </si>
  <si>
    <t>urn:catalog:O:V:644943</t>
  </si>
  <si>
    <t>8_644943</t>
  </si>
  <si>
    <t>O_644943</t>
  </si>
  <si>
    <t>231_6631</t>
  </si>
  <si>
    <t>Bikkjestykket, mot jernbanen, V f Austadalleen</t>
  </si>
  <si>
    <t>https://www.unimus.no/felles/bilder/web_hent_bilde.php?id=13551919&amp;type=jpeg</t>
  </si>
  <si>
    <t>O_160400</t>
  </si>
  <si>
    <t>32V NM 67,22</t>
  </si>
  <si>
    <t>617547</t>
  </si>
  <si>
    <t>Drammen: Nærbyveien nær Kleivene \kratt i kant skog/gate</t>
  </si>
  <si>
    <t>https://www.unimus.no/felles/bilder/web_hent_bilde.php?id=13957809&amp;type=jpeg</t>
  </si>
  <si>
    <t>POINT (231503 6630337)</t>
  </si>
  <si>
    <t>urn:catalog:O:V:617547</t>
  </si>
  <si>
    <t>8_617547</t>
  </si>
  <si>
    <t>O_617547</t>
  </si>
  <si>
    <t>231_6633</t>
  </si>
  <si>
    <t>Bragernesåsen, litt S f Østre Skanse, 1 busk</t>
  </si>
  <si>
    <t>https://www.unimus.no/felles/bilder/web_hent_bilde.php?id=13551922&amp;type=jpeg</t>
  </si>
  <si>
    <t>O_160405</t>
  </si>
  <si>
    <t>32V NM 67,24</t>
  </si>
  <si>
    <t>Lier</t>
  </si>
  <si>
    <t>Bragernesåsen N f Strøtvedt, \ kantkratt i middelsrik bar/lauvskog</t>
  </si>
  <si>
    <t>https://www.unimus.no/felles/bilder/web_hent_bilde.php?id=13546435&amp;type=jpeg</t>
  </si>
  <si>
    <t>B4378E58-E74B-11E4-9EB5-00155D012A60</t>
  </si>
  <si>
    <t>O_71909</t>
  </si>
  <si>
    <t>32V NM 68,24</t>
  </si>
  <si>
    <t>199912</t>
  </si>
  <si>
    <t>Bragernesåsen litt ovf Winterbakken 9, sm.m. Lonicera tatarica. Alle tre artene vokser i åsen</t>
  </si>
  <si>
    <t>https://www.unimus.no/felles/bilder/web_hent_bilde.php?id=13554176&amp;type=jpeg</t>
  </si>
  <si>
    <t>O_199912</t>
  </si>
  <si>
    <t>32V NM 6791,2404</t>
  </si>
  <si>
    <t>Skrenten, ml Skrenten 5 og stenbruddet småskog, en busk, begge kvister fra samme pl. Alle tre artene vokser i området</t>
  </si>
  <si>
    <t>Tore Berg, Steinar Stueflåtten</t>
  </si>
  <si>
    <t>https://www.unimus.no/felles/bilder/web_hent_bilde.php?id=13568337&amp;type=jpeg</t>
  </si>
  <si>
    <t>O_380746</t>
  </si>
  <si>
    <t>Skrenten, ml Skrenten 5 og stenbruddet småskog, nær antatte foreldre og C. rhipidophylla</t>
  </si>
  <si>
    <t>https://www.unimus.no/felles/bilder/web_hent_bilde.php?id=13568342&amp;type=jpeg</t>
  </si>
  <si>
    <t>O_380751</t>
  </si>
  <si>
    <t>233_6635</t>
  </si>
  <si>
    <t>Frogner: Vivelstad</t>
  </si>
  <si>
    <t>https://www.unimus.no/felles/bilder/web_hent_bilde.php?id=13546436&amp;type=jpeg</t>
  </si>
  <si>
    <t>B437E466-E74B-11E4-94D2-00155D012A60</t>
  </si>
  <si>
    <t>O_58780</t>
  </si>
  <si>
    <t>32V NM 69,26</t>
  </si>
  <si>
    <t>233_6637</t>
  </si>
  <si>
    <t>E f Lierbyen, kratt</t>
  </si>
  <si>
    <t>https://www.unimus.no/felles/bilder/web_hent_bilde.php?id=13546437&amp;type=jpeg</t>
  </si>
  <si>
    <t>B4383E20-E74B-11E4-8D36-00155D012A60</t>
  </si>
  <si>
    <t>O_59365</t>
  </si>
  <si>
    <t>32V NM 70,28</t>
  </si>
  <si>
    <t>386819</t>
  </si>
  <si>
    <t>235_6637</t>
  </si>
  <si>
    <t>Lier: Brastad nedre \skogkant</t>
  </si>
  <si>
    <t>https://www.unimus.no/felles/bilder/web_hent_bilde.php?id=14996536&amp;type=jpeg</t>
  </si>
  <si>
    <t>POINT (234754 6636272)</t>
  </si>
  <si>
    <t>urn:catalog:O:V:386819</t>
  </si>
  <si>
    <t>8_386819</t>
  </si>
  <si>
    <t>O_386819</t>
  </si>
  <si>
    <t>239_6629</t>
  </si>
  <si>
    <t>Asker</t>
  </si>
  <si>
    <t>Røyken</t>
  </si>
  <si>
    <t>Neset S f Hyggen krattskog</t>
  </si>
  <si>
    <t>https://www.unimus.no/felles/bilder/web_hent_bilde.php?id=13546434&amp;type=jpeg</t>
  </si>
  <si>
    <t>B436E53E-E74B-11E4-9373-00155D012A60</t>
  </si>
  <si>
    <t>O_176865</t>
  </si>
  <si>
    <t>32V NM 76,20</t>
  </si>
  <si>
    <t>598511</t>
  </si>
  <si>
    <t>245_6597</t>
  </si>
  <si>
    <t>Vestfold og Telemark</t>
  </si>
  <si>
    <t>Horten</t>
  </si>
  <si>
    <t>Vf</t>
  </si>
  <si>
    <t>Horten. Møringen NØ for Horten by \krattskog</t>
  </si>
  <si>
    <t>Anne Elven | Reidar Elven</t>
  </si>
  <si>
    <t>POINT (244558 6596956)</t>
  </si>
  <si>
    <t>urn:catalog:O:V:598511</t>
  </si>
  <si>
    <t>8_598511</t>
  </si>
  <si>
    <t>O_598511</t>
  </si>
  <si>
    <t>239_6585</t>
  </si>
  <si>
    <t>Tønsberg</t>
  </si>
  <si>
    <t>Tønsberg: Høyfot. \ Vei- og skogkant.</t>
  </si>
  <si>
    <t>Trond Grøstad</t>
  </si>
  <si>
    <t>O_185251</t>
  </si>
  <si>
    <t>32V NL 8029,7707</t>
  </si>
  <si>
    <t>373244</t>
  </si>
  <si>
    <t>229_6555</t>
  </si>
  <si>
    <t>Sandefjord</t>
  </si>
  <si>
    <t>Vesterøya, veien ned til Askvika. Kant av småskog.</t>
  </si>
  <si>
    <t>https://www.unimus.no/felles/bilder/web_hent_bilde.php?id=13567843&amp;type=jpeg</t>
  </si>
  <si>
    <t>O_373244</t>
  </si>
  <si>
    <t>32V NL 728,468</t>
  </si>
  <si>
    <t>596654</t>
  </si>
  <si>
    <t>213_6557</t>
  </si>
  <si>
    <t>Larvik</t>
  </si>
  <si>
    <t>Larvik: Jordfalddalen.</t>
  </si>
  <si>
    <t>M. N. Blytt</t>
  </si>
  <si>
    <t>Mangler koordinat - satt til kommunesenter basert på navn:Larvik</t>
  </si>
  <si>
    <t>https://www.unimus.no/felles/bilder/web_hent_bilde.php?id=13592417&amp;type=jpeg</t>
  </si>
  <si>
    <t>POINT (213932 6556974)</t>
  </si>
  <si>
    <t>urn:catalog:O:V:596654</t>
  </si>
  <si>
    <t>8_596654</t>
  </si>
  <si>
    <t>O_596654</t>
  </si>
  <si>
    <t>596655</t>
  </si>
  <si>
    <t>F. Christoffersen</t>
  </si>
  <si>
    <t>https://www.unimus.no/felles/bilder/web_hent_bilde.php?id=13592418&amp;type=jpeg</t>
  </si>
  <si>
    <t>urn:catalog:O:V:596655</t>
  </si>
  <si>
    <t>8_596655</t>
  </si>
  <si>
    <t>O_596655</t>
  </si>
  <si>
    <t>596656</t>
  </si>
  <si>
    <t>243_6555</t>
  </si>
  <si>
    <t>Færder</t>
  </si>
  <si>
    <t>Tjøme</t>
  </si>
  <si>
    <t>Tjøme hd.: Store Færder</t>
  </si>
  <si>
    <t>Rolf Y. Berg</t>
  </si>
  <si>
    <t>https://www.unimus.no/felles/bilder/web_hent_bilde.php?id=13592419&amp;type=jpeg</t>
  </si>
  <si>
    <t>POINT (243480 6555892)</t>
  </si>
  <si>
    <t>urn:catalog:O:V:596656</t>
  </si>
  <si>
    <t>8_596656</t>
  </si>
  <si>
    <t>O_596656</t>
  </si>
  <si>
    <t>596657</t>
  </si>
  <si>
    <t>187_6531</t>
  </si>
  <si>
    <t>Kragerø</t>
  </si>
  <si>
    <t>Te</t>
  </si>
  <si>
    <t>Jomfruland: Løkstad, vildtvoxende.</t>
  </si>
  <si>
    <t>Mangler koordinat - satt til kommunesenter basert på navn:Kragerø</t>
  </si>
  <si>
    <t>https://www.unimus.no/felles/bilder/web_hent_bilde.php?id=13592420&amp;type=jpeg</t>
  </si>
  <si>
    <t>POINT (186303 6531846)</t>
  </si>
  <si>
    <t>urn:catalog:O:V:596657</t>
  </si>
  <si>
    <t>8_596657</t>
  </si>
  <si>
    <t>O_596657</t>
  </si>
  <si>
    <t>596658</t>
  </si>
  <si>
    <t>Kragerø: Tangen.</t>
  </si>
  <si>
    <t>Øivind Johansen</t>
  </si>
  <si>
    <t>https://www.unimus.no/felles/bilder/web_hent_bilde.php?id=13592421&amp;type=jpeg</t>
  </si>
  <si>
    <t>urn:catalog:O:V:596658</t>
  </si>
  <si>
    <t>8_596658</t>
  </si>
  <si>
    <t>O_596658</t>
  </si>
  <si>
    <t>159_6529</t>
  </si>
  <si>
    <t>Agder</t>
  </si>
  <si>
    <t>Risør</t>
  </si>
  <si>
    <t>AA</t>
  </si>
  <si>
    <t>Ved l Søndeled.  I kant av beitemark.  Få individ</t>
  </si>
  <si>
    <t>Jan Erik Eriksen</t>
  </si>
  <si>
    <t>https://www.unimus.no/felles/bilder/web_hent_bilde.php?id=13546440&amp;type=jpeg</t>
  </si>
  <si>
    <t>B43DA1EE-E74B-11E4-833D-00155D012A60</t>
  </si>
  <si>
    <t>O_86635</t>
  </si>
  <si>
    <t>32V NL 05,14</t>
  </si>
  <si>
    <t>104225</t>
  </si>
  <si>
    <t>127_6485</t>
  </si>
  <si>
    <t>Grimstad</t>
  </si>
  <si>
    <t>Rønnes</t>
  </si>
  <si>
    <t>Gunbjørg Granum</t>
  </si>
  <si>
    <t>https://www.unimus.no/felles/bilder/web_hent_bilde.php?id=13546439&amp;type=jpeg</t>
  </si>
  <si>
    <t>POINT (126033 6484016)</t>
  </si>
  <si>
    <t>urn:catalog:O:V:104225</t>
  </si>
  <si>
    <t>8_104225</t>
  </si>
  <si>
    <t>O_104225</t>
  </si>
  <si>
    <t>KMN</t>
  </si>
  <si>
    <t>3_6473</t>
  </si>
  <si>
    <t>Farsund</t>
  </si>
  <si>
    <t>VA</t>
  </si>
  <si>
    <t>Like sør for Lista fyr (like utenfor muren). \ Beitemark, i ly av gjerdet rundt hagen, like utenfor. (Oppr. plantet ??)</t>
  </si>
  <si>
    <t>Oddvar Pedersen</t>
  </si>
  <si>
    <t>K.I. Christensen</t>
  </si>
  <si>
    <t>KMN_9181</t>
  </si>
  <si>
    <t>32V LK 567,436</t>
  </si>
  <si>
    <t>596660</t>
  </si>
  <si>
    <t>-61_6611</t>
  </si>
  <si>
    <t>Rogaland</t>
  </si>
  <si>
    <t>Karmøy</t>
  </si>
  <si>
    <t>Ro</t>
  </si>
  <si>
    <t>Karmøy, Stangaland, Utgarden.</t>
  </si>
  <si>
    <t>V. Rosseland</t>
  </si>
  <si>
    <t>https://www.unimus.no/felles/bilder/web_hent_bilde.php?id=13592424&amp;type=jpeg</t>
  </si>
  <si>
    <t>POINT (-61216 6610884)</t>
  </si>
  <si>
    <t>urn:catalog:O:V:596660</t>
  </si>
  <si>
    <t>8_596660</t>
  </si>
  <si>
    <t>O_596660</t>
  </si>
  <si>
    <t>596661</t>
  </si>
  <si>
    <t>Karmøy: Stangeland, Utgarden.</t>
  </si>
  <si>
    <t>Vigleik Rosseland</t>
  </si>
  <si>
    <t>V. Rosseland (1931): Plantæ chimære?; Me har eit planta tre av denne arten her på Utgarden. Eg sende noko pressa materiale ifjor, og De trudde då at det var C. oxyacantha. Men når eg ser etter i Lindmann, so tykkjer eg ikkje at bladi liknar denne arten. Men elles er det vel eit blandingstre - kanskje ved poting). For ei liti grein har kvite blomar blanda inn imillom dei raude. Eg sender 2 slike kvister.</t>
  </si>
  <si>
    <t>https://www.unimus.no/felles/bilder/web_hent_bilde.php?id=13592425&amp;type=jpeg</t>
  </si>
  <si>
    <t>urn:catalog:O:V:596661</t>
  </si>
  <si>
    <t>8_596661</t>
  </si>
  <si>
    <t>O_596661</t>
  </si>
  <si>
    <t>609621</t>
  </si>
  <si>
    <t>-21_6639</t>
  </si>
  <si>
    <t>Vindafjord</t>
  </si>
  <si>
    <t>Vikedal, nær miljøstasjonen, Vindafjord \ kant av grushaug</t>
  </si>
  <si>
    <t>Torstein Haugen</t>
  </si>
  <si>
    <t>https://www.unimus.no/felles/bilder/web_hent_bilde.php?id=13954857&amp;type=jpeg</t>
  </si>
  <si>
    <t>O_609621</t>
  </si>
  <si>
    <t>596659</t>
  </si>
  <si>
    <t>13_6725</t>
  </si>
  <si>
    <t>Vestland</t>
  </si>
  <si>
    <t>Kvam</t>
  </si>
  <si>
    <t>Ho</t>
  </si>
  <si>
    <t>Hardanger: Strandebarm: Tangeraas, hos J. Ugletvedt nedom leet, sjøveiens S.side.</t>
  </si>
  <si>
    <t>T. Lillefosse</t>
  </si>
  <si>
    <t>Mangler koordinat - satt til kommunesenter basert på navn:Kvam</t>
  </si>
  <si>
    <t>https://www.unimus.no/felles/bilder/web_hent_bilde.php?id=13592423&amp;type=jpeg</t>
  </si>
  <si>
    <t>POINT (12068 6725728)</t>
  </si>
  <si>
    <t>urn:catalog:O:V:596659</t>
  </si>
  <si>
    <t>8_596659</t>
  </si>
  <si>
    <t>O_596659</t>
  </si>
  <si>
    <t>596662</t>
  </si>
  <si>
    <t>53_6955</t>
  </si>
  <si>
    <t>Møre og Romsdal</t>
  </si>
  <si>
    <t>Ålesund</t>
  </si>
  <si>
    <t>MR</t>
  </si>
  <si>
    <t>Haram: Ronstad, Lepsøy</t>
  </si>
  <si>
    <t>Harald Goksøyr</t>
  </si>
  <si>
    <t>https://www.unimus.no/felles/bilder/web_hent_bilde.php?id=13592426&amp;type=jpeg</t>
  </si>
  <si>
    <t>POINT (52464 6955900)</t>
  </si>
  <si>
    <t>urn:catalog:O:V:596662</t>
  </si>
  <si>
    <t>8_596662</t>
  </si>
  <si>
    <t>O_596662</t>
  </si>
  <si>
    <t>BG</t>
  </si>
  <si>
    <t>217769</t>
  </si>
  <si>
    <t>157_7043</t>
  </si>
  <si>
    <t>Smøla</t>
  </si>
  <si>
    <t>Smøla. Narvik [Nordvika]. \ Ved vegen, i vestvendt bakke. Mulig plantet.</t>
  </si>
  <si>
    <t>Arnfinn Skogen, Eli Fremstad</t>
  </si>
  <si>
    <t>S</t>
  </si>
  <si>
    <t>https://www.unimus.no/felles/bilder/web_hent_bilde.php?id=12424358&amp;type=jpeg</t>
  </si>
  <si>
    <t>BG_217769</t>
  </si>
  <si>
    <t>32V MR 57,25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</si>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</sst>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1" fillId="0" borderId="0" xfId="0" applyFont="1"/>
    <xf numFmtId="0" fontId="1" fillId="5" borderId="0" xfId="0" applyFont="1" applyFill="1" applyAlignment="1">
      <alignment horizontal="left"/>
    </xf>
    <xf numFmtId="0" fontId="1" fillId="6" borderId="0" xfId="0" applyFont="1" applyFill="1"/>
    <xf numFmtId="0" fontId="1" fillId="2" borderId="0" xfId="0" applyFont="1" applyFill="1"/>
    <xf numFmtId="0" fontId="1" fillId="3" borderId="0" xfId="0" applyFont="1" applyFill="1"/>
    <xf numFmtId="1" fontId="1" fillId="0" borderId="0" xfId="0" applyNumberFormat="1" applyFont="1"/>
    <xf numFmtId="1" fontId="1" fillId="5" borderId="0" xfId="0" applyNumberFormat="1" applyFont="1" applyFill="1"/>
    <xf numFmtId="0" fontId="1" fillId="5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5AE39-2806-4D0F-A0A7-146B9E655970}">
  <dimension ref="A1:BT50"/>
  <sheetViews>
    <sheetView tabSelected="1" workbookViewId="0">
      <selection activeCell="Q15" sqref="Q15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7" max="7" width="7.664062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4.3320312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18.33203125" bestFit="1" customWidth="1"/>
    <col min="23" max="23" width="10" bestFit="1" customWidth="1"/>
    <col min="24" max="24" width="3.77734375" bestFit="1" customWidth="1"/>
    <col min="25" max="25" width="3.88671875" bestFit="1" customWidth="1"/>
    <col min="26" max="26" width="5.21875" bestFit="1" customWidth="1"/>
    <col min="28" max="28" width="34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  <col min="41" max="41" width="35.5546875" customWidth="1"/>
  </cols>
  <sheetData>
    <row r="1" spans="1:72" x14ac:dyDescent="0.3">
      <c r="A1" s="11" t="s">
        <v>372</v>
      </c>
      <c r="B1" s="11" t="s">
        <v>373</v>
      </c>
      <c r="C1" s="11" t="s">
        <v>374</v>
      </c>
      <c r="D1" s="11" t="s">
        <v>375</v>
      </c>
      <c r="E1" s="11" t="s">
        <v>376</v>
      </c>
      <c r="F1" s="11" t="s">
        <v>377</v>
      </c>
      <c r="G1" s="11" t="s">
        <v>378</v>
      </c>
      <c r="H1" s="12" t="s">
        <v>379</v>
      </c>
      <c r="I1" s="11" t="s">
        <v>380</v>
      </c>
      <c r="J1" s="11" t="s">
        <v>381</v>
      </c>
      <c r="K1" s="11" t="s">
        <v>382</v>
      </c>
      <c r="L1" s="11" t="s">
        <v>383</v>
      </c>
      <c r="M1" s="11" t="s">
        <v>384</v>
      </c>
      <c r="N1" s="11" t="s">
        <v>385</v>
      </c>
      <c r="O1" s="13" t="s">
        <v>386</v>
      </c>
      <c r="P1" s="14" t="s">
        <v>387</v>
      </c>
      <c r="Q1" s="15" t="s">
        <v>388</v>
      </c>
      <c r="R1" s="15" t="s">
        <v>389</v>
      </c>
      <c r="S1" s="15" t="s">
        <v>390</v>
      </c>
      <c r="T1" s="16" t="s">
        <v>391</v>
      </c>
      <c r="U1" s="11" t="s">
        <v>392</v>
      </c>
      <c r="V1" s="11" t="s">
        <v>393</v>
      </c>
      <c r="W1" s="11" t="s">
        <v>394</v>
      </c>
      <c r="X1" s="4" t="s">
        <v>395</v>
      </c>
      <c r="Y1" s="4" t="s">
        <v>396</v>
      </c>
      <c r="Z1" s="11" t="s">
        <v>397</v>
      </c>
      <c r="AA1" s="11" t="s">
        <v>398</v>
      </c>
      <c r="AB1" s="11" t="s">
        <v>399</v>
      </c>
      <c r="AC1" s="11" t="s">
        <v>400</v>
      </c>
      <c r="AD1" s="11" t="s">
        <v>401</v>
      </c>
      <c r="AE1" s="11" t="s">
        <v>402</v>
      </c>
      <c r="AF1" s="11" t="s">
        <v>403</v>
      </c>
      <c r="AG1" s="11" t="s">
        <v>404</v>
      </c>
      <c r="AH1" s="16" t="s">
        <v>405</v>
      </c>
      <c r="AI1" s="16" t="s">
        <v>406</v>
      </c>
      <c r="AJ1" s="16" t="s">
        <v>407</v>
      </c>
      <c r="AK1" s="16" t="s">
        <v>408</v>
      </c>
      <c r="AL1" s="11" t="s">
        <v>409</v>
      </c>
      <c r="AM1" s="17" t="s">
        <v>410</v>
      </c>
      <c r="AN1" s="18" t="s">
        <v>411</v>
      </c>
      <c r="AO1" s="11" t="s">
        <v>412</v>
      </c>
      <c r="AP1" s="19" t="s">
        <v>413</v>
      </c>
      <c r="AQ1" s="11" t="s">
        <v>384</v>
      </c>
      <c r="AR1" s="11" t="s">
        <v>414</v>
      </c>
      <c r="AS1" s="11" t="s">
        <v>415</v>
      </c>
      <c r="AT1" s="11" t="s">
        <v>416</v>
      </c>
      <c r="AU1" s="11" t="s">
        <v>417</v>
      </c>
      <c r="AV1" s="11" t="s">
        <v>418</v>
      </c>
      <c r="AW1" s="11" t="s">
        <v>419</v>
      </c>
      <c r="AX1" s="11" t="s">
        <v>420</v>
      </c>
      <c r="AY1" s="11" t="s">
        <v>421</v>
      </c>
      <c r="AZ1" s="11" t="s">
        <v>422</v>
      </c>
      <c r="BA1" s="11" t="s">
        <v>423</v>
      </c>
      <c r="BB1" s="20" t="s">
        <v>424</v>
      </c>
      <c r="BC1" s="11" t="s">
        <v>425</v>
      </c>
      <c r="BD1" s="11" t="s">
        <v>390</v>
      </c>
      <c r="BE1" s="11" t="s">
        <v>426</v>
      </c>
      <c r="BF1" s="11" t="s">
        <v>427</v>
      </c>
      <c r="BG1" s="7" t="s">
        <v>428</v>
      </c>
      <c r="BH1" s="11" t="s">
        <v>429</v>
      </c>
      <c r="BI1" s="11" t="s">
        <v>430</v>
      </c>
      <c r="BJ1" s="11" t="s">
        <v>431</v>
      </c>
      <c r="BK1" s="11" t="s">
        <v>432</v>
      </c>
      <c r="BL1" t="s">
        <v>433</v>
      </c>
      <c r="BM1" t="s">
        <v>434</v>
      </c>
      <c r="BN1" t="s">
        <v>435</v>
      </c>
      <c r="BO1" t="s">
        <v>436</v>
      </c>
      <c r="BP1" s="11" t="s">
        <v>437</v>
      </c>
      <c r="BQ1" s="11" t="s">
        <v>438</v>
      </c>
      <c r="BR1" s="11" t="s">
        <v>439</v>
      </c>
      <c r="BS1" s="11" t="s">
        <v>440</v>
      </c>
      <c r="BT1" s="11" t="s">
        <v>372</v>
      </c>
    </row>
    <row r="2" spans="1:72" x14ac:dyDescent="0.3">
      <c r="A2">
        <v>226726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121</v>
      </c>
      <c r="I2" s="1" t="str">
        <f>HYPERLINK(AP2,"Hb")</f>
        <v>Hb</v>
      </c>
      <c r="K2">
        <v>1</v>
      </c>
      <c r="L2" t="s">
        <v>3</v>
      </c>
      <c r="M2">
        <v>141662</v>
      </c>
      <c r="N2" t="s">
        <v>4</v>
      </c>
      <c r="T2" t="s">
        <v>122</v>
      </c>
      <c r="U2" s="10">
        <v>3</v>
      </c>
      <c r="V2" t="s">
        <v>6</v>
      </c>
      <c r="W2" t="s">
        <v>114</v>
      </c>
      <c r="X2" t="s">
        <v>115</v>
      </c>
      <c r="Y2" s="4">
        <v>6</v>
      </c>
      <c r="Z2" s="5">
        <v>602</v>
      </c>
      <c r="AA2" s="5" t="s">
        <v>114</v>
      </c>
      <c r="AB2" t="s">
        <v>123</v>
      </c>
      <c r="AC2">
        <v>2002</v>
      </c>
      <c r="AD2">
        <v>6</v>
      </c>
      <c r="AE2">
        <v>2</v>
      </c>
      <c r="AF2" t="s">
        <v>70</v>
      </c>
      <c r="AG2" t="s">
        <v>124</v>
      </c>
      <c r="AH2">
        <v>228219</v>
      </c>
      <c r="AI2">
        <v>6628982</v>
      </c>
      <c r="AJ2" s="5">
        <v>229000</v>
      </c>
      <c r="AK2" s="5">
        <v>6629000</v>
      </c>
      <c r="AL2">
        <v>23097</v>
      </c>
      <c r="AN2">
        <v>8</v>
      </c>
      <c r="AO2" t="s">
        <v>125</v>
      </c>
      <c r="AP2" t="s">
        <v>126</v>
      </c>
      <c r="AQ2">
        <v>141662</v>
      </c>
      <c r="AT2">
        <v>1</v>
      </c>
      <c r="AU2" t="s">
        <v>14</v>
      </c>
      <c r="AV2" t="s">
        <v>127</v>
      </c>
      <c r="AW2" t="s">
        <v>128</v>
      </c>
      <c r="AX2">
        <v>8</v>
      </c>
      <c r="AY2" t="s">
        <v>17</v>
      </c>
      <c r="AZ2" t="s">
        <v>18</v>
      </c>
      <c r="BA2">
        <v>1</v>
      </c>
      <c r="BB2" s="6">
        <v>43381</v>
      </c>
      <c r="BC2" s="7" t="s">
        <v>19</v>
      </c>
      <c r="BE2">
        <v>3</v>
      </c>
      <c r="BF2">
        <v>457232</v>
      </c>
      <c r="BH2" t="s">
        <v>129</v>
      </c>
      <c r="BJ2" t="s">
        <v>130</v>
      </c>
      <c r="BT2">
        <v>226726</v>
      </c>
    </row>
    <row r="3" spans="1:72" x14ac:dyDescent="0.3">
      <c r="A3">
        <v>279890</v>
      </c>
      <c r="C3">
        <v>1</v>
      </c>
      <c r="D3">
        <v>1</v>
      </c>
      <c r="E3">
        <v>1</v>
      </c>
      <c r="F3" t="s">
        <v>0</v>
      </c>
      <c r="G3" t="s">
        <v>1</v>
      </c>
      <c r="H3" t="s">
        <v>211</v>
      </c>
      <c r="I3" t="s">
        <v>107</v>
      </c>
      <c r="K3">
        <v>1</v>
      </c>
      <c r="L3" t="s">
        <v>3</v>
      </c>
      <c r="M3">
        <v>141662</v>
      </c>
      <c r="N3" t="s">
        <v>4</v>
      </c>
      <c r="T3" t="s">
        <v>212</v>
      </c>
      <c r="U3" s="8">
        <v>1</v>
      </c>
      <c r="V3" t="s">
        <v>213</v>
      </c>
      <c r="W3" t="s">
        <v>214</v>
      </c>
      <c r="X3" s="3" t="s">
        <v>215</v>
      </c>
      <c r="Y3" s="4">
        <v>7</v>
      </c>
      <c r="Z3" s="5">
        <v>701</v>
      </c>
      <c r="AA3" s="5" t="s">
        <v>214</v>
      </c>
      <c r="AB3" t="s">
        <v>216</v>
      </c>
      <c r="AC3">
        <v>2019</v>
      </c>
      <c r="AD3">
        <v>9</v>
      </c>
      <c r="AE3">
        <v>12</v>
      </c>
      <c r="AF3" t="s">
        <v>217</v>
      </c>
      <c r="AG3" t="s">
        <v>217</v>
      </c>
      <c r="AH3">
        <v>244558</v>
      </c>
      <c r="AI3">
        <v>6596956</v>
      </c>
      <c r="AJ3" s="5">
        <v>245000</v>
      </c>
      <c r="AK3" s="5">
        <v>6597000</v>
      </c>
      <c r="AL3">
        <v>320</v>
      </c>
      <c r="AN3">
        <v>8</v>
      </c>
      <c r="AO3" t="s">
        <v>142</v>
      </c>
      <c r="AQ3">
        <v>141662</v>
      </c>
      <c r="AT3">
        <v>1</v>
      </c>
      <c r="AU3" t="s">
        <v>14</v>
      </c>
      <c r="AV3" t="s">
        <v>218</v>
      </c>
      <c r="AW3" t="s">
        <v>219</v>
      </c>
      <c r="AX3">
        <v>8</v>
      </c>
      <c r="AY3" t="s">
        <v>17</v>
      </c>
      <c r="AZ3" t="s">
        <v>18</v>
      </c>
      <c r="BB3" s="6">
        <v>44336</v>
      </c>
      <c r="BC3" s="7" t="s">
        <v>19</v>
      </c>
      <c r="BE3">
        <v>3</v>
      </c>
      <c r="BF3">
        <v>493915</v>
      </c>
      <c r="BH3" t="s">
        <v>220</v>
      </c>
      <c r="BJ3" t="s">
        <v>221</v>
      </c>
      <c r="BT3">
        <v>279890</v>
      </c>
    </row>
    <row r="4" spans="1:72" x14ac:dyDescent="0.3">
      <c r="A4">
        <v>227322</v>
      </c>
      <c r="C4">
        <v>1</v>
      </c>
      <c r="F4" t="s">
        <v>35</v>
      </c>
      <c r="G4" t="s">
        <v>1</v>
      </c>
      <c r="H4">
        <v>186295</v>
      </c>
      <c r="I4" t="s">
        <v>107</v>
      </c>
      <c r="K4">
        <v>1</v>
      </c>
      <c r="L4" t="s">
        <v>3</v>
      </c>
      <c r="M4">
        <v>141662</v>
      </c>
      <c r="N4" s="8" t="s">
        <v>4</v>
      </c>
      <c r="T4" t="s">
        <v>131</v>
      </c>
      <c r="U4" s="8">
        <v>1</v>
      </c>
      <c r="V4" t="s">
        <v>6</v>
      </c>
      <c r="W4" t="s">
        <v>114</v>
      </c>
      <c r="X4" t="s">
        <v>115</v>
      </c>
      <c r="Y4" s="4">
        <v>6</v>
      </c>
      <c r="Z4" s="5">
        <v>602</v>
      </c>
      <c r="AA4" s="5" t="s">
        <v>114</v>
      </c>
      <c r="AB4" t="s">
        <v>136</v>
      </c>
      <c r="AC4">
        <v>2012</v>
      </c>
      <c r="AD4">
        <v>6</v>
      </c>
      <c r="AE4">
        <v>2</v>
      </c>
      <c r="AF4" t="s">
        <v>70</v>
      </c>
      <c r="AG4" t="s">
        <v>124</v>
      </c>
      <c r="AH4">
        <v>228365</v>
      </c>
      <c r="AI4">
        <v>6633944</v>
      </c>
      <c r="AJ4" s="5">
        <v>229000</v>
      </c>
      <c r="AK4" s="5">
        <v>6633000</v>
      </c>
      <c r="AL4">
        <v>1</v>
      </c>
      <c r="AN4" t="s">
        <v>40</v>
      </c>
      <c r="AS4" s="2">
        <v>0</v>
      </c>
      <c r="AZ4" t="s">
        <v>40</v>
      </c>
      <c r="BB4" s="6">
        <v>43888</v>
      </c>
      <c r="BC4" s="9" t="s">
        <v>42</v>
      </c>
      <c r="BE4">
        <v>3</v>
      </c>
      <c r="BF4">
        <v>3467</v>
      </c>
      <c r="BH4" t="s">
        <v>137</v>
      </c>
      <c r="BJ4" t="s">
        <v>137</v>
      </c>
      <c r="BL4" t="s">
        <v>138</v>
      </c>
      <c r="BM4" t="s">
        <v>74</v>
      </c>
      <c r="BT4">
        <v>227322</v>
      </c>
    </row>
    <row r="5" spans="1:72" x14ac:dyDescent="0.3">
      <c r="A5">
        <v>321559</v>
      </c>
      <c r="B5">
        <v>322324</v>
      </c>
      <c r="F5" t="s">
        <v>0</v>
      </c>
      <c r="G5" t="s">
        <v>1</v>
      </c>
      <c r="H5" t="s">
        <v>2</v>
      </c>
      <c r="I5" s="1" t="str">
        <f>HYPERLINK(AP5,"Hb")</f>
        <v>Hb</v>
      </c>
      <c r="K5">
        <v>1</v>
      </c>
      <c r="L5" t="s">
        <v>3</v>
      </c>
      <c r="M5">
        <v>141662</v>
      </c>
      <c r="N5" t="s">
        <v>4</v>
      </c>
      <c r="T5" t="s">
        <v>5</v>
      </c>
      <c r="U5" s="2">
        <v>2</v>
      </c>
      <c r="V5" t="s">
        <v>6</v>
      </c>
      <c r="W5" t="s">
        <v>7</v>
      </c>
      <c r="X5" s="3" t="s">
        <v>8</v>
      </c>
      <c r="Y5" s="4">
        <v>1</v>
      </c>
      <c r="Z5" s="5">
        <v>106</v>
      </c>
      <c r="AA5" s="5" t="s">
        <v>7</v>
      </c>
      <c r="AB5" t="s">
        <v>9</v>
      </c>
      <c r="AC5">
        <v>1880</v>
      </c>
      <c r="AD5">
        <v>6</v>
      </c>
      <c r="AE5">
        <v>1</v>
      </c>
      <c r="AF5" t="s">
        <v>10</v>
      </c>
      <c r="AG5" t="s">
        <v>11</v>
      </c>
      <c r="AH5">
        <v>254534</v>
      </c>
      <c r="AI5">
        <v>6573890</v>
      </c>
      <c r="AJ5" s="5">
        <v>255000</v>
      </c>
      <c r="AK5" s="5">
        <v>6573000</v>
      </c>
      <c r="AL5">
        <v>2341</v>
      </c>
      <c r="AN5">
        <v>8</v>
      </c>
      <c r="AO5" t="s">
        <v>12</v>
      </c>
      <c r="AP5" t="s">
        <v>13</v>
      </c>
      <c r="AQ5">
        <v>141662</v>
      </c>
      <c r="AT5">
        <v>1</v>
      </c>
      <c r="AU5" t="s">
        <v>14</v>
      </c>
      <c r="AV5" t="s">
        <v>15</v>
      </c>
      <c r="AW5" t="s">
        <v>16</v>
      </c>
      <c r="AX5">
        <v>8</v>
      </c>
      <c r="AY5" t="s">
        <v>17</v>
      </c>
      <c r="AZ5" t="s">
        <v>18</v>
      </c>
      <c r="BA5">
        <v>1</v>
      </c>
      <c r="BB5" s="6">
        <v>41943</v>
      </c>
      <c r="BC5" s="7" t="s">
        <v>19</v>
      </c>
      <c r="BE5">
        <v>3</v>
      </c>
      <c r="BF5">
        <v>493587</v>
      </c>
      <c r="BG5">
        <v>54181</v>
      </c>
      <c r="BH5" t="s">
        <v>20</v>
      </c>
      <c r="BJ5" t="s">
        <v>21</v>
      </c>
      <c r="BT5">
        <v>321559</v>
      </c>
    </row>
    <row r="6" spans="1:72" x14ac:dyDescent="0.3">
      <c r="A6">
        <v>321558</v>
      </c>
      <c r="B6">
        <v>322322</v>
      </c>
      <c r="F6" t="s">
        <v>0</v>
      </c>
      <c r="G6" t="s">
        <v>1</v>
      </c>
      <c r="H6" t="s">
        <v>22</v>
      </c>
      <c r="I6" s="1" t="str">
        <f>HYPERLINK(AP6,"Hb")</f>
        <v>Hb</v>
      </c>
      <c r="K6">
        <v>1</v>
      </c>
      <c r="L6" t="s">
        <v>3</v>
      </c>
      <c r="M6">
        <v>141662</v>
      </c>
      <c r="N6" t="s">
        <v>4</v>
      </c>
      <c r="T6" t="s">
        <v>5</v>
      </c>
      <c r="U6" s="2">
        <v>2</v>
      </c>
      <c r="V6" t="s">
        <v>6</v>
      </c>
      <c r="W6" t="s">
        <v>7</v>
      </c>
      <c r="X6" s="3" t="s">
        <v>8</v>
      </c>
      <c r="Y6" s="4">
        <v>1</v>
      </c>
      <c r="Z6" s="5">
        <v>106</v>
      </c>
      <c r="AA6" s="5" t="s">
        <v>7</v>
      </c>
      <c r="AB6" t="s">
        <v>23</v>
      </c>
      <c r="AC6">
        <v>1880</v>
      </c>
      <c r="AD6">
        <v>6</v>
      </c>
      <c r="AE6">
        <v>13</v>
      </c>
      <c r="AF6" t="s">
        <v>24</v>
      </c>
      <c r="AG6" t="s">
        <v>11</v>
      </c>
      <c r="AH6">
        <v>254534</v>
      </c>
      <c r="AI6">
        <v>6573890</v>
      </c>
      <c r="AJ6" s="5">
        <v>255000</v>
      </c>
      <c r="AK6" s="5">
        <v>6573000</v>
      </c>
      <c r="AL6">
        <v>2341</v>
      </c>
      <c r="AN6">
        <v>8</v>
      </c>
      <c r="AO6" t="s">
        <v>12</v>
      </c>
      <c r="AP6" t="s">
        <v>25</v>
      </c>
      <c r="AQ6">
        <v>141662</v>
      </c>
      <c r="AT6">
        <v>1</v>
      </c>
      <c r="AU6" t="s">
        <v>14</v>
      </c>
      <c r="AV6" t="s">
        <v>15</v>
      </c>
      <c r="AW6" t="s">
        <v>26</v>
      </c>
      <c r="AX6">
        <v>8</v>
      </c>
      <c r="AY6" t="s">
        <v>17</v>
      </c>
      <c r="AZ6" t="s">
        <v>18</v>
      </c>
      <c r="BA6">
        <v>1</v>
      </c>
      <c r="BB6" s="6">
        <v>41955</v>
      </c>
      <c r="BC6" s="7" t="s">
        <v>19</v>
      </c>
      <c r="BE6">
        <v>3</v>
      </c>
      <c r="BF6">
        <v>493585</v>
      </c>
      <c r="BG6">
        <v>54180</v>
      </c>
      <c r="BH6" t="s">
        <v>27</v>
      </c>
      <c r="BJ6" t="s">
        <v>28</v>
      </c>
      <c r="BT6">
        <v>321558</v>
      </c>
    </row>
    <row r="7" spans="1:72" x14ac:dyDescent="0.3">
      <c r="A7">
        <v>321560</v>
      </c>
      <c r="B7">
        <v>322326</v>
      </c>
      <c r="F7" t="s">
        <v>0</v>
      </c>
      <c r="G7" t="s">
        <v>1</v>
      </c>
      <c r="H7" t="s">
        <v>29</v>
      </c>
      <c r="I7" s="1" t="str">
        <f>HYPERLINK(AP7,"Hb")</f>
        <v>Hb</v>
      </c>
      <c r="K7">
        <v>1</v>
      </c>
      <c r="L7" t="s">
        <v>3</v>
      </c>
      <c r="M7">
        <v>141662</v>
      </c>
      <c r="N7" t="s">
        <v>4</v>
      </c>
      <c r="T7" t="s">
        <v>5</v>
      </c>
      <c r="U7" s="2">
        <v>2</v>
      </c>
      <c r="V7" t="s">
        <v>6</v>
      </c>
      <c r="W7" t="s">
        <v>7</v>
      </c>
      <c r="X7" s="3" t="s">
        <v>8</v>
      </c>
      <c r="Y7" s="4">
        <v>1</v>
      </c>
      <c r="Z7" s="5">
        <v>106</v>
      </c>
      <c r="AA7" s="5" t="s">
        <v>7</v>
      </c>
      <c r="AB7" t="s">
        <v>23</v>
      </c>
      <c r="AC7">
        <v>1914</v>
      </c>
      <c r="AD7">
        <v>5</v>
      </c>
      <c r="AE7">
        <v>30</v>
      </c>
      <c r="AF7" t="s">
        <v>30</v>
      </c>
      <c r="AG7" t="s">
        <v>11</v>
      </c>
      <c r="AH7">
        <v>254534</v>
      </c>
      <c r="AI7">
        <v>6573890</v>
      </c>
      <c r="AJ7" s="5">
        <v>255000</v>
      </c>
      <c r="AK7" s="5">
        <v>6573000</v>
      </c>
      <c r="AL7">
        <v>2341</v>
      </c>
      <c r="AN7">
        <v>8</v>
      </c>
      <c r="AO7" t="s">
        <v>12</v>
      </c>
      <c r="AP7" t="s">
        <v>31</v>
      </c>
      <c r="AQ7">
        <v>141662</v>
      </c>
      <c r="AT7">
        <v>1</v>
      </c>
      <c r="AU7" t="s">
        <v>14</v>
      </c>
      <c r="AV7" t="s">
        <v>15</v>
      </c>
      <c r="AW7" t="s">
        <v>32</v>
      </c>
      <c r="AX7">
        <v>8</v>
      </c>
      <c r="AY7" t="s">
        <v>17</v>
      </c>
      <c r="AZ7" t="s">
        <v>18</v>
      </c>
      <c r="BA7">
        <v>1</v>
      </c>
      <c r="BB7" s="6">
        <v>41955</v>
      </c>
      <c r="BC7" s="7" t="s">
        <v>19</v>
      </c>
      <c r="BE7">
        <v>3</v>
      </c>
      <c r="BF7">
        <v>493588</v>
      </c>
      <c r="BG7">
        <v>54182</v>
      </c>
      <c r="BH7" t="s">
        <v>33</v>
      </c>
      <c r="BJ7" t="s">
        <v>34</v>
      </c>
      <c r="BT7">
        <v>321560</v>
      </c>
    </row>
    <row r="8" spans="1:72" x14ac:dyDescent="0.3">
      <c r="A8">
        <v>321168</v>
      </c>
      <c r="B8">
        <v>272527</v>
      </c>
      <c r="F8" t="s">
        <v>35</v>
      </c>
      <c r="G8" t="s">
        <v>1</v>
      </c>
      <c r="H8" t="s">
        <v>36</v>
      </c>
      <c r="I8" s="1" t="str">
        <f>HYPERLINK(AP8,"Hb")</f>
        <v>Hb</v>
      </c>
      <c r="K8">
        <v>1</v>
      </c>
      <c r="L8" t="s">
        <v>3</v>
      </c>
      <c r="M8">
        <v>141662</v>
      </c>
      <c r="N8" s="8" t="s">
        <v>4</v>
      </c>
      <c r="T8" t="s">
        <v>5</v>
      </c>
      <c r="U8" s="8">
        <v>1</v>
      </c>
      <c r="V8" t="s">
        <v>6</v>
      </c>
      <c r="W8" t="s">
        <v>7</v>
      </c>
      <c r="X8" s="3" t="s">
        <v>8</v>
      </c>
      <c r="Y8" s="4">
        <v>1</v>
      </c>
      <c r="Z8" s="5">
        <v>106</v>
      </c>
      <c r="AA8" s="5" t="s">
        <v>7</v>
      </c>
      <c r="AB8" t="s">
        <v>37</v>
      </c>
      <c r="AC8">
        <v>1994</v>
      </c>
      <c r="AD8">
        <v>8</v>
      </c>
      <c r="AE8">
        <v>2</v>
      </c>
      <c r="AF8" t="s">
        <v>38</v>
      </c>
      <c r="AG8" t="s">
        <v>39</v>
      </c>
      <c r="AH8">
        <v>254448</v>
      </c>
      <c r="AI8">
        <v>6572746</v>
      </c>
      <c r="AJ8" s="5">
        <v>255000</v>
      </c>
      <c r="AK8" s="5">
        <v>6573000</v>
      </c>
      <c r="AL8">
        <v>71</v>
      </c>
      <c r="AN8" t="s">
        <v>40</v>
      </c>
      <c r="AP8" t="s">
        <v>41</v>
      </c>
      <c r="AS8" s="2">
        <v>0</v>
      </c>
      <c r="AZ8" t="s">
        <v>40</v>
      </c>
      <c r="BA8">
        <v>1</v>
      </c>
      <c r="BB8" s="6">
        <v>35085</v>
      </c>
      <c r="BC8" s="9" t="s">
        <v>42</v>
      </c>
      <c r="BE8">
        <v>3</v>
      </c>
      <c r="BF8">
        <v>3230</v>
      </c>
      <c r="BH8" t="s">
        <v>43</v>
      </c>
      <c r="BJ8" t="s">
        <v>43</v>
      </c>
      <c r="BL8" t="s">
        <v>44</v>
      </c>
      <c r="BM8" t="s">
        <v>45</v>
      </c>
      <c r="BO8">
        <v>1</v>
      </c>
      <c r="BT8">
        <v>321168</v>
      </c>
    </row>
    <row r="9" spans="1:72" x14ac:dyDescent="0.3">
      <c r="A9">
        <v>538535</v>
      </c>
      <c r="B9">
        <v>322325</v>
      </c>
      <c r="F9" t="s">
        <v>35</v>
      </c>
      <c r="G9" t="s">
        <v>1</v>
      </c>
      <c r="H9">
        <v>596652</v>
      </c>
      <c r="I9" s="1" t="str">
        <f>HYPERLINK(AP9,"Hb")</f>
        <v>Hb</v>
      </c>
      <c r="K9">
        <v>1</v>
      </c>
      <c r="L9" t="s">
        <v>3</v>
      </c>
      <c r="M9">
        <v>141662</v>
      </c>
      <c r="N9" t="s">
        <v>4</v>
      </c>
      <c r="V9" t="s">
        <v>6</v>
      </c>
      <c r="W9" t="s">
        <v>7</v>
      </c>
      <c r="X9" t="s">
        <v>8</v>
      </c>
      <c r="Y9" s="4">
        <v>1</v>
      </c>
      <c r="Z9" s="5">
        <v>106</v>
      </c>
      <c r="AA9" t="s">
        <v>7</v>
      </c>
      <c r="AB9" t="s">
        <v>46</v>
      </c>
      <c r="AF9" t="s">
        <v>47</v>
      </c>
      <c r="AG9" t="s">
        <v>11</v>
      </c>
      <c r="AN9" t="s">
        <v>40</v>
      </c>
      <c r="AP9" t="s">
        <v>48</v>
      </c>
      <c r="AQ9">
        <v>141662</v>
      </c>
      <c r="AS9" s="2" t="s">
        <v>49</v>
      </c>
      <c r="AZ9" t="s">
        <v>40</v>
      </c>
      <c r="BA9">
        <v>1</v>
      </c>
      <c r="BB9" s="6">
        <v>41677</v>
      </c>
      <c r="BC9" s="9" t="s">
        <v>42</v>
      </c>
      <c r="BE9">
        <v>3</v>
      </c>
      <c r="BF9">
        <v>6894</v>
      </c>
      <c r="BH9" t="s">
        <v>50</v>
      </c>
      <c r="BJ9" t="s">
        <v>50</v>
      </c>
      <c r="BT9">
        <v>538535</v>
      </c>
    </row>
    <row r="10" spans="1:72" x14ac:dyDescent="0.3">
      <c r="A10">
        <v>429059</v>
      </c>
      <c r="B10">
        <v>322323</v>
      </c>
      <c r="F10" t="s">
        <v>0</v>
      </c>
      <c r="G10" t="s">
        <v>1</v>
      </c>
      <c r="H10" t="s">
        <v>51</v>
      </c>
      <c r="I10" s="1" t="str">
        <f>HYPERLINK(AP10,"Hb")</f>
        <v>Hb</v>
      </c>
      <c r="K10">
        <v>1</v>
      </c>
      <c r="L10" t="s">
        <v>3</v>
      </c>
      <c r="M10">
        <v>141662</v>
      </c>
      <c r="N10" t="s">
        <v>4</v>
      </c>
      <c r="T10" t="s">
        <v>52</v>
      </c>
      <c r="U10" s="8">
        <v>1</v>
      </c>
      <c r="V10" t="s">
        <v>6</v>
      </c>
      <c r="W10" t="s">
        <v>53</v>
      </c>
      <c r="X10" s="3" t="s">
        <v>8</v>
      </c>
      <c r="Y10" s="4">
        <v>1</v>
      </c>
      <c r="Z10" s="5">
        <v>111</v>
      </c>
      <c r="AA10" s="5" t="s">
        <v>53</v>
      </c>
      <c r="AB10" t="s">
        <v>54</v>
      </c>
      <c r="AC10">
        <v>1953</v>
      </c>
      <c r="AD10">
        <v>6</v>
      </c>
      <c r="AE10">
        <v>30</v>
      </c>
      <c r="AF10" t="s">
        <v>55</v>
      </c>
      <c r="AG10" t="s">
        <v>11</v>
      </c>
      <c r="AH10">
        <v>274362</v>
      </c>
      <c r="AI10">
        <v>6547044</v>
      </c>
      <c r="AJ10" s="5">
        <v>275000</v>
      </c>
      <c r="AK10" s="5">
        <v>6547000</v>
      </c>
      <c r="AL10">
        <v>430</v>
      </c>
      <c r="AN10">
        <v>8</v>
      </c>
      <c r="AO10" t="s">
        <v>12</v>
      </c>
      <c r="AP10" t="s">
        <v>56</v>
      </c>
      <c r="AQ10">
        <v>141662</v>
      </c>
      <c r="AT10">
        <v>1</v>
      </c>
      <c r="AU10" t="s">
        <v>14</v>
      </c>
      <c r="AV10" t="s">
        <v>57</v>
      </c>
      <c r="AW10" t="s">
        <v>58</v>
      </c>
      <c r="AX10">
        <v>8</v>
      </c>
      <c r="AY10" t="s">
        <v>17</v>
      </c>
      <c r="AZ10" t="s">
        <v>18</v>
      </c>
      <c r="BA10">
        <v>1</v>
      </c>
      <c r="BB10" s="6">
        <v>41946</v>
      </c>
      <c r="BC10" s="7" t="s">
        <v>19</v>
      </c>
      <c r="BE10">
        <v>3</v>
      </c>
      <c r="BF10">
        <v>493586</v>
      </c>
      <c r="BG10">
        <v>54185</v>
      </c>
      <c r="BH10" t="s">
        <v>59</v>
      </c>
      <c r="BJ10" t="s">
        <v>60</v>
      </c>
      <c r="BT10">
        <v>429059</v>
      </c>
    </row>
    <row r="11" spans="1:72" x14ac:dyDescent="0.3">
      <c r="A11">
        <v>538543</v>
      </c>
      <c r="B11">
        <v>298379</v>
      </c>
      <c r="F11" t="s">
        <v>35</v>
      </c>
      <c r="G11" t="s">
        <v>1</v>
      </c>
      <c r="H11">
        <v>380809</v>
      </c>
      <c r="I11" s="1" t="str">
        <f>HYPERLINK(AP11,"Hb")</f>
        <v>Hb</v>
      </c>
      <c r="K11">
        <v>1</v>
      </c>
      <c r="L11" t="s">
        <v>3</v>
      </c>
      <c r="M11">
        <v>141662</v>
      </c>
      <c r="N11" s="8" t="s">
        <v>4</v>
      </c>
      <c r="V11" t="s">
        <v>6</v>
      </c>
      <c r="W11" t="s">
        <v>61</v>
      </c>
      <c r="X11" s="3" t="s">
        <v>62</v>
      </c>
      <c r="Y11" s="4">
        <v>2</v>
      </c>
      <c r="Z11">
        <v>215</v>
      </c>
      <c r="AA11" t="s">
        <v>61</v>
      </c>
      <c r="AB11" t="s">
        <v>63</v>
      </c>
      <c r="AC11">
        <v>2005</v>
      </c>
      <c r="AD11">
        <v>6</v>
      </c>
      <c r="AE11">
        <v>12</v>
      </c>
      <c r="AF11" t="s">
        <v>64</v>
      </c>
      <c r="AG11" t="s">
        <v>64</v>
      </c>
      <c r="AN11" t="s">
        <v>40</v>
      </c>
      <c r="AP11" t="s">
        <v>65</v>
      </c>
      <c r="AS11" s="2">
        <v>0</v>
      </c>
      <c r="AZ11" t="s">
        <v>40</v>
      </c>
      <c r="BA11">
        <v>1</v>
      </c>
      <c r="BB11" s="6">
        <v>39808</v>
      </c>
      <c r="BC11" s="9" t="s">
        <v>42</v>
      </c>
      <c r="BE11">
        <v>3</v>
      </c>
      <c r="BF11">
        <v>5224</v>
      </c>
      <c r="BH11" t="s">
        <v>66</v>
      </c>
      <c r="BJ11" t="s">
        <v>66</v>
      </c>
      <c r="BT11">
        <v>538543</v>
      </c>
    </row>
    <row r="12" spans="1:72" x14ac:dyDescent="0.3">
      <c r="A12">
        <v>357576</v>
      </c>
      <c r="B12">
        <v>276819</v>
      </c>
      <c r="F12" t="s">
        <v>35</v>
      </c>
      <c r="G12" t="s">
        <v>1</v>
      </c>
      <c r="H12">
        <v>199084</v>
      </c>
      <c r="I12" s="1" t="str">
        <f>HYPERLINK(AP12,"Hb")</f>
        <v>Hb</v>
      </c>
      <c r="K12">
        <v>1</v>
      </c>
      <c r="L12" t="s">
        <v>3</v>
      </c>
      <c r="M12">
        <v>141662</v>
      </c>
      <c r="N12" s="8" t="s">
        <v>4</v>
      </c>
      <c r="T12" t="s">
        <v>67</v>
      </c>
      <c r="U12" s="8">
        <v>1</v>
      </c>
      <c r="V12" t="s">
        <v>6</v>
      </c>
      <c r="W12" t="s">
        <v>68</v>
      </c>
      <c r="X12" s="3" t="s">
        <v>62</v>
      </c>
      <c r="Y12" s="4">
        <v>2</v>
      </c>
      <c r="Z12" s="5">
        <v>216</v>
      </c>
      <c r="AA12" s="5" t="s">
        <v>68</v>
      </c>
      <c r="AB12" t="s">
        <v>69</v>
      </c>
      <c r="AC12">
        <v>2007</v>
      </c>
      <c r="AD12">
        <v>6</v>
      </c>
      <c r="AE12">
        <v>5</v>
      </c>
      <c r="AF12" t="s">
        <v>70</v>
      </c>
      <c r="AG12" t="s">
        <v>39</v>
      </c>
      <c r="AH12">
        <v>260582</v>
      </c>
      <c r="AI12">
        <v>6645088</v>
      </c>
      <c r="AJ12" s="5">
        <v>261000</v>
      </c>
      <c r="AK12" s="5">
        <v>6645000</v>
      </c>
      <c r="AL12">
        <v>7</v>
      </c>
      <c r="AN12" t="s">
        <v>40</v>
      </c>
      <c r="AP12" t="s">
        <v>71</v>
      </c>
      <c r="AS12" s="2">
        <v>0</v>
      </c>
      <c r="AZ12" t="s">
        <v>40</v>
      </c>
      <c r="BA12">
        <v>1</v>
      </c>
      <c r="BB12" s="6">
        <v>39552</v>
      </c>
      <c r="BC12" s="9" t="s">
        <v>42</v>
      </c>
      <c r="BE12">
        <v>3</v>
      </c>
      <c r="BF12">
        <v>3856</v>
      </c>
      <c r="BH12" t="s">
        <v>72</v>
      </c>
      <c r="BJ12" t="s">
        <v>72</v>
      </c>
      <c r="BL12" t="s">
        <v>73</v>
      </c>
      <c r="BM12" t="s">
        <v>74</v>
      </c>
      <c r="BT12">
        <v>357576</v>
      </c>
    </row>
    <row r="13" spans="1:72" x14ac:dyDescent="0.3">
      <c r="A13">
        <v>338274</v>
      </c>
      <c r="B13">
        <v>295224</v>
      </c>
      <c r="F13" t="s">
        <v>35</v>
      </c>
      <c r="G13" t="s">
        <v>1</v>
      </c>
      <c r="H13" t="s">
        <v>75</v>
      </c>
      <c r="I13" s="1" t="str">
        <f>HYPERLINK(AP13,"Hb")</f>
        <v>Hb</v>
      </c>
      <c r="K13">
        <v>1</v>
      </c>
      <c r="L13" t="s">
        <v>3</v>
      </c>
      <c r="M13">
        <v>141662</v>
      </c>
      <c r="N13" s="8" t="s">
        <v>4</v>
      </c>
      <c r="T13" t="s">
        <v>76</v>
      </c>
      <c r="U13" s="8">
        <v>1</v>
      </c>
      <c r="V13" t="s">
        <v>77</v>
      </c>
      <c r="W13" t="s">
        <v>78</v>
      </c>
      <c r="X13" t="s">
        <v>62</v>
      </c>
      <c r="Y13" s="4">
        <v>2</v>
      </c>
      <c r="Z13" s="5">
        <v>301</v>
      </c>
      <c r="AA13" s="5" t="s">
        <v>78</v>
      </c>
      <c r="AB13" t="s">
        <v>79</v>
      </c>
      <c r="AC13">
        <v>2007</v>
      </c>
      <c r="AD13">
        <v>6</v>
      </c>
      <c r="AE13">
        <v>11</v>
      </c>
      <c r="AF13" t="s">
        <v>70</v>
      </c>
      <c r="AG13" t="s">
        <v>70</v>
      </c>
      <c r="AH13">
        <v>257296</v>
      </c>
      <c r="AI13">
        <v>6649386</v>
      </c>
      <c r="AJ13" s="5">
        <v>257000</v>
      </c>
      <c r="AK13" s="5">
        <v>6649000</v>
      </c>
      <c r="AL13">
        <v>7</v>
      </c>
      <c r="AN13" t="s">
        <v>40</v>
      </c>
      <c r="AP13" t="s">
        <v>80</v>
      </c>
      <c r="AS13" s="2">
        <v>0</v>
      </c>
      <c r="AZ13" t="s">
        <v>40</v>
      </c>
      <c r="BA13">
        <v>1</v>
      </c>
      <c r="BB13" s="6">
        <v>44095</v>
      </c>
      <c r="BC13" s="9" t="s">
        <v>42</v>
      </c>
      <c r="BE13">
        <v>3</v>
      </c>
      <c r="BF13">
        <v>4991</v>
      </c>
      <c r="BH13" t="s">
        <v>81</v>
      </c>
      <c r="BJ13" t="s">
        <v>81</v>
      </c>
      <c r="BL13" t="s">
        <v>82</v>
      </c>
      <c r="BM13" t="s">
        <v>74</v>
      </c>
      <c r="BT13">
        <v>338274</v>
      </c>
    </row>
    <row r="14" spans="1:72" x14ac:dyDescent="0.3">
      <c r="A14">
        <v>338275</v>
      </c>
      <c r="B14">
        <v>295225</v>
      </c>
      <c r="F14" t="s">
        <v>35</v>
      </c>
      <c r="G14" t="s">
        <v>1</v>
      </c>
      <c r="H14" t="s">
        <v>83</v>
      </c>
      <c r="I14" s="1" t="str">
        <f>HYPERLINK(AP14,"Hb")</f>
        <v>Hb</v>
      </c>
      <c r="K14">
        <v>1</v>
      </c>
      <c r="L14" t="s">
        <v>3</v>
      </c>
      <c r="M14">
        <v>141662</v>
      </c>
      <c r="N14" s="8" t="s">
        <v>4</v>
      </c>
      <c r="T14" t="s">
        <v>76</v>
      </c>
      <c r="U14" s="8">
        <v>1</v>
      </c>
      <c r="V14" t="s">
        <v>77</v>
      </c>
      <c r="W14" t="s">
        <v>78</v>
      </c>
      <c r="X14" t="s">
        <v>62</v>
      </c>
      <c r="Y14" s="4">
        <v>2</v>
      </c>
      <c r="Z14" s="5">
        <v>301</v>
      </c>
      <c r="AA14" s="5" t="s">
        <v>78</v>
      </c>
      <c r="AB14" t="s">
        <v>84</v>
      </c>
      <c r="AC14">
        <v>2007</v>
      </c>
      <c r="AD14">
        <v>9</v>
      </c>
      <c r="AE14">
        <v>3</v>
      </c>
      <c r="AF14" t="s">
        <v>70</v>
      </c>
      <c r="AG14" t="s">
        <v>70</v>
      </c>
      <c r="AH14">
        <v>257296</v>
      </c>
      <c r="AI14">
        <v>6649386</v>
      </c>
      <c r="AJ14" s="5">
        <v>257000</v>
      </c>
      <c r="AK14" s="5">
        <v>6649000</v>
      </c>
      <c r="AL14">
        <v>7</v>
      </c>
      <c r="AN14" t="s">
        <v>40</v>
      </c>
      <c r="AP14" t="s">
        <v>85</v>
      </c>
      <c r="AS14" s="2">
        <v>0</v>
      </c>
      <c r="AZ14" t="s">
        <v>40</v>
      </c>
      <c r="BA14">
        <v>1</v>
      </c>
      <c r="BB14" s="6">
        <v>39532</v>
      </c>
      <c r="BC14" s="9" t="s">
        <v>42</v>
      </c>
      <c r="BE14">
        <v>3</v>
      </c>
      <c r="BF14">
        <v>4992</v>
      </c>
      <c r="BH14" t="s">
        <v>86</v>
      </c>
      <c r="BJ14" t="s">
        <v>86</v>
      </c>
      <c r="BL14" t="s">
        <v>82</v>
      </c>
      <c r="BM14" t="s">
        <v>74</v>
      </c>
      <c r="BT14">
        <v>338275</v>
      </c>
    </row>
    <row r="15" spans="1:72" x14ac:dyDescent="0.3">
      <c r="A15">
        <v>346548</v>
      </c>
      <c r="B15">
        <v>276060</v>
      </c>
      <c r="F15" t="s">
        <v>35</v>
      </c>
      <c r="G15" t="s">
        <v>1</v>
      </c>
      <c r="H15">
        <v>195966</v>
      </c>
      <c r="I15" s="1" t="str">
        <f>HYPERLINK(AP15,"Hb")</f>
        <v>Hb</v>
      </c>
      <c r="K15">
        <v>1</v>
      </c>
      <c r="L15" t="s">
        <v>3</v>
      </c>
      <c r="M15">
        <v>141662</v>
      </c>
      <c r="N15" s="8" t="s">
        <v>4</v>
      </c>
      <c r="T15" t="s">
        <v>87</v>
      </c>
      <c r="U15" s="8">
        <v>1</v>
      </c>
      <c r="V15" t="s">
        <v>77</v>
      </c>
      <c r="W15" t="s">
        <v>78</v>
      </c>
      <c r="X15" t="s">
        <v>62</v>
      </c>
      <c r="Y15" s="4">
        <v>2</v>
      </c>
      <c r="Z15" s="5">
        <v>301</v>
      </c>
      <c r="AA15" s="5" t="s">
        <v>78</v>
      </c>
      <c r="AB15" t="s">
        <v>88</v>
      </c>
      <c r="AC15">
        <v>2006</v>
      </c>
      <c r="AD15">
        <v>11</v>
      </c>
      <c r="AE15">
        <v>11</v>
      </c>
      <c r="AF15" t="s">
        <v>70</v>
      </c>
      <c r="AG15" t="s">
        <v>70</v>
      </c>
      <c r="AH15">
        <v>258463</v>
      </c>
      <c r="AI15">
        <v>6649631</v>
      </c>
      <c r="AJ15" s="5">
        <v>259000</v>
      </c>
      <c r="AK15" s="5">
        <v>6649000</v>
      </c>
      <c r="AL15">
        <v>7</v>
      </c>
      <c r="AN15" t="s">
        <v>40</v>
      </c>
      <c r="AP15" t="s">
        <v>89</v>
      </c>
      <c r="AS15" s="2">
        <v>0</v>
      </c>
      <c r="AZ15" t="s">
        <v>40</v>
      </c>
      <c r="BA15">
        <v>1</v>
      </c>
      <c r="BB15" s="6">
        <v>39150</v>
      </c>
      <c r="BC15" s="9" t="s">
        <v>42</v>
      </c>
      <c r="BE15">
        <v>3</v>
      </c>
      <c r="BF15">
        <v>3777</v>
      </c>
      <c r="BH15" t="s">
        <v>90</v>
      </c>
      <c r="BJ15" t="s">
        <v>90</v>
      </c>
      <c r="BL15" t="s">
        <v>91</v>
      </c>
      <c r="BM15" t="s">
        <v>74</v>
      </c>
      <c r="BO15">
        <v>1</v>
      </c>
      <c r="BT15">
        <v>346548</v>
      </c>
    </row>
    <row r="16" spans="1:72" x14ac:dyDescent="0.3">
      <c r="A16">
        <v>372237</v>
      </c>
      <c r="B16">
        <v>288176</v>
      </c>
      <c r="F16" t="s">
        <v>35</v>
      </c>
      <c r="G16" t="s">
        <v>1</v>
      </c>
      <c r="H16" t="s">
        <v>92</v>
      </c>
      <c r="I16" s="1" t="str">
        <f>HYPERLINK(AP16,"Hb")</f>
        <v>Hb</v>
      </c>
      <c r="K16">
        <v>1</v>
      </c>
      <c r="L16" t="s">
        <v>3</v>
      </c>
      <c r="M16">
        <v>141662</v>
      </c>
      <c r="N16" s="8" t="s">
        <v>4</v>
      </c>
      <c r="T16" t="s">
        <v>93</v>
      </c>
      <c r="U16" s="8">
        <v>1</v>
      </c>
      <c r="V16" t="s">
        <v>77</v>
      </c>
      <c r="W16" t="s">
        <v>78</v>
      </c>
      <c r="X16" t="s">
        <v>62</v>
      </c>
      <c r="Y16" s="4">
        <v>2</v>
      </c>
      <c r="Z16" s="5">
        <v>301</v>
      </c>
      <c r="AA16" s="5" t="s">
        <v>78</v>
      </c>
      <c r="AB16" t="s">
        <v>94</v>
      </c>
      <c r="AC16">
        <v>1916</v>
      </c>
      <c r="AD16">
        <v>6</v>
      </c>
      <c r="AE16">
        <v>17</v>
      </c>
      <c r="AF16" t="s">
        <v>95</v>
      </c>
      <c r="AG16" t="s">
        <v>11</v>
      </c>
      <c r="AH16">
        <v>261845</v>
      </c>
      <c r="AI16">
        <v>6652403</v>
      </c>
      <c r="AJ16" s="5">
        <v>261000</v>
      </c>
      <c r="AK16" s="5">
        <v>6653000</v>
      </c>
      <c r="AL16">
        <v>1414</v>
      </c>
      <c r="AN16" t="s">
        <v>40</v>
      </c>
      <c r="AP16" t="s">
        <v>96</v>
      </c>
      <c r="AS16" s="2">
        <v>0</v>
      </c>
      <c r="AZ16" t="s">
        <v>40</v>
      </c>
      <c r="BA16">
        <v>1</v>
      </c>
      <c r="BB16" s="6">
        <v>40645</v>
      </c>
      <c r="BC16" s="9" t="s">
        <v>42</v>
      </c>
      <c r="BE16">
        <v>3</v>
      </c>
      <c r="BF16">
        <v>4560</v>
      </c>
      <c r="BH16" t="s">
        <v>97</v>
      </c>
      <c r="BJ16" t="s">
        <v>97</v>
      </c>
      <c r="BL16" t="s">
        <v>98</v>
      </c>
      <c r="BM16" t="s">
        <v>74</v>
      </c>
      <c r="BT16">
        <v>372237</v>
      </c>
    </row>
    <row r="17" spans="1:72" x14ac:dyDescent="0.3">
      <c r="A17">
        <v>378432</v>
      </c>
      <c r="B17">
        <v>299525</v>
      </c>
      <c r="F17" t="s">
        <v>35</v>
      </c>
      <c r="G17" t="s">
        <v>1</v>
      </c>
      <c r="H17" t="s">
        <v>99</v>
      </c>
      <c r="I17" s="1" t="str">
        <f>HYPERLINK(AP17,"Hb")</f>
        <v>Hb</v>
      </c>
      <c r="K17">
        <v>1</v>
      </c>
      <c r="L17" t="s">
        <v>3</v>
      </c>
      <c r="M17">
        <v>141662</v>
      </c>
      <c r="N17" s="8" t="s">
        <v>4</v>
      </c>
      <c r="T17" t="s">
        <v>100</v>
      </c>
      <c r="U17" s="8">
        <v>1</v>
      </c>
      <c r="V17" t="s">
        <v>77</v>
      </c>
      <c r="W17" t="s">
        <v>78</v>
      </c>
      <c r="X17" t="s">
        <v>62</v>
      </c>
      <c r="Y17" s="4">
        <v>2</v>
      </c>
      <c r="Z17" s="5">
        <v>301</v>
      </c>
      <c r="AA17" s="5" t="s">
        <v>78</v>
      </c>
      <c r="AB17" t="s">
        <v>101</v>
      </c>
      <c r="AC17">
        <v>1991</v>
      </c>
      <c r="AD17">
        <v>6</v>
      </c>
      <c r="AE17">
        <v>7</v>
      </c>
      <c r="AF17" t="s">
        <v>70</v>
      </c>
      <c r="AG17" t="s">
        <v>102</v>
      </c>
      <c r="AH17">
        <v>262895</v>
      </c>
      <c r="AI17">
        <v>6647236</v>
      </c>
      <c r="AJ17" s="5">
        <v>263000</v>
      </c>
      <c r="AK17" s="5">
        <v>6647000</v>
      </c>
      <c r="AL17">
        <v>200</v>
      </c>
      <c r="AN17" t="s">
        <v>40</v>
      </c>
      <c r="AO17" t="s">
        <v>103</v>
      </c>
      <c r="AP17" t="s">
        <v>104</v>
      </c>
      <c r="AS17" s="2">
        <v>0</v>
      </c>
      <c r="AZ17" t="s">
        <v>40</v>
      </c>
      <c r="BA17">
        <v>1</v>
      </c>
      <c r="BB17" s="6">
        <v>43833</v>
      </c>
      <c r="BC17" s="9" t="s">
        <v>42</v>
      </c>
      <c r="BE17">
        <v>3</v>
      </c>
      <c r="BF17">
        <v>5350</v>
      </c>
      <c r="BH17" t="s">
        <v>105</v>
      </c>
      <c r="BJ17" t="s">
        <v>105</v>
      </c>
      <c r="BL17" t="s">
        <v>106</v>
      </c>
      <c r="BM17" t="s">
        <v>74</v>
      </c>
      <c r="BT17">
        <v>378432</v>
      </c>
    </row>
    <row r="18" spans="1:72" x14ac:dyDescent="0.3">
      <c r="A18">
        <v>378434</v>
      </c>
      <c r="B18">
        <v>299527</v>
      </c>
      <c r="F18" t="s">
        <v>35</v>
      </c>
      <c r="G18" t="s">
        <v>1</v>
      </c>
      <c r="H18">
        <v>386374</v>
      </c>
      <c r="I18" t="s">
        <v>107</v>
      </c>
      <c r="K18">
        <v>1</v>
      </c>
      <c r="L18" t="s">
        <v>3</v>
      </c>
      <c r="M18">
        <v>141662</v>
      </c>
      <c r="N18" s="8" t="s">
        <v>4</v>
      </c>
      <c r="T18" t="s">
        <v>100</v>
      </c>
      <c r="U18" s="8">
        <v>1</v>
      </c>
      <c r="V18" t="s">
        <v>77</v>
      </c>
      <c r="W18" t="s">
        <v>78</v>
      </c>
      <c r="X18" t="s">
        <v>62</v>
      </c>
      <c r="Y18" s="4">
        <v>2</v>
      </c>
      <c r="Z18" s="5">
        <v>301</v>
      </c>
      <c r="AA18" s="5" t="s">
        <v>78</v>
      </c>
      <c r="AB18" t="s">
        <v>101</v>
      </c>
      <c r="AC18">
        <v>1991</v>
      </c>
      <c r="AD18">
        <v>6</v>
      </c>
      <c r="AE18">
        <v>7</v>
      </c>
      <c r="AF18" t="s">
        <v>70</v>
      </c>
      <c r="AG18" t="s">
        <v>102</v>
      </c>
      <c r="AH18">
        <v>262895</v>
      </c>
      <c r="AI18">
        <v>6647236</v>
      </c>
      <c r="AJ18" s="5">
        <v>263000</v>
      </c>
      <c r="AK18" s="5">
        <v>6647000</v>
      </c>
      <c r="AL18">
        <v>200</v>
      </c>
      <c r="AN18" t="s">
        <v>40</v>
      </c>
      <c r="AO18" t="s">
        <v>108</v>
      </c>
      <c r="AS18" s="2">
        <v>0</v>
      </c>
      <c r="AZ18" t="s">
        <v>40</v>
      </c>
      <c r="BB18" s="6">
        <v>43833</v>
      </c>
      <c r="BC18" s="9" t="s">
        <v>42</v>
      </c>
      <c r="BE18">
        <v>3</v>
      </c>
      <c r="BF18">
        <v>5352</v>
      </c>
      <c r="BH18" t="s">
        <v>109</v>
      </c>
      <c r="BJ18" t="s">
        <v>109</v>
      </c>
      <c r="BL18" t="s">
        <v>106</v>
      </c>
      <c r="BM18" t="s">
        <v>74</v>
      </c>
      <c r="BT18">
        <v>378434</v>
      </c>
    </row>
    <row r="19" spans="1:72" x14ac:dyDescent="0.3">
      <c r="A19">
        <v>378433</v>
      </c>
      <c r="B19">
        <v>299526</v>
      </c>
      <c r="F19" t="s">
        <v>35</v>
      </c>
      <c r="G19" t="s">
        <v>1</v>
      </c>
      <c r="H19">
        <v>386373</v>
      </c>
      <c r="I19" t="s">
        <v>107</v>
      </c>
      <c r="K19">
        <v>1</v>
      </c>
      <c r="L19" t="s">
        <v>3</v>
      </c>
      <c r="M19">
        <v>141662</v>
      </c>
      <c r="N19" s="8" t="s">
        <v>4</v>
      </c>
      <c r="T19" t="s">
        <v>100</v>
      </c>
      <c r="U19" s="8">
        <v>1</v>
      </c>
      <c r="V19" t="s">
        <v>77</v>
      </c>
      <c r="W19" t="s">
        <v>78</v>
      </c>
      <c r="X19" t="s">
        <v>62</v>
      </c>
      <c r="Y19" s="4">
        <v>2</v>
      </c>
      <c r="Z19" s="5">
        <v>301</v>
      </c>
      <c r="AA19" s="5" t="s">
        <v>78</v>
      </c>
      <c r="AB19" t="s">
        <v>101</v>
      </c>
      <c r="AC19">
        <v>1991</v>
      </c>
      <c r="AD19">
        <v>10</v>
      </c>
      <c r="AE19">
        <v>19</v>
      </c>
      <c r="AF19" t="s">
        <v>70</v>
      </c>
      <c r="AG19" t="s">
        <v>102</v>
      </c>
      <c r="AH19">
        <v>262895</v>
      </c>
      <c r="AI19">
        <v>6647236</v>
      </c>
      <c r="AJ19" s="5">
        <v>263000</v>
      </c>
      <c r="AK19" s="5">
        <v>6647000</v>
      </c>
      <c r="AL19">
        <v>200</v>
      </c>
      <c r="AN19" t="s">
        <v>40</v>
      </c>
      <c r="AO19" t="s">
        <v>103</v>
      </c>
      <c r="AS19" s="2">
        <v>0</v>
      </c>
      <c r="AZ19" t="s">
        <v>40</v>
      </c>
      <c r="BB19" s="6">
        <v>43833</v>
      </c>
      <c r="BC19" s="9" t="s">
        <v>42</v>
      </c>
      <c r="BE19">
        <v>3</v>
      </c>
      <c r="BF19">
        <v>5351</v>
      </c>
      <c r="BH19" t="s">
        <v>110</v>
      </c>
      <c r="BJ19" t="s">
        <v>110</v>
      </c>
      <c r="BL19" t="s">
        <v>106</v>
      </c>
      <c r="BM19" t="s">
        <v>74</v>
      </c>
      <c r="BT19">
        <v>378433</v>
      </c>
    </row>
    <row r="20" spans="1:72" x14ac:dyDescent="0.3">
      <c r="A20">
        <v>378435</v>
      </c>
      <c r="B20">
        <v>299528</v>
      </c>
      <c r="F20" t="s">
        <v>35</v>
      </c>
      <c r="G20" t="s">
        <v>1</v>
      </c>
      <c r="H20">
        <v>386375</v>
      </c>
      <c r="I20" s="1" t="str">
        <f>HYPERLINK(AP20,"Hb")</f>
        <v>Hb</v>
      </c>
      <c r="K20">
        <v>1</v>
      </c>
      <c r="L20" t="s">
        <v>3</v>
      </c>
      <c r="M20">
        <v>141662</v>
      </c>
      <c r="N20" s="8" t="s">
        <v>4</v>
      </c>
      <c r="T20" t="s">
        <v>100</v>
      </c>
      <c r="U20" s="8">
        <v>1</v>
      </c>
      <c r="V20" t="s">
        <v>77</v>
      </c>
      <c r="W20" t="s">
        <v>78</v>
      </c>
      <c r="X20" t="s">
        <v>62</v>
      </c>
      <c r="Y20" s="4">
        <v>2</v>
      </c>
      <c r="Z20" s="5">
        <v>301</v>
      </c>
      <c r="AA20" s="5" t="s">
        <v>78</v>
      </c>
      <c r="AB20" t="s">
        <v>101</v>
      </c>
      <c r="AC20">
        <v>1991</v>
      </c>
      <c r="AD20">
        <v>10</v>
      </c>
      <c r="AE20">
        <v>19</v>
      </c>
      <c r="AF20" t="s">
        <v>70</v>
      </c>
      <c r="AG20" t="s">
        <v>102</v>
      </c>
      <c r="AH20">
        <v>262895</v>
      </c>
      <c r="AI20">
        <v>6647236</v>
      </c>
      <c r="AJ20" s="5">
        <v>263000</v>
      </c>
      <c r="AK20" s="5">
        <v>6647000</v>
      </c>
      <c r="AL20">
        <v>200</v>
      </c>
      <c r="AN20" t="s">
        <v>40</v>
      </c>
      <c r="AO20" t="s">
        <v>108</v>
      </c>
      <c r="AP20" t="s">
        <v>111</v>
      </c>
      <c r="AS20" s="2">
        <v>0</v>
      </c>
      <c r="AZ20" t="s">
        <v>40</v>
      </c>
      <c r="BA20">
        <v>1</v>
      </c>
      <c r="BB20" s="6">
        <v>43833</v>
      </c>
      <c r="BC20" s="9" t="s">
        <v>42</v>
      </c>
      <c r="BE20">
        <v>3</v>
      </c>
      <c r="BF20">
        <v>5353</v>
      </c>
      <c r="BH20" t="s">
        <v>112</v>
      </c>
      <c r="BJ20" t="s">
        <v>112</v>
      </c>
      <c r="BL20" t="s">
        <v>106</v>
      </c>
      <c r="BM20" t="s">
        <v>74</v>
      </c>
      <c r="BT20">
        <v>378435</v>
      </c>
    </row>
    <row r="21" spans="1:72" x14ac:dyDescent="0.3">
      <c r="A21">
        <v>222370</v>
      </c>
      <c r="B21">
        <v>271415</v>
      </c>
      <c r="F21" t="s">
        <v>35</v>
      </c>
      <c r="G21" t="s">
        <v>1</v>
      </c>
      <c r="H21">
        <v>153667</v>
      </c>
      <c r="I21" s="1" t="str">
        <f>HYPERLINK(AP21,"Hb")</f>
        <v>Hb</v>
      </c>
      <c r="K21">
        <v>1</v>
      </c>
      <c r="L21" t="s">
        <v>3</v>
      </c>
      <c r="M21">
        <v>141662</v>
      </c>
      <c r="N21" s="8" t="s">
        <v>4</v>
      </c>
      <c r="T21" t="s">
        <v>113</v>
      </c>
      <c r="U21" s="8">
        <v>1</v>
      </c>
      <c r="V21" t="s">
        <v>6</v>
      </c>
      <c r="W21" t="s">
        <v>114</v>
      </c>
      <c r="X21" t="s">
        <v>115</v>
      </c>
      <c r="Y21" s="4">
        <v>6</v>
      </c>
      <c r="Z21" s="5">
        <v>602</v>
      </c>
      <c r="AA21" s="5" t="s">
        <v>114</v>
      </c>
      <c r="AB21" t="s">
        <v>116</v>
      </c>
      <c r="AC21">
        <v>1995</v>
      </c>
      <c r="AD21">
        <v>7</v>
      </c>
      <c r="AE21">
        <v>3</v>
      </c>
      <c r="AF21" t="s">
        <v>117</v>
      </c>
      <c r="AG21" t="s">
        <v>117</v>
      </c>
      <c r="AH21">
        <v>226150</v>
      </c>
      <c r="AI21">
        <v>6630021</v>
      </c>
      <c r="AJ21" s="5">
        <v>227000</v>
      </c>
      <c r="AK21" s="5">
        <v>6631000</v>
      </c>
      <c r="AL21">
        <v>707</v>
      </c>
      <c r="AN21" t="s">
        <v>40</v>
      </c>
      <c r="AP21" t="s">
        <v>118</v>
      </c>
      <c r="AS21" s="2">
        <v>0</v>
      </c>
      <c r="AZ21" t="s">
        <v>40</v>
      </c>
      <c r="BA21">
        <v>1</v>
      </c>
      <c r="BB21" s="6">
        <v>34994</v>
      </c>
      <c r="BC21" s="9" t="s">
        <v>42</v>
      </c>
      <c r="BE21">
        <v>3</v>
      </c>
      <c r="BF21">
        <v>3127</v>
      </c>
      <c r="BH21" t="s">
        <v>119</v>
      </c>
      <c r="BJ21" t="s">
        <v>119</v>
      </c>
      <c r="BL21" t="s">
        <v>120</v>
      </c>
      <c r="BM21" t="s">
        <v>74</v>
      </c>
      <c r="BT21">
        <v>222370</v>
      </c>
    </row>
    <row r="22" spans="1:72" x14ac:dyDescent="0.3">
      <c r="A22">
        <v>227555</v>
      </c>
      <c r="B22">
        <v>276854</v>
      </c>
      <c r="F22" t="s">
        <v>35</v>
      </c>
      <c r="G22" t="s">
        <v>1</v>
      </c>
      <c r="H22">
        <v>199164</v>
      </c>
      <c r="I22" s="1" t="str">
        <f>HYPERLINK(AP22,"Hb")</f>
        <v>Hb</v>
      </c>
      <c r="K22">
        <v>1</v>
      </c>
      <c r="L22" t="s">
        <v>3</v>
      </c>
      <c r="M22">
        <v>141662</v>
      </c>
      <c r="N22" s="8" t="s">
        <v>4</v>
      </c>
      <c r="T22" t="s">
        <v>131</v>
      </c>
      <c r="U22" s="8">
        <v>1</v>
      </c>
      <c r="V22" t="s">
        <v>6</v>
      </c>
      <c r="W22" t="s">
        <v>114</v>
      </c>
      <c r="X22" t="s">
        <v>115</v>
      </c>
      <c r="Y22" s="4">
        <v>6</v>
      </c>
      <c r="Z22" s="5">
        <v>602</v>
      </c>
      <c r="AA22" s="5" t="s">
        <v>114</v>
      </c>
      <c r="AB22" t="s">
        <v>132</v>
      </c>
      <c r="AC22">
        <v>2007</v>
      </c>
      <c r="AD22">
        <v>5</v>
      </c>
      <c r="AE22">
        <v>31</v>
      </c>
      <c r="AF22" t="s">
        <v>70</v>
      </c>
      <c r="AG22" t="s">
        <v>39</v>
      </c>
      <c r="AH22">
        <v>228427</v>
      </c>
      <c r="AI22">
        <v>6633910</v>
      </c>
      <c r="AJ22" s="5">
        <v>229000</v>
      </c>
      <c r="AK22" s="5">
        <v>6633000</v>
      </c>
      <c r="AL22">
        <v>7</v>
      </c>
      <c r="AN22" t="s">
        <v>40</v>
      </c>
      <c r="AP22" t="s">
        <v>133</v>
      </c>
      <c r="AS22" s="2">
        <v>0</v>
      </c>
      <c r="AZ22" t="s">
        <v>40</v>
      </c>
      <c r="BA22">
        <v>1</v>
      </c>
      <c r="BB22" s="6">
        <v>39556</v>
      </c>
      <c r="BC22" s="9" t="s">
        <v>42</v>
      </c>
      <c r="BE22">
        <v>3</v>
      </c>
      <c r="BF22">
        <v>3861</v>
      </c>
      <c r="BH22" t="s">
        <v>134</v>
      </c>
      <c r="BJ22" t="s">
        <v>134</v>
      </c>
      <c r="BL22" t="s">
        <v>135</v>
      </c>
      <c r="BM22" t="s">
        <v>74</v>
      </c>
      <c r="BO22">
        <v>1</v>
      </c>
      <c r="BT22">
        <v>227555</v>
      </c>
    </row>
    <row r="23" spans="1:72" x14ac:dyDescent="0.3">
      <c r="A23">
        <v>226357</v>
      </c>
      <c r="B23">
        <v>326599</v>
      </c>
      <c r="F23" t="s">
        <v>0</v>
      </c>
      <c r="G23" t="s">
        <v>1</v>
      </c>
      <c r="H23" t="s">
        <v>139</v>
      </c>
      <c r="I23" s="1" t="str">
        <f>HYPERLINK(AP23,"Hb")</f>
        <v>Hb</v>
      </c>
      <c r="K23">
        <v>1</v>
      </c>
      <c r="L23" t="s">
        <v>3</v>
      </c>
      <c r="M23">
        <v>141662</v>
      </c>
      <c r="N23" t="s">
        <v>4</v>
      </c>
      <c r="T23" t="s">
        <v>140</v>
      </c>
      <c r="U23" s="8">
        <v>1</v>
      </c>
      <c r="V23" t="s">
        <v>6</v>
      </c>
      <c r="W23" t="s">
        <v>114</v>
      </c>
      <c r="X23" t="s">
        <v>115</v>
      </c>
      <c r="Y23" s="4">
        <v>6</v>
      </c>
      <c r="Z23" s="5">
        <v>602</v>
      </c>
      <c r="AA23" s="5" t="s">
        <v>114</v>
      </c>
      <c r="AB23" t="s">
        <v>141</v>
      </c>
      <c r="AC23">
        <v>2014</v>
      </c>
      <c r="AD23">
        <v>5</v>
      </c>
      <c r="AE23">
        <v>26</v>
      </c>
      <c r="AF23" t="s">
        <v>39</v>
      </c>
      <c r="AG23" t="s">
        <v>39</v>
      </c>
      <c r="AH23">
        <v>228077</v>
      </c>
      <c r="AI23">
        <v>6634118</v>
      </c>
      <c r="AJ23" s="5">
        <v>229000</v>
      </c>
      <c r="AK23" s="5">
        <v>6635000</v>
      </c>
      <c r="AL23">
        <v>158</v>
      </c>
      <c r="AN23">
        <v>8</v>
      </c>
      <c r="AO23" t="s">
        <v>142</v>
      </c>
      <c r="AP23" t="s">
        <v>143</v>
      </c>
      <c r="AQ23">
        <v>141662</v>
      </c>
      <c r="AT23">
        <v>1</v>
      </c>
      <c r="AU23" t="s">
        <v>14</v>
      </c>
      <c r="AV23" t="s">
        <v>144</v>
      </c>
      <c r="AW23" t="s">
        <v>145</v>
      </c>
      <c r="AX23">
        <v>8</v>
      </c>
      <c r="AY23" t="s">
        <v>17</v>
      </c>
      <c r="AZ23" t="s">
        <v>18</v>
      </c>
      <c r="BA23">
        <v>1</v>
      </c>
      <c r="BB23" s="6">
        <v>42131</v>
      </c>
      <c r="BC23" s="7" t="s">
        <v>19</v>
      </c>
      <c r="BE23">
        <v>3</v>
      </c>
      <c r="BF23">
        <v>497652</v>
      </c>
      <c r="BG23">
        <v>54204</v>
      </c>
      <c r="BH23" t="s">
        <v>146</v>
      </c>
      <c r="BJ23" t="s">
        <v>147</v>
      </c>
      <c r="BT23">
        <v>226357</v>
      </c>
    </row>
    <row r="24" spans="1:72" x14ac:dyDescent="0.3">
      <c r="A24">
        <v>230803</v>
      </c>
      <c r="B24">
        <v>272243</v>
      </c>
      <c r="F24" t="s">
        <v>35</v>
      </c>
      <c r="G24" t="s">
        <v>1</v>
      </c>
      <c r="H24">
        <v>160400</v>
      </c>
      <c r="I24" s="1" t="str">
        <f>HYPERLINK(AP24,"Hb")</f>
        <v>Hb</v>
      </c>
      <c r="K24">
        <v>1</v>
      </c>
      <c r="L24" t="s">
        <v>3</v>
      </c>
      <c r="M24">
        <v>141662</v>
      </c>
      <c r="N24" s="8" t="s">
        <v>4</v>
      </c>
      <c r="T24" t="s">
        <v>148</v>
      </c>
      <c r="U24" s="8">
        <v>1</v>
      </c>
      <c r="V24" t="s">
        <v>6</v>
      </c>
      <c r="W24" t="s">
        <v>114</v>
      </c>
      <c r="X24" t="s">
        <v>115</v>
      </c>
      <c r="Y24" s="4">
        <v>6</v>
      </c>
      <c r="Z24" s="5">
        <v>602</v>
      </c>
      <c r="AA24" s="5" t="s">
        <v>114</v>
      </c>
      <c r="AB24" t="s">
        <v>149</v>
      </c>
      <c r="AC24">
        <v>1978</v>
      </c>
      <c r="AD24">
        <v>6</v>
      </c>
      <c r="AE24">
        <v>9</v>
      </c>
      <c r="AF24" t="s">
        <v>70</v>
      </c>
      <c r="AG24" t="s">
        <v>39</v>
      </c>
      <c r="AH24">
        <v>230318</v>
      </c>
      <c r="AI24">
        <v>6631653</v>
      </c>
      <c r="AJ24" s="5">
        <v>231000</v>
      </c>
      <c r="AK24" s="5">
        <v>6631000</v>
      </c>
      <c r="AL24">
        <v>707</v>
      </c>
      <c r="AN24" t="s">
        <v>40</v>
      </c>
      <c r="AP24" t="s">
        <v>150</v>
      </c>
      <c r="AS24" s="2">
        <v>0</v>
      </c>
      <c r="AZ24" t="s">
        <v>40</v>
      </c>
      <c r="BA24">
        <v>1</v>
      </c>
      <c r="BB24" s="6">
        <v>35062</v>
      </c>
      <c r="BC24" s="9" t="s">
        <v>42</v>
      </c>
      <c r="BE24">
        <v>3</v>
      </c>
      <c r="BF24">
        <v>3208</v>
      </c>
      <c r="BH24" t="s">
        <v>151</v>
      </c>
      <c r="BJ24" t="s">
        <v>151</v>
      </c>
      <c r="BL24" t="s">
        <v>152</v>
      </c>
      <c r="BM24" t="s">
        <v>74</v>
      </c>
      <c r="BT24">
        <v>230803</v>
      </c>
    </row>
    <row r="25" spans="1:72" x14ac:dyDescent="0.3">
      <c r="A25">
        <v>233764</v>
      </c>
      <c r="B25">
        <v>324197</v>
      </c>
      <c r="F25" t="s">
        <v>0</v>
      </c>
      <c r="G25" t="s">
        <v>1</v>
      </c>
      <c r="H25" t="s">
        <v>153</v>
      </c>
      <c r="I25" s="1" t="str">
        <f>HYPERLINK(AP25,"Hb")</f>
        <v>Hb</v>
      </c>
      <c r="K25">
        <v>1</v>
      </c>
      <c r="L25" t="s">
        <v>3</v>
      </c>
      <c r="M25">
        <v>141662</v>
      </c>
      <c r="N25" t="s">
        <v>4</v>
      </c>
      <c r="T25" t="s">
        <v>148</v>
      </c>
      <c r="U25" s="8">
        <v>1</v>
      </c>
      <c r="V25" t="s">
        <v>6</v>
      </c>
      <c r="W25" t="s">
        <v>114</v>
      </c>
      <c r="X25" t="s">
        <v>115</v>
      </c>
      <c r="Y25" s="4">
        <v>6</v>
      </c>
      <c r="Z25" s="5">
        <v>602</v>
      </c>
      <c r="AA25" s="5" t="s">
        <v>114</v>
      </c>
      <c r="AB25" t="s">
        <v>154</v>
      </c>
      <c r="AC25">
        <v>2013</v>
      </c>
      <c r="AD25">
        <v>9</v>
      </c>
      <c r="AE25">
        <v>25</v>
      </c>
      <c r="AF25" t="s">
        <v>39</v>
      </c>
      <c r="AG25" t="s">
        <v>39</v>
      </c>
      <c r="AH25">
        <v>231503</v>
      </c>
      <c r="AI25">
        <v>6630337</v>
      </c>
      <c r="AJ25" s="5">
        <v>231000</v>
      </c>
      <c r="AK25" s="5">
        <v>6631000</v>
      </c>
      <c r="AL25">
        <v>361</v>
      </c>
      <c r="AN25">
        <v>8</v>
      </c>
      <c r="AO25" t="s">
        <v>142</v>
      </c>
      <c r="AP25" t="s">
        <v>155</v>
      </c>
      <c r="AQ25">
        <v>141662</v>
      </c>
      <c r="AT25">
        <v>1</v>
      </c>
      <c r="AU25" t="s">
        <v>14</v>
      </c>
      <c r="AV25" t="s">
        <v>156</v>
      </c>
      <c r="AW25" t="s">
        <v>157</v>
      </c>
      <c r="AX25">
        <v>8</v>
      </c>
      <c r="AY25" t="s">
        <v>17</v>
      </c>
      <c r="AZ25" t="s">
        <v>18</v>
      </c>
      <c r="BA25">
        <v>1</v>
      </c>
      <c r="BB25" s="6">
        <v>42151</v>
      </c>
      <c r="BC25" s="7" t="s">
        <v>19</v>
      </c>
      <c r="BE25">
        <v>3</v>
      </c>
      <c r="BF25">
        <v>495713</v>
      </c>
      <c r="BG25">
        <v>54203</v>
      </c>
      <c r="BH25" t="s">
        <v>158</v>
      </c>
      <c r="BJ25" t="s">
        <v>159</v>
      </c>
      <c r="BT25">
        <v>233764</v>
      </c>
    </row>
    <row r="26" spans="1:72" x14ac:dyDescent="0.3">
      <c r="A26">
        <v>231147</v>
      </c>
      <c r="B26">
        <v>272247</v>
      </c>
      <c r="F26" t="s">
        <v>35</v>
      </c>
      <c r="G26" t="s">
        <v>1</v>
      </c>
      <c r="H26">
        <v>160405</v>
      </c>
      <c r="I26" s="1" t="str">
        <f>HYPERLINK(AP26,"Hb")</f>
        <v>Hb</v>
      </c>
      <c r="K26">
        <v>1</v>
      </c>
      <c r="L26" t="s">
        <v>3</v>
      </c>
      <c r="M26">
        <v>141662</v>
      </c>
      <c r="N26" s="8" t="s">
        <v>4</v>
      </c>
      <c r="T26" t="s">
        <v>160</v>
      </c>
      <c r="U26" s="8">
        <v>1</v>
      </c>
      <c r="V26" t="s">
        <v>6</v>
      </c>
      <c r="W26" t="s">
        <v>114</v>
      </c>
      <c r="X26" t="s">
        <v>115</v>
      </c>
      <c r="Y26" s="4">
        <v>6</v>
      </c>
      <c r="Z26" s="5">
        <v>602</v>
      </c>
      <c r="AA26" s="5" t="s">
        <v>114</v>
      </c>
      <c r="AB26" t="s">
        <v>161</v>
      </c>
      <c r="AC26">
        <v>1978</v>
      </c>
      <c r="AD26">
        <v>6</v>
      </c>
      <c r="AE26">
        <v>4</v>
      </c>
      <c r="AF26" t="s">
        <v>70</v>
      </c>
      <c r="AG26" t="s">
        <v>70</v>
      </c>
      <c r="AH26">
        <v>230499</v>
      </c>
      <c r="AI26">
        <v>6633647</v>
      </c>
      <c r="AJ26" s="5">
        <v>231000</v>
      </c>
      <c r="AK26" s="5">
        <v>6633000</v>
      </c>
      <c r="AL26">
        <v>707</v>
      </c>
      <c r="AN26" t="s">
        <v>40</v>
      </c>
      <c r="AP26" t="s">
        <v>162</v>
      </c>
      <c r="AS26" s="2">
        <v>0</v>
      </c>
      <c r="AZ26" t="s">
        <v>40</v>
      </c>
      <c r="BA26">
        <v>1</v>
      </c>
      <c r="BB26" s="6">
        <v>35062</v>
      </c>
      <c r="BC26" s="9" t="s">
        <v>42</v>
      </c>
      <c r="BE26">
        <v>3</v>
      </c>
      <c r="BF26">
        <v>3209</v>
      </c>
      <c r="BH26" t="s">
        <v>163</v>
      </c>
      <c r="BJ26" t="s">
        <v>163</v>
      </c>
      <c r="BL26" t="s">
        <v>164</v>
      </c>
      <c r="BM26" t="s">
        <v>74</v>
      </c>
      <c r="BT26">
        <v>231147</v>
      </c>
    </row>
    <row r="27" spans="1:72" x14ac:dyDescent="0.3">
      <c r="A27">
        <v>233573</v>
      </c>
      <c r="B27">
        <v>329272</v>
      </c>
      <c r="F27" t="s">
        <v>35</v>
      </c>
      <c r="G27" t="s">
        <v>1</v>
      </c>
      <c r="H27">
        <v>71909</v>
      </c>
      <c r="I27" s="1" t="str">
        <f>HYPERLINK(AP27,"Hb")</f>
        <v>Hb</v>
      </c>
      <c r="K27">
        <v>1</v>
      </c>
      <c r="L27" t="s">
        <v>3</v>
      </c>
      <c r="M27">
        <v>141662</v>
      </c>
      <c r="N27" s="8" t="s">
        <v>4</v>
      </c>
      <c r="T27" t="s">
        <v>160</v>
      </c>
      <c r="U27" s="8">
        <v>1</v>
      </c>
      <c r="V27" t="s">
        <v>6</v>
      </c>
      <c r="W27" t="s">
        <v>165</v>
      </c>
      <c r="X27" t="s">
        <v>115</v>
      </c>
      <c r="Y27" s="4">
        <v>6</v>
      </c>
      <c r="Z27" s="5">
        <v>602</v>
      </c>
      <c r="AA27" t="s">
        <v>114</v>
      </c>
      <c r="AB27" t="s">
        <v>166</v>
      </c>
      <c r="AC27">
        <v>1993</v>
      </c>
      <c r="AD27">
        <v>5</v>
      </c>
      <c r="AE27">
        <v>19</v>
      </c>
      <c r="AF27" t="s">
        <v>39</v>
      </c>
      <c r="AG27" t="s">
        <v>102</v>
      </c>
      <c r="AH27">
        <v>231465</v>
      </c>
      <c r="AI27">
        <v>6633558</v>
      </c>
      <c r="AJ27" s="5">
        <v>231000</v>
      </c>
      <c r="AK27" s="5">
        <v>6633000</v>
      </c>
      <c r="AL27">
        <v>707</v>
      </c>
      <c r="AN27" t="s">
        <v>40</v>
      </c>
      <c r="AP27" t="s">
        <v>167</v>
      </c>
      <c r="AS27" s="2">
        <v>0</v>
      </c>
      <c r="AW27" t="s">
        <v>168</v>
      </c>
      <c r="AZ27" t="s">
        <v>40</v>
      </c>
      <c r="BA27">
        <v>1</v>
      </c>
      <c r="BB27" s="6">
        <v>34203</v>
      </c>
      <c r="BC27" s="9" t="s">
        <v>42</v>
      </c>
      <c r="BE27">
        <v>3</v>
      </c>
      <c r="BF27">
        <v>7386</v>
      </c>
      <c r="BH27" t="s">
        <v>169</v>
      </c>
      <c r="BJ27" t="s">
        <v>169</v>
      </c>
      <c r="BL27" t="s">
        <v>170</v>
      </c>
      <c r="BM27" t="s">
        <v>45</v>
      </c>
      <c r="BT27">
        <v>233573</v>
      </c>
    </row>
    <row r="28" spans="1:72" x14ac:dyDescent="0.3">
      <c r="A28">
        <v>232129</v>
      </c>
      <c r="B28">
        <v>277030</v>
      </c>
      <c r="F28" t="s">
        <v>35</v>
      </c>
      <c r="G28" t="s">
        <v>1</v>
      </c>
      <c r="H28" t="s">
        <v>171</v>
      </c>
      <c r="I28" s="1" t="str">
        <f>HYPERLINK(AP28,"Hb")</f>
        <v>Hb</v>
      </c>
      <c r="K28">
        <v>1</v>
      </c>
      <c r="L28" t="s">
        <v>3</v>
      </c>
      <c r="M28">
        <v>141662</v>
      </c>
      <c r="N28" s="8" t="s">
        <v>4</v>
      </c>
      <c r="T28" t="s">
        <v>160</v>
      </c>
      <c r="U28" s="8">
        <v>1</v>
      </c>
      <c r="V28" t="s">
        <v>6</v>
      </c>
      <c r="W28" t="s">
        <v>114</v>
      </c>
      <c r="X28" t="s">
        <v>115</v>
      </c>
      <c r="Y28" s="4">
        <v>6</v>
      </c>
      <c r="Z28" s="5">
        <v>602</v>
      </c>
      <c r="AA28" s="5" t="s">
        <v>114</v>
      </c>
      <c r="AB28" t="s">
        <v>172</v>
      </c>
      <c r="AC28">
        <v>2007</v>
      </c>
      <c r="AD28">
        <v>6</v>
      </c>
      <c r="AE28">
        <v>2</v>
      </c>
      <c r="AF28" t="s">
        <v>70</v>
      </c>
      <c r="AG28" t="s">
        <v>70</v>
      </c>
      <c r="AH28">
        <v>230871</v>
      </c>
      <c r="AI28">
        <v>6633156</v>
      </c>
      <c r="AJ28" s="5">
        <v>231000</v>
      </c>
      <c r="AK28" s="5">
        <v>6633000</v>
      </c>
      <c r="AL28">
        <v>7</v>
      </c>
      <c r="AN28" t="s">
        <v>40</v>
      </c>
      <c r="AP28" t="s">
        <v>173</v>
      </c>
      <c r="AS28" s="2">
        <v>0</v>
      </c>
      <c r="AZ28" t="s">
        <v>40</v>
      </c>
      <c r="BA28">
        <v>1</v>
      </c>
      <c r="BB28" s="6">
        <v>39805</v>
      </c>
      <c r="BC28" s="9" t="s">
        <v>42</v>
      </c>
      <c r="BE28">
        <v>3</v>
      </c>
      <c r="BF28">
        <v>3874</v>
      </c>
      <c r="BH28" t="s">
        <v>174</v>
      </c>
      <c r="BJ28" t="s">
        <v>174</v>
      </c>
      <c r="BL28" t="s">
        <v>175</v>
      </c>
      <c r="BM28" t="s">
        <v>74</v>
      </c>
      <c r="BO28">
        <v>1</v>
      </c>
      <c r="BT28">
        <v>232129</v>
      </c>
    </row>
    <row r="29" spans="1:72" x14ac:dyDescent="0.3">
      <c r="A29">
        <v>538472</v>
      </c>
      <c r="B29">
        <v>298355</v>
      </c>
      <c r="F29" t="s">
        <v>35</v>
      </c>
      <c r="G29" t="s">
        <v>1</v>
      </c>
      <c r="H29">
        <v>380746</v>
      </c>
      <c r="I29" s="1" t="str">
        <f>HYPERLINK(AP29,"Hb")</f>
        <v>Hb</v>
      </c>
      <c r="K29">
        <v>1</v>
      </c>
      <c r="L29" t="s">
        <v>3</v>
      </c>
      <c r="M29">
        <v>141662</v>
      </c>
      <c r="N29" s="8" t="s">
        <v>4</v>
      </c>
      <c r="V29" t="s">
        <v>6</v>
      </c>
      <c r="W29" t="s">
        <v>114</v>
      </c>
      <c r="X29" t="s">
        <v>115</v>
      </c>
      <c r="Y29" s="4">
        <v>6</v>
      </c>
      <c r="Z29" s="5">
        <v>602</v>
      </c>
      <c r="AA29" t="s">
        <v>114</v>
      </c>
      <c r="AB29" t="s">
        <v>176</v>
      </c>
      <c r="AC29">
        <v>1999</v>
      </c>
      <c r="AD29">
        <v>6</v>
      </c>
      <c r="AE29">
        <v>6</v>
      </c>
      <c r="AF29" t="s">
        <v>177</v>
      </c>
      <c r="AG29" t="s">
        <v>177</v>
      </c>
      <c r="AN29" t="s">
        <v>40</v>
      </c>
      <c r="AP29" t="s">
        <v>178</v>
      </c>
      <c r="AS29" s="2">
        <v>0</v>
      </c>
      <c r="AZ29" t="s">
        <v>40</v>
      </c>
      <c r="BA29">
        <v>1</v>
      </c>
      <c r="BB29" s="6">
        <v>39825</v>
      </c>
      <c r="BC29" s="9" t="s">
        <v>42</v>
      </c>
      <c r="BE29">
        <v>3</v>
      </c>
      <c r="BF29">
        <v>5219</v>
      </c>
      <c r="BH29" t="s">
        <v>179</v>
      </c>
      <c r="BJ29" t="s">
        <v>179</v>
      </c>
      <c r="BT29">
        <v>538472</v>
      </c>
    </row>
    <row r="30" spans="1:72" x14ac:dyDescent="0.3">
      <c r="A30">
        <v>538473</v>
      </c>
      <c r="B30">
        <v>298358</v>
      </c>
      <c r="F30" t="s">
        <v>35</v>
      </c>
      <c r="G30" t="s">
        <v>1</v>
      </c>
      <c r="H30">
        <v>380751</v>
      </c>
      <c r="I30" s="1" t="str">
        <f>HYPERLINK(AP30,"Hb")</f>
        <v>Hb</v>
      </c>
      <c r="K30">
        <v>1</v>
      </c>
      <c r="L30" t="s">
        <v>3</v>
      </c>
      <c r="M30">
        <v>141662</v>
      </c>
      <c r="N30" s="8" t="s">
        <v>4</v>
      </c>
      <c r="V30" t="s">
        <v>6</v>
      </c>
      <c r="W30" t="s">
        <v>114</v>
      </c>
      <c r="X30" t="s">
        <v>115</v>
      </c>
      <c r="Y30" s="4">
        <v>6</v>
      </c>
      <c r="Z30" s="5">
        <v>602</v>
      </c>
      <c r="AA30" t="s">
        <v>114</v>
      </c>
      <c r="AB30" t="s">
        <v>180</v>
      </c>
      <c r="AC30">
        <v>1999</v>
      </c>
      <c r="AD30">
        <v>6</v>
      </c>
      <c r="AE30">
        <v>6</v>
      </c>
      <c r="AF30" t="s">
        <v>177</v>
      </c>
      <c r="AG30" t="s">
        <v>177</v>
      </c>
      <c r="AN30" t="s">
        <v>40</v>
      </c>
      <c r="AP30" t="s">
        <v>181</v>
      </c>
      <c r="AS30" s="2">
        <v>0</v>
      </c>
      <c r="AZ30" t="s">
        <v>40</v>
      </c>
      <c r="BA30">
        <v>1</v>
      </c>
      <c r="BB30" s="6">
        <v>39803</v>
      </c>
      <c r="BC30" s="9" t="s">
        <v>42</v>
      </c>
      <c r="BE30">
        <v>3</v>
      </c>
      <c r="BF30">
        <v>5220</v>
      </c>
      <c r="BH30" t="s">
        <v>182</v>
      </c>
      <c r="BJ30" t="s">
        <v>182</v>
      </c>
      <c r="BT30">
        <v>538473</v>
      </c>
    </row>
    <row r="31" spans="1:72" x14ac:dyDescent="0.3">
      <c r="A31">
        <v>238292</v>
      </c>
      <c r="B31">
        <v>321504</v>
      </c>
      <c r="F31" t="s">
        <v>35</v>
      </c>
      <c r="G31" t="s">
        <v>1</v>
      </c>
      <c r="H31">
        <v>58780</v>
      </c>
      <c r="I31" s="1" t="str">
        <f>HYPERLINK(AP31,"Hb")</f>
        <v>Hb</v>
      </c>
      <c r="K31">
        <v>1</v>
      </c>
      <c r="L31" t="s">
        <v>3</v>
      </c>
      <c r="M31">
        <v>141662</v>
      </c>
      <c r="N31" s="8" t="s">
        <v>4</v>
      </c>
      <c r="T31" t="s">
        <v>183</v>
      </c>
      <c r="U31" s="8">
        <v>1</v>
      </c>
      <c r="V31" t="s">
        <v>6</v>
      </c>
      <c r="W31" t="s">
        <v>165</v>
      </c>
      <c r="X31" t="s">
        <v>115</v>
      </c>
      <c r="Y31" s="4">
        <v>6</v>
      </c>
      <c r="Z31" s="5">
        <v>626</v>
      </c>
      <c r="AA31" s="5" t="s">
        <v>165</v>
      </c>
      <c r="AB31" t="s">
        <v>184</v>
      </c>
      <c r="AC31">
        <v>1992</v>
      </c>
      <c r="AD31">
        <v>8</v>
      </c>
      <c r="AE31">
        <v>18</v>
      </c>
      <c r="AF31" t="s">
        <v>117</v>
      </c>
      <c r="AG31" t="s">
        <v>102</v>
      </c>
      <c r="AH31">
        <v>232642</v>
      </c>
      <c r="AI31">
        <v>6635461</v>
      </c>
      <c r="AJ31" s="5">
        <v>233000</v>
      </c>
      <c r="AK31" s="5">
        <v>6635000</v>
      </c>
      <c r="AL31">
        <v>707</v>
      </c>
      <c r="AN31" t="s">
        <v>40</v>
      </c>
      <c r="AP31" t="s">
        <v>185</v>
      </c>
      <c r="AS31" s="2">
        <v>0</v>
      </c>
      <c r="AW31" t="s">
        <v>186</v>
      </c>
      <c r="AZ31" t="s">
        <v>40</v>
      </c>
      <c r="BA31">
        <v>1</v>
      </c>
      <c r="BB31" s="6">
        <v>33905</v>
      </c>
      <c r="BC31" s="9" t="s">
        <v>42</v>
      </c>
      <c r="BE31">
        <v>3</v>
      </c>
      <c r="BF31">
        <v>6779</v>
      </c>
      <c r="BH31" t="s">
        <v>187</v>
      </c>
      <c r="BJ31" t="s">
        <v>187</v>
      </c>
      <c r="BL31" t="s">
        <v>188</v>
      </c>
      <c r="BM31" t="s">
        <v>45</v>
      </c>
      <c r="BT31">
        <v>238292</v>
      </c>
    </row>
    <row r="32" spans="1:72" x14ac:dyDescent="0.3">
      <c r="A32">
        <v>243205</v>
      </c>
      <c r="B32">
        <v>321590</v>
      </c>
      <c r="F32" t="s">
        <v>35</v>
      </c>
      <c r="G32" t="s">
        <v>1</v>
      </c>
      <c r="H32">
        <v>59365</v>
      </c>
      <c r="I32" s="1" t="str">
        <f>HYPERLINK(AP32,"Hb")</f>
        <v>Hb</v>
      </c>
      <c r="K32">
        <v>1</v>
      </c>
      <c r="L32" t="s">
        <v>3</v>
      </c>
      <c r="M32">
        <v>141662</v>
      </c>
      <c r="N32" s="8" t="s">
        <v>4</v>
      </c>
      <c r="T32" t="s">
        <v>189</v>
      </c>
      <c r="U32" s="8">
        <v>1</v>
      </c>
      <c r="V32" t="s">
        <v>6</v>
      </c>
      <c r="W32" t="s">
        <v>165</v>
      </c>
      <c r="X32" t="s">
        <v>115</v>
      </c>
      <c r="Y32" s="4">
        <v>6</v>
      </c>
      <c r="Z32" s="5">
        <v>626</v>
      </c>
      <c r="AA32" s="5" t="s">
        <v>165</v>
      </c>
      <c r="AB32" t="s">
        <v>190</v>
      </c>
      <c r="AC32">
        <v>1992</v>
      </c>
      <c r="AD32">
        <v>10</v>
      </c>
      <c r="AE32">
        <v>1</v>
      </c>
      <c r="AF32" t="s">
        <v>117</v>
      </c>
      <c r="AG32" t="s">
        <v>102</v>
      </c>
      <c r="AH32">
        <v>233820</v>
      </c>
      <c r="AI32">
        <v>6637363</v>
      </c>
      <c r="AJ32" s="5">
        <v>233000</v>
      </c>
      <c r="AK32" s="5">
        <v>6637000</v>
      </c>
      <c r="AL32">
        <v>707</v>
      </c>
      <c r="AN32" t="s">
        <v>40</v>
      </c>
      <c r="AP32" t="s">
        <v>191</v>
      </c>
      <c r="AS32" s="2">
        <v>0</v>
      </c>
      <c r="AW32" t="s">
        <v>192</v>
      </c>
      <c r="AZ32" t="s">
        <v>40</v>
      </c>
      <c r="BA32">
        <v>1</v>
      </c>
      <c r="BB32" s="6">
        <v>33908</v>
      </c>
      <c r="BC32" s="9" t="s">
        <v>42</v>
      </c>
      <c r="BE32">
        <v>3</v>
      </c>
      <c r="BF32">
        <v>6829</v>
      </c>
      <c r="BH32" t="s">
        <v>193</v>
      </c>
      <c r="BJ32" t="s">
        <v>193</v>
      </c>
      <c r="BL32" t="s">
        <v>194</v>
      </c>
      <c r="BM32" t="s">
        <v>45</v>
      </c>
      <c r="BT32">
        <v>243205</v>
      </c>
    </row>
    <row r="33" spans="1:72" x14ac:dyDescent="0.3">
      <c r="A33">
        <v>246642</v>
      </c>
      <c r="B33">
        <v>299708</v>
      </c>
      <c r="F33" t="s">
        <v>0</v>
      </c>
      <c r="G33" t="s">
        <v>1</v>
      </c>
      <c r="H33" t="s">
        <v>195</v>
      </c>
      <c r="I33" s="1" t="str">
        <f>HYPERLINK(AP33,"Hb")</f>
        <v>Hb</v>
      </c>
      <c r="K33">
        <v>1</v>
      </c>
      <c r="L33" t="s">
        <v>3</v>
      </c>
      <c r="M33">
        <v>141662</v>
      </c>
      <c r="N33" t="s">
        <v>4</v>
      </c>
      <c r="T33" t="s">
        <v>196</v>
      </c>
      <c r="U33" s="8">
        <v>1</v>
      </c>
      <c r="V33" t="s">
        <v>6</v>
      </c>
      <c r="W33" t="s">
        <v>165</v>
      </c>
      <c r="X33" t="s">
        <v>115</v>
      </c>
      <c r="Y33" s="4">
        <v>6</v>
      </c>
      <c r="Z33" s="5">
        <v>626</v>
      </c>
      <c r="AA33" s="5" t="s">
        <v>165</v>
      </c>
      <c r="AB33" t="s">
        <v>197</v>
      </c>
      <c r="AC33">
        <v>2015</v>
      </c>
      <c r="AD33">
        <v>5</v>
      </c>
      <c r="AE33">
        <v>14</v>
      </c>
      <c r="AF33" t="s">
        <v>39</v>
      </c>
      <c r="AG33" t="s">
        <v>39</v>
      </c>
      <c r="AH33">
        <v>234754</v>
      </c>
      <c r="AI33">
        <v>6636272</v>
      </c>
      <c r="AJ33" s="5">
        <v>235000</v>
      </c>
      <c r="AK33" s="5">
        <v>6637000</v>
      </c>
      <c r="AL33">
        <v>707</v>
      </c>
      <c r="AN33">
        <v>8</v>
      </c>
      <c r="AO33" t="s">
        <v>142</v>
      </c>
      <c r="AP33" t="s">
        <v>198</v>
      </c>
      <c r="AQ33">
        <v>141662</v>
      </c>
      <c r="AT33">
        <v>1</v>
      </c>
      <c r="AU33" t="s">
        <v>14</v>
      </c>
      <c r="AV33" t="s">
        <v>199</v>
      </c>
      <c r="AW33" t="s">
        <v>200</v>
      </c>
      <c r="AX33">
        <v>8</v>
      </c>
      <c r="AY33" t="s">
        <v>17</v>
      </c>
      <c r="AZ33" t="s">
        <v>18</v>
      </c>
      <c r="BA33">
        <v>1</v>
      </c>
      <c r="BB33" s="6">
        <v>42356</v>
      </c>
      <c r="BC33" s="7" t="s">
        <v>19</v>
      </c>
      <c r="BE33">
        <v>3</v>
      </c>
      <c r="BF33">
        <v>472823</v>
      </c>
      <c r="BG33">
        <v>54208</v>
      </c>
      <c r="BH33" t="s">
        <v>201</v>
      </c>
      <c r="BJ33" t="s">
        <v>202</v>
      </c>
      <c r="BT33">
        <v>246642</v>
      </c>
    </row>
    <row r="34" spans="1:72" x14ac:dyDescent="0.3">
      <c r="A34">
        <v>260385</v>
      </c>
      <c r="B34">
        <v>273957</v>
      </c>
      <c r="F34" t="s">
        <v>35</v>
      </c>
      <c r="G34" t="s">
        <v>1</v>
      </c>
      <c r="H34">
        <v>176865</v>
      </c>
      <c r="I34" s="1" t="str">
        <f>HYPERLINK(AP34,"Hb")</f>
        <v>Hb</v>
      </c>
      <c r="K34">
        <v>1</v>
      </c>
      <c r="L34" t="s">
        <v>3</v>
      </c>
      <c r="M34">
        <v>141662</v>
      </c>
      <c r="N34" s="8" t="s">
        <v>4</v>
      </c>
      <c r="T34" t="s">
        <v>203</v>
      </c>
      <c r="U34" s="8">
        <v>1</v>
      </c>
      <c r="V34" t="s">
        <v>6</v>
      </c>
      <c r="W34" t="s">
        <v>204</v>
      </c>
      <c r="X34" t="s">
        <v>115</v>
      </c>
      <c r="Y34" s="4">
        <v>6</v>
      </c>
      <c r="Z34" s="5">
        <v>627</v>
      </c>
      <c r="AA34" t="s">
        <v>205</v>
      </c>
      <c r="AB34" t="s">
        <v>206</v>
      </c>
      <c r="AC34">
        <v>1998</v>
      </c>
      <c r="AD34">
        <v>6</v>
      </c>
      <c r="AE34">
        <v>4</v>
      </c>
      <c r="AF34" t="s">
        <v>39</v>
      </c>
      <c r="AG34" t="s">
        <v>39</v>
      </c>
      <c r="AH34">
        <v>239107</v>
      </c>
      <c r="AI34">
        <v>6628846</v>
      </c>
      <c r="AJ34" s="5">
        <v>239000</v>
      </c>
      <c r="AK34" s="5">
        <v>6629000</v>
      </c>
      <c r="AL34">
        <v>707</v>
      </c>
      <c r="AN34" t="s">
        <v>40</v>
      </c>
      <c r="AP34" t="s">
        <v>207</v>
      </c>
      <c r="AS34" s="2">
        <v>0</v>
      </c>
      <c r="AW34" t="s">
        <v>208</v>
      </c>
      <c r="AZ34" t="s">
        <v>40</v>
      </c>
      <c r="BA34">
        <v>1</v>
      </c>
      <c r="BB34" s="6">
        <v>36288</v>
      </c>
      <c r="BC34" s="9" t="s">
        <v>42</v>
      </c>
      <c r="BE34">
        <v>3</v>
      </c>
      <c r="BF34">
        <v>3355</v>
      </c>
      <c r="BH34" t="s">
        <v>209</v>
      </c>
      <c r="BJ34" t="s">
        <v>209</v>
      </c>
      <c r="BL34" t="s">
        <v>210</v>
      </c>
      <c r="BM34" t="s">
        <v>74</v>
      </c>
      <c r="BO34">
        <v>1</v>
      </c>
      <c r="BT34">
        <v>260385</v>
      </c>
    </row>
    <row r="35" spans="1:72" x14ac:dyDescent="0.3">
      <c r="A35">
        <v>260053</v>
      </c>
      <c r="B35">
        <v>342746</v>
      </c>
      <c r="F35" t="s">
        <v>35</v>
      </c>
      <c r="G35" t="s">
        <v>1</v>
      </c>
      <c r="H35">
        <v>185251</v>
      </c>
      <c r="I35" t="s">
        <v>107</v>
      </c>
      <c r="K35">
        <v>1</v>
      </c>
      <c r="L35" t="s">
        <v>3</v>
      </c>
      <c r="M35">
        <v>141662</v>
      </c>
      <c r="N35" s="8" t="s">
        <v>4</v>
      </c>
      <c r="T35" t="s">
        <v>222</v>
      </c>
      <c r="U35" s="8">
        <v>1</v>
      </c>
      <c r="V35" t="s">
        <v>213</v>
      </c>
      <c r="W35" t="s">
        <v>223</v>
      </c>
      <c r="X35" s="3" t="s">
        <v>215</v>
      </c>
      <c r="Y35" s="4">
        <v>7</v>
      </c>
      <c r="Z35" s="5">
        <v>704</v>
      </c>
      <c r="AA35" t="s">
        <v>223</v>
      </c>
      <c r="AB35" t="s">
        <v>224</v>
      </c>
      <c r="AC35">
        <v>2016</v>
      </c>
      <c r="AD35">
        <v>6</v>
      </c>
      <c r="AE35">
        <v>5</v>
      </c>
      <c r="AF35" t="s">
        <v>225</v>
      </c>
      <c r="AG35" t="s">
        <v>124</v>
      </c>
      <c r="AH35">
        <v>238971</v>
      </c>
      <c r="AI35">
        <v>6585223</v>
      </c>
      <c r="AJ35" s="5">
        <v>239000</v>
      </c>
      <c r="AK35" s="5">
        <v>6585000</v>
      </c>
      <c r="AL35">
        <v>7</v>
      </c>
      <c r="AN35" t="s">
        <v>40</v>
      </c>
      <c r="AS35" s="2">
        <v>0</v>
      </c>
      <c r="AZ35" t="s">
        <v>40</v>
      </c>
      <c r="BB35" s="6">
        <v>42713</v>
      </c>
      <c r="BC35" s="9" t="s">
        <v>42</v>
      </c>
      <c r="BE35">
        <v>3</v>
      </c>
      <c r="BF35">
        <v>3421</v>
      </c>
      <c r="BH35" t="s">
        <v>226</v>
      </c>
      <c r="BJ35" t="s">
        <v>226</v>
      </c>
      <c r="BL35" t="s">
        <v>227</v>
      </c>
      <c r="BM35" t="s">
        <v>74</v>
      </c>
      <c r="BT35">
        <v>260053</v>
      </c>
    </row>
    <row r="36" spans="1:72" x14ac:dyDescent="0.3">
      <c r="A36">
        <v>228492</v>
      </c>
      <c r="B36">
        <v>296966</v>
      </c>
      <c r="F36" t="s">
        <v>35</v>
      </c>
      <c r="G36" t="s">
        <v>1</v>
      </c>
      <c r="H36" t="s">
        <v>228</v>
      </c>
      <c r="I36" s="1" t="str">
        <f>HYPERLINK(AP36,"Hb")</f>
        <v>Hb</v>
      </c>
      <c r="K36">
        <v>1</v>
      </c>
      <c r="L36" t="s">
        <v>3</v>
      </c>
      <c r="M36">
        <v>141662</v>
      </c>
      <c r="N36" s="8" t="s">
        <v>4</v>
      </c>
      <c r="T36" t="s">
        <v>229</v>
      </c>
      <c r="U36" s="8">
        <v>1</v>
      </c>
      <c r="V36" t="s">
        <v>213</v>
      </c>
      <c r="W36" t="s">
        <v>230</v>
      </c>
      <c r="X36" s="3" t="s">
        <v>215</v>
      </c>
      <c r="Y36" s="4">
        <v>7</v>
      </c>
      <c r="Z36" s="5">
        <v>706</v>
      </c>
      <c r="AA36" s="5" t="s">
        <v>230</v>
      </c>
      <c r="AB36" t="s">
        <v>231</v>
      </c>
      <c r="AC36">
        <v>2008</v>
      </c>
      <c r="AD36">
        <v>9</v>
      </c>
      <c r="AE36">
        <v>21</v>
      </c>
      <c r="AF36" t="s">
        <v>225</v>
      </c>
      <c r="AG36" t="s">
        <v>225</v>
      </c>
      <c r="AH36">
        <v>228832</v>
      </c>
      <c r="AI36">
        <v>6555765</v>
      </c>
      <c r="AJ36" s="5">
        <v>229000</v>
      </c>
      <c r="AK36" s="5">
        <v>6555000</v>
      </c>
      <c r="AL36">
        <v>71</v>
      </c>
      <c r="AN36" t="s">
        <v>40</v>
      </c>
      <c r="AP36" t="s">
        <v>232</v>
      </c>
      <c r="AS36" s="2">
        <v>0</v>
      </c>
      <c r="AZ36" t="s">
        <v>40</v>
      </c>
      <c r="BA36">
        <v>1</v>
      </c>
      <c r="BB36" s="6">
        <v>39898</v>
      </c>
      <c r="BC36" s="9" t="s">
        <v>42</v>
      </c>
      <c r="BE36">
        <v>3</v>
      </c>
      <c r="BF36">
        <v>5129</v>
      </c>
      <c r="BH36" t="s">
        <v>233</v>
      </c>
      <c r="BJ36" t="s">
        <v>233</v>
      </c>
      <c r="BL36" t="s">
        <v>234</v>
      </c>
      <c r="BM36" t="s">
        <v>74</v>
      </c>
      <c r="BT36">
        <v>228492</v>
      </c>
    </row>
    <row r="37" spans="1:72" x14ac:dyDescent="0.3">
      <c r="A37">
        <v>210399</v>
      </c>
      <c r="B37">
        <v>322327</v>
      </c>
      <c r="F37" t="s">
        <v>0</v>
      </c>
      <c r="G37" t="s">
        <v>1</v>
      </c>
      <c r="H37" t="s">
        <v>235</v>
      </c>
      <c r="I37" s="1" t="str">
        <f>HYPERLINK(AP37,"Hb")</f>
        <v>Hb</v>
      </c>
      <c r="K37">
        <v>1</v>
      </c>
      <c r="L37" t="s">
        <v>3</v>
      </c>
      <c r="M37">
        <v>141662</v>
      </c>
      <c r="N37" t="s">
        <v>4</v>
      </c>
      <c r="T37" t="s">
        <v>236</v>
      </c>
      <c r="U37" s="10">
        <v>3</v>
      </c>
      <c r="V37" t="s">
        <v>213</v>
      </c>
      <c r="W37" t="s">
        <v>237</v>
      </c>
      <c r="X37" s="3" t="s">
        <v>215</v>
      </c>
      <c r="Y37" s="4">
        <v>7</v>
      </c>
      <c r="Z37" s="5">
        <v>709</v>
      </c>
      <c r="AA37" s="5" t="s">
        <v>237</v>
      </c>
      <c r="AB37" t="s">
        <v>238</v>
      </c>
      <c r="AC37">
        <v>1829</v>
      </c>
      <c r="AD37">
        <v>1</v>
      </c>
      <c r="AE37">
        <v>1</v>
      </c>
      <c r="AF37" t="s">
        <v>239</v>
      </c>
      <c r="AG37" t="s">
        <v>11</v>
      </c>
      <c r="AH37">
        <v>213932</v>
      </c>
      <c r="AI37">
        <v>6556974</v>
      </c>
      <c r="AJ37" s="5">
        <v>213000</v>
      </c>
      <c r="AK37" s="5">
        <v>6557000</v>
      </c>
      <c r="AL37">
        <v>44617</v>
      </c>
      <c r="AN37">
        <v>8</v>
      </c>
      <c r="AO37" t="s">
        <v>240</v>
      </c>
      <c r="AP37" t="s">
        <v>241</v>
      </c>
      <c r="AQ37">
        <v>141662</v>
      </c>
      <c r="AT37">
        <v>1</v>
      </c>
      <c r="AU37" t="s">
        <v>14</v>
      </c>
      <c r="AV37" t="s">
        <v>242</v>
      </c>
      <c r="AW37" t="s">
        <v>243</v>
      </c>
      <c r="AX37">
        <v>8</v>
      </c>
      <c r="AY37" t="s">
        <v>17</v>
      </c>
      <c r="AZ37" t="s">
        <v>18</v>
      </c>
      <c r="BA37">
        <v>1</v>
      </c>
      <c r="BB37" s="6">
        <v>41677</v>
      </c>
      <c r="BC37" s="7" t="s">
        <v>19</v>
      </c>
      <c r="BE37">
        <v>3</v>
      </c>
      <c r="BF37">
        <v>493589</v>
      </c>
      <c r="BG37">
        <v>54212</v>
      </c>
      <c r="BH37" t="s">
        <v>244</v>
      </c>
      <c r="BJ37" t="s">
        <v>245</v>
      </c>
      <c r="BT37">
        <v>210399</v>
      </c>
    </row>
    <row r="38" spans="1:72" x14ac:dyDescent="0.3">
      <c r="A38">
        <v>210400</v>
      </c>
      <c r="B38">
        <v>322328</v>
      </c>
      <c r="F38" t="s">
        <v>0</v>
      </c>
      <c r="G38" t="s">
        <v>1</v>
      </c>
      <c r="H38" t="s">
        <v>246</v>
      </c>
      <c r="I38" s="1" t="str">
        <f>HYPERLINK(AP38,"Hb")</f>
        <v>Hb</v>
      </c>
      <c r="K38">
        <v>1</v>
      </c>
      <c r="L38" t="s">
        <v>3</v>
      </c>
      <c r="M38">
        <v>141662</v>
      </c>
      <c r="N38" t="s">
        <v>4</v>
      </c>
      <c r="T38" t="s">
        <v>236</v>
      </c>
      <c r="U38" s="10">
        <v>3</v>
      </c>
      <c r="V38" t="s">
        <v>213</v>
      </c>
      <c r="W38" t="s">
        <v>237</v>
      </c>
      <c r="X38" s="3" t="s">
        <v>215</v>
      </c>
      <c r="Y38" s="4">
        <v>7</v>
      </c>
      <c r="Z38" s="5">
        <v>709</v>
      </c>
      <c r="AA38" s="5" t="s">
        <v>237</v>
      </c>
      <c r="AB38" t="s">
        <v>237</v>
      </c>
      <c r="AC38">
        <v>1923</v>
      </c>
      <c r="AD38">
        <v>7</v>
      </c>
      <c r="AE38">
        <v>5</v>
      </c>
      <c r="AF38" t="s">
        <v>247</v>
      </c>
      <c r="AG38" t="s">
        <v>11</v>
      </c>
      <c r="AH38">
        <v>213932</v>
      </c>
      <c r="AI38">
        <v>6556974</v>
      </c>
      <c r="AJ38" s="5">
        <v>213000</v>
      </c>
      <c r="AK38" s="5">
        <v>6557000</v>
      </c>
      <c r="AL38">
        <v>44617</v>
      </c>
      <c r="AN38">
        <v>8</v>
      </c>
      <c r="AO38" t="s">
        <v>240</v>
      </c>
      <c r="AP38" t="s">
        <v>248</v>
      </c>
      <c r="AQ38">
        <v>141662</v>
      </c>
      <c r="AT38">
        <v>1</v>
      </c>
      <c r="AU38" t="s">
        <v>14</v>
      </c>
      <c r="AV38" t="s">
        <v>242</v>
      </c>
      <c r="AW38" t="s">
        <v>249</v>
      </c>
      <c r="AX38">
        <v>8</v>
      </c>
      <c r="AY38" t="s">
        <v>17</v>
      </c>
      <c r="AZ38" t="s">
        <v>18</v>
      </c>
      <c r="BA38">
        <v>1</v>
      </c>
      <c r="BB38" s="6">
        <v>41677</v>
      </c>
      <c r="BC38" s="7" t="s">
        <v>19</v>
      </c>
      <c r="BE38">
        <v>3</v>
      </c>
      <c r="BF38">
        <v>493590</v>
      </c>
      <c r="BG38">
        <v>54213</v>
      </c>
      <c r="BH38" t="s">
        <v>250</v>
      </c>
      <c r="BJ38" t="s">
        <v>251</v>
      </c>
      <c r="BT38">
        <v>210400</v>
      </c>
    </row>
    <row r="39" spans="1:72" x14ac:dyDescent="0.3">
      <c r="A39">
        <v>274087</v>
      </c>
      <c r="B39">
        <v>322329</v>
      </c>
      <c r="F39" t="s">
        <v>0</v>
      </c>
      <c r="G39" t="s">
        <v>1</v>
      </c>
      <c r="H39" t="s">
        <v>252</v>
      </c>
      <c r="I39" s="1" t="str">
        <f>HYPERLINK(AP39,"Hb")</f>
        <v>Hb</v>
      </c>
      <c r="K39">
        <v>1</v>
      </c>
      <c r="L39" t="s">
        <v>3</v>
      </c>
      <c r="M39">
        <v>141662</v>
      </c>
      <c r="N39" t="s">
        <v>4</v>
      </c>
      <c r="T39" t="s">
        <v>253</v>
      </c>
      <c r="U39" s="8">
        <v>1</v>
      </c>
      <c r="V39" t="s">
        <v>213</v>
      </c>
      <c r="W39" t="s">
        <v>254</v>
      </c>
      <c r="X39" s="3" t="s">
        <v>215</v>
      </c>
      <c r="Y39" s="4">
        <v>7</v>
      </c>
      <c r="Z39" s="5">
        <v>723</v>
      </c>
      <c r="AA39" t="s">
        <v>255</v>
      </c>
      <c r="AB39" t="s">
        <v>256</v>
      </c>
      <c r="AC39">
        <v>1970</v>
      </c>
      <c r="AD39">
        <v>7</v>
      </c>
      <c r="AE39">
        <v>26</v>
      </c>
      <c r="AF39" t="s">
        <v>257</v>
      </c>
      <c r="AG39" t="s">
        <v>11</v>
      </c>
      <c r="AH39">
        <v>243480</v>
      </c>
      <c r="AI39">
        <v>6555892</v>
      </c>
      <c r="AJ39" s="5">
        <v>243000</v>
      </c>
      <c r="AK39" s="5">
        <v>6555000</v>
      </c>
      <c r="AL39">
        <v>707</v>
      </c>
      <c r="AN39">
        <v>8</v>
      </c>
      <c r="AO39" t="s">
        <v>142</v>
      </c>
      <c r="AP39" t="s">
        <v>258</v>
      </c>
      <c r="AQ39">
        <v>141662</v>
      </c>
      <c r="AT39">
        <v>1</v>
      </c>
      <c r="AU39" t="s">
        <v>14</v>
      </c>
      <c r="AV39" t="s">
        <v>259</v>
      </c>
      <c r="AW39" t="s">
        <v>260</v>
      </c>
      <c r="AX39">
        <v>8</v>
      </c>
      <c r="AY39" t="s">
        <v>17</v>
      </c>
      <c r="AZ39" t="s">
        <v>18</v>
      </c>
      <c r="BA39">
        <v>1</v>
      </c>
      <c r="BB39" s="6">
        <v>41677</v>
      </c>
      <c r="BC39" s="7" t="s">
        <v>19</v>
      </c>
      <c r="BE39">
        <v>3</v>
      </c>
      <c r="BF39">
        <v>493591</v>
      </c>
      <c r="BG39">
        <v>54214</v>
      </c>
      <c r="BH39" t="s">
        <v>261</v>
      </c>
      <c r="BJ39" t="s">
        <v>262</v>
      </c>
      <c r="BT39">
        <v>274087</v>
      </c>
    </row>
    <row r="40" spans="1:72" x14ac:dyDescent="0.3">
      <c r="A40">
        <v>190735</v>
      </c>
      <c r="B40">
        <v>322330</v>
      </c>
      <c r="F40" t="s">
        <v>0</v>
      </c>
      <c r="G40" t="s">
        <v>1</v>
      </c>
      <c r="H40" t="s">
        <v>263</v>
      </c>
      <c r="I40" s="1" t="str">
        <f>HYPERLINK(AP40,"Hb")</f>
        <v>Hb</v>
      </c>
      <c r="K40">
        <v>1</v>
      </c>
      <c r="L40" t="s">
        <v>3</v>
      </c>
      <c r="M40">
        <v>141662</v>
      </c>
      <c r="N40" t="s">
        <v>4</v>
      </c>
      <c r="T40" t="s">
        <v>264</v>
      </c>
      <c r="U40" s="10">
        <v>3</v>
      </c>
      <c r="V40" t="s">
        <v>213</v>
      </c>
      <c r="W40" t="s">
        <v>265</v>
      </c>
      <c r="X40" s="3" t="s">
        <v>266</v>
      </c>
      <c r="Y40" s="4">
        <v>8</v>
      </c>
      <c r="Z40" s="5">
        <v>815</v>
      </c>
      <c r="AA40" t="s">
        <v>265</v>
      </c>
      <c r="AB40" t="s">
        <v>267</v>
      </c>
      <c r="AC40">
        <v>1888</v>
      </c>
      <c r="AD40">
        <v>6</v>
      </c>
      <c r="AE40">
        <v>25</v>
      </c>
      <c r="AF40" t="s">
        <v>24</v>
      </c>
      <c r="AG40" t="s">
        <v>11</v>
      </c>
      <c r="AH40">
        <v>186303</v>
      </c>
      <c r="AI40">
        <v>6531846</v>
      </c>
      <c r="AJ40" s="5">
        <v>187000</v>
      </c>
      <c r="AK40" s="5">
        <v>6531000</v>
      </c>
      <c r="AL40">
        <v>32208</v>
      </c>
      <c r="AN40">
        <v>8</v>
      </c>
      <c r="AO40" t="s">
        <v>268</v>
      </c>
      <c r="AP40" t="s">
        <v>269</v>
      </c>
      <c r="AQ40">
        <v>141662</v>
      </c>
      <c r="AT40">
        <v>1</v>
      </c>
      <c r="AU40" t="s">
        <v>14</v>
      </c>
      <c r="AV40" t="s">
        <v>270</v>
      </c>
      <c r="AW40" t="s">
        <v>271</v>
      </c>
      <c r="AX40">
        <v>8</v>
      </c>
      <c r="AY40" t="s">
        <v>17</v>
      </c>
      <c r="AZ40" t="s">
        <v>18</v>
      </c>
      <c r="BA40">
        <v>1</v>
      </c>
      <c r="BB40" s="6">
        <v>41677</v>
      </c>
      <c r="BC40" s="7" t="s">
        <v>19</v>
      </c>
      <c r="BE40">
        <v>3</v>
      </c>
      <c r="BF40">
        <v>493592</v>
      </c>
      <c r="BG40">
        <v>54215</v>
      </c>
      <c r="BH40" t="s">
        <v>272</v>
      </c>
      <c r="BJ40" t="s">
        <v>273</v>
      </c>
      <c r="BT40">
        <v>190735</v>
      </c>
    </row>
    <row r="41" spans="1:72" x14ac:dyDescent="0.3">
      <c r="A41">
        <v>190736</v>
      </c>
      <c r="B41">
        <v>322331</v>
      </c>
      <c r="F41" t="s">
        <v>0</v>
      </c>
      <c r="G41" t="s">
        <v>1</v>
      </c>
      <c r="H41" t="s">
        <v>274</v>
      </c>
      <c r="I41" s="1" t="str">
        <f>HYPERLINK(AP41,"Hb")</f>
        <v>Hb</v>
      </c>
      <c r="K41">
        <v>1</v>
      </c>
      <c r="L41" t="s">
        <v>3</v>
      </c>
      <c r="M41">
        <v>141662</v>
      </c>
      <c r="N41" t="s">
        <v>4</v>
      </c>
      <c r="T41" t="s">
        <v>264</v>
      </c>
      <c r="U41" s="10">
        <v>3</v>
      </c>
      <c r="V41" t="s">
        <v>213</v>
      </c>
      <c r="W41" t="s">
        <v>265</v>
      </c>
      <c r="X41" s="3" t="s">
        <v>266</v>
      </c>
      <c r="Y41" s="4">
        <v>8</v>
      </c>
      <c r="Z41" s="5">
        <v>815</v>
      </c>
      <c r="AA41" t="s">
        <v>265</v>
      </c>
      <c r="AB41" t="s">
        <v>275</v>
      </c>
      <c r="AC41">
        <v>1988</v>
      </c>
      <c r="AD41">
        <v>6</v>
      </c>
      <c r="AE41">
        <v>26</v>
      </c>
      <c r="AF41" t="s">
        <v>276</v>
      </c>
      <c r="AG41" t="s">
        <v>11</v>
      </c>
      <c r="AH41">
        <v>186303</v>
      </c>
      <c r="AI41">
        <v>6531846</v>
      </c>
      <c r="AJ41" s="5">
        <v>187000</v>
      </c>
      <c r="AK41" s="5">
        <v>6531000</v>
      </c>
      <c r="AL41">
        <v>32208</v>
      </c>
      <c r="AN41">
        <v>8</v>
      </c>
      <c r="AO41" t="s">
        <v>268</v>
      </c>
      <c r="AP41" t="s">
        <v>277</v>
      </c>
      <c r="AQ41">
        <v>141662</v>
      </c>
      <c r="AT41">
        <v>1</v>
      </c>
      <c r="AU41" t="s">
        <v>14</v>
      </c>
      <c r="AV41" t="s">
        <v>270</v>
      </c>
      <c r="AW41" t="s">
        <v>278</v>
      </c>
      <c r="AX41">
        <v>8</v>
      </c>
      <c r="AY41" t="s">
        <v>17</v>
      </c>
      <c r="AZ41" t="s">
        <v>18</v>
      </c>
      <c r="BA41">
        <v>1</v>
      </c>
      <c r="BB41" s="6">
        <v>41677</v>
      </c>
      <c r="BC41" s="7" t="s">
        <v>19</v>
      </c>
      <c r="BE41">
        <v>3</v>
      </c>
      <c r="BF41">
        <v>493593</v>
      </c>
      <c r="BG41">
        <v>54216</v>
      </c>
      <c r="BH41" t="s">
        <v>279</v>
      </c>
      <c r="BJ41" t="s">
        <v>280</v>
      </c>
      <c r="BT41">
        <v>190736</v>
      </c>
    </row>
    <row r="42" spans="1:72" x14ac:dyDescent="0.3">
      <c r="A42">
        <v>175576</v>
      </c>
      <c r="B42">
        <v>332502</v>
      </c>
      <c r="F42" t="s">
        <v>35</v>
      </c>
      <c r="G42" t="s">
        <v>1</v>
      </c>
      <c r="H42">
        <v>86635</v>
      </c>
      <c r="I42" s="1" t="str">
        <f>HYPERLINK(AP42,"Hb")</f>
        <v>Hb</v>
      </c>
      <c r="K42">
        <v>1</v>
      </c>
      <c r="L42" t="s">
        <v>3</v>
      </c>
      <c r="M42">
        <v>141662</v>
      </c>
      <c r="N42" s="8" t="s">
        <v>4</v>
      </c>
      <c r="T42" t="s">
        <v>281</v>
      </c>
      <c r="U42" s="8">
        <v>1</v>
      </c>
      <c r="V42" t="s">
        <v>282</v>
      </c>
      <c r="W42" t="s">
        <v>283</v>
      </c>
      <c r="X42" t="s">
        <v>284</v>
      </c>
      <c r="Y42" s="4">
        <v>9</v>
      </c>
      <c r="Z42" s="5">
        <v>901</v>
      </c>
      <c r="AA42" t="s">
        <v>283</v>
      </c>
      <c r="AB42" t="s">
        <v>285</v>
      </c>
      <c r="AC42">
        <v>1993</v>
      </c>
      <c r="AD42">
        <v>9</v>
      </c>
      <c r="AE42">
        <v>19</v>
      </c>
      <c r="AF42" t="s">
        <v>286</v>
      </c>
      <c r="AG42" t="s">
        <v>39</v>
      </c>
      <c r="AH42">
        <v>158744</v>
      </c>
      <c r="AI42">
        <v>6529553</v>
      </c>
      <c r="AJ42" s="5">
        <v>159000</v>
      </c>
      <c r="AK42" s="5">
        <v>6529000</v>
      </c>
      <c r="AL42">
        <v>707</v>
      </c>
      <c r="AN42" t="s">
        <v>40</v>
      </c>
      <c r="AP42" t="s">
        <v>287</v>
      </c>
      <c r="AS42" s="2">
        <v>0</v>
      </c>
      <c r="AW42" t="s">
        <v>288</v>
      </c>
      <c r="AZ42" t="s">
        <v>40</v>
      </c>
      <c r="BA42">
        <v>1</v>
      </c>
      <c r="BB42" s="6">
        <v>34456</v>
      </c>
      <c r="BC42" s="9" t="s">
        <v>42</v>
      </c>
      <c r="BE42">
        <v>3</v>
      </c>
      <c r="BF42">
        <v>7814</v>
      </c>
      <c r="BH42" t="s">
        <v>289</v>
      </c>
      <c r="BJ42" t="s">
        <v>289</v>
      </c>
      <c r="BL42" t="s">
        <v>290</v>
      </c>
      <c r="BM42" t="s">
        <v>45</v>
      </c>
      <c r="BT42">
        <v>175576</v>
      </c>
    </row>
    <row r="43" spans="1:72" x14ac:dyDescent="0.3">
      <c r="A43">
        <v>153126</v>
      </c>
      <c r="B43">
        <v>266874</v>
      </c>
      <c r="F43" t="s">
        <v>0</v>
      </c>
      <c r="G43" t="s">
        <v>1</v>
      </c>
      <c r="H43" t="s">
        <v>291</v>
      </c>
      <c r="I43" s="1" t="str">
        <f>HYPERLINK(AP43,"Hb")</f>
        <v>Hb</v>
      </c>
      <c r="K43">
        <v>1</v>
      </c>
      <c r="L43" t="s">
        <v>3</v>
      </c>
      <c r="M43">
        <v>141662</v>
      </c>
      <c r="N43" t="s">
        <v>4</v>
      </c>
      <c r="T43" t="s">
        <v>292</v>
      </c>
      <c r="U43" s="8">
        <v>1</v>
      </c>
      <c r="V43" t="s">
        <v>282</v>
      </c>
      <c r="W43" t="s">
        <v>293</v>
      </c>
      <c r="X43" t="s">
        <v>284</v>
      </c>
      <c r="Y43" s="4">
        <v>9</v>
      </c>
      <c r="Z43" s="5">
        <v>904</v>
      </c>
      <c r="AA43" s="5" t="s">
        <v>293</v>
      </c>
      <c r="AB43" t="s">
        <v>294</v>
      </c>
      <c r="AC43">
        <v>1946</v>
      </c>
      <c r="AD43">
        <v>5</v>
      </c>
      <c r="AE43">
        <v>30</v>
      </c>
      <c r="AF43" t="s">
        <v>295</v>
      </c>
      <c r="AG43" t="s">
        <v>102</v>
      </c>
      <c r="AH43">
        <v>126033</v>
      </c>
      <c r="AI43">
        <v>6484016</v>
      </c>
      <c r="AJ43" s="5">
        <v>127000</v>
      </c>
      <c r="AK43" s="5">
        <v>6485000</v>
      </c>
      <c r="AL43">
        <v>640</v>
      </c>
      <c r="AN43">
        <v>8</v>
      </c>
      <c r="AO43" t="s">
        <v>12</v>
      </c>
      <c r="AP43" t="s">
        <v>296</v>
      </c>
      <c r="AQ43">
        <v>141662</v>
      </c>
      <c r="AT43">
        <v>1</v>
      </c>
      <c r="AU43" t="s">
        <v>14</v>
      </c>
      <c r="AV43" t="s">
        <v>297</v>
      </c>
      <c r="AW43" t="s">
        <v>298</v>
      </c>
      <c r="AX43">
        <v>8</v>
      </c>
      <c r="AY43" t="s">
        <v>17</v>
      </c>
      <c r="AZ43" t="s">
        <v>18</v>
      </c>
      <c r="BA43">
        <v>1</v>
      </c>
      <c r="BB43" s="6">
        <v>40997</v>
      </c>
      <c r="BC43" s="7" t="s">
        <v>19</v>
      </c>
      <c r="BE43">
        <v>3</v>
      </c>
      <c r="BF43">
        <v>438176</v>
      </c>
      <c r="BG43">
        <v>54218</v>
      </c>
      <c r="BH43" t="s">
        <v>299</v>
      </c>
      <c r="BJ43" t="s">
        <v>300</v>
      </c>
      <c r="BT43">
        <v>153126</v>
      </c>
    </row>
    <row r="44" spans="1:72" x14ac:dyDescent="0.3">
      <c r="A44">
        <v>66599</v>
      </c>
      <c r="B44">
        <v>203157</v>
      </c>
      <c r="F44" t="s">
        <v>35</v>
      </c>
      <c r="G44" t="s">
        <v>301</v>
      </c>
      <c r="H44">
        <v>9181</v>
      </c>
      <c r="I44" t="s">
        <v>107</v>
      </c>
      <c r="K44">
        <v>1</v>
      </c>
      <c r="L44" t="s">
        <v>3</v>
      </c>
      <c r="M44">
        <v>141662</v>
      </c>
      <c r="N44" s="8" t="s">
        <v>4</v>
      </c>
      <c r="T44" t="s">
        <v>302</v>
      </c>
      <c r="U44" s="8">
        <v>1</v>
      </c>
      <c r="V44" t="s">
        <v>282</v>
      </c>
      <c r="W44" t="s">
        <v>303</v>
      </c>
      <c r="X44" t="s">
        <v>304</v>
      </c>
      <c r="Y44" s="4">
        <v>10</v>
      </c>
      <c r="Z44" s="5">
        <v>1003</v>
      </c>
      <c r="AA44" s="5" t="s">
        <v>303</v>
      </c>
      <c r="AB44" t="s">
        <v>305</v>
      </c>
      <c r="AC44">
        <v>1985</v>
      </c>
      <c r="AD44">
        <v>9</v>
      </c>
      <c r="AE44">
        <v>2</v>
      </c>
      <c r="AF44" t="s">
        <v>306</v>
      </c>
      <c r="AG44" t="s">
        <v>307</v>
      </c>
      <c r="AH44">
        <v>3940</v>
      </c>
      <c r="AI44">
        <v>6472145</v>
      </c>
      <c r="AJ44" s="5">
        <v>3000</v>
      </c>
      <c r="AK44" s="5">
        <v>6473000</v>
      </c>
      <c r="AL44">
        <v>71</v>
      </c>
      <c r="AN44" t="s">
        <v>40</v>
      </c>
      <c r="AS44" s="2">
        <v>0</v>
      </c>
      <c r="AZ44" t="s">
        <v>40</v>
      </c>
      <c r="BB44" s="6">
        <v>41689</v>
      </c>
      <c r="BC44" s="9" t="s">
        <v>42</v>
      </c>
      <c r="BE44">
        <v>5</v>
      </c>
      <c r="BF44">
        <v>2714</v>
      </c>
      <c r="BH44" t="s">
        <v>308</v>
      </c>
      <c r="BJ44" t="s">
        <v>308</v>
      </c>
      <c r="BL44" t="s">
        <v>309</v>
      </c>
      <c r="BM44" t="s">
        <v>45</v>
      </c>
      <c r="BT44">
        <v>66599</v>
      </c>
    </row>
    <row r="45" spans="1:72" x14ac:dyDescent="0.3">
      <c r="A45">
        <v>743</v>
      </c>
      <c r="B45">
        <v>322333</v>
      </c>
      <c r="F45" t="s">
        <v>0</v>
      </c>
      <c r="G45" t="s">
        <v>1</v>
      </c>
      <c r="H45" t="s">
        <v>310</v>
      </c>
      <c r="I45" s="1" t="str">
        <f>HYPERLINK(AP45,"Hb")</f>
        <v>Hb</v>
      </c>
      <c r="K45">
        <v>1</v>
      </c>
      <c r="L45" t="s">
        <v>3</v>
      </c>
      <c r="M45">
        <v>141662</v>
      </c>
      <c r="N45" t="s">
        <v>4</v>
      </c>
      <c r="T45" t="s">
        <v>311</v>
      </c>
      <c r="U45" s="10">
        <v>3</v>
      </c>
      <c r="V45" t="s">
        <v>312</v>
      </c>
      <c r="W45" t="s">
        <v>313</v>
      </c>
      <c r="X45" t="s">
        <v>314</v>
      </c>
      <c r="Y45" s="4">
        <v>11</v>
      </c>
      <c r="Z45" s="5">
        <v>1149</v>
      </c>
      <c r="AA45" t="s">
        <v>313</v>
      </c>
      <c r="AB45" t="s">
        <v>315</v>
      </c>
      <c r="AC45">
        <v>1930</v>
      </c>
      <c r="AD45">
        <v>6</v>
      </c>
      <c r="AE45">
        <v>12</v>
      </c>
      <c r="AF45" t="s">
        <v>316</v>
      </c>
      <c r="AG45" t="s">
        <v>11</v>
      </c>
      <c r="AH45">
        <v>-61216</v>
      </c>
      <c r="AI45">
        <v>6610884</v>
      </c>
      <c r="AJ45" s="5">
        <v>-61000</v>
      </c>
      <c r="AK45" s="5">
        <v>6611000</v>
      </c>
      <c r="AL45">
        <v>22906</v>
      </c>
      <c r="AN45">
        <v>8</v>
      </c>
      <c r="AP45" t="s">
        <v>317</v>
      </c>
      <c r="AQ45">
        <v>141662</v>
      </c>
      <c r="AT45">
        <v>1</v>
      </c>
      <c r="AU45" t="s">
        <v>14</v>
      </c>
      <c r="AV45" t="s">
        <v>318</v>
      </c>
      <c r="AW45" t="s">
        <v>319</v>
      </c>
      <c r="AX45">
        <v>8</v>
      </c>
      <c r="AY45" t="s">
        <v>17</v>
      </c>
      <c r="AZ45" t="s">
        <v>18</v>
      </c>
      <c r="BA45">
        <v>1</v>
      </c>
      <c r="BB45" s="6">
        <v>41677</v>
      </c>
      <c r="BC45" s="7" t="s">
        <v>19</v>
      </c>
      <c r="BE45">
        <v>3</v>
      </c>
      <c r="BF45">
        <v>493595</v>
      </c>
      <c r="BG45">
        <v>54220</v>
      </c>
      <c r="BH45" t="s">
        <v>320</v>
      </c>
      <c r="BJ45" t="s">
        <v>321</v>
      </c>
      <c r="BT45">
        <v>743</v>
      </c>
    </row>
    <row r="46" spans="1:72" x14ac:dyDescent="0.3">
      <c r="A46">
        <v>744</v>
      </c>
      <c r="B46">
        <v>322334</v>
      </c>
      <c r="F46" t="s">
        <v>0</v>
      </c>
      <c r="G46" t="s">
        <v>1</v>
      </c>
      <c r="H46" t="s">
        <v>322</v>
      </c>
      <c r="I46" s="1" t="str">
        <f>HYPERLINK(AP46,"Hb")</f>
        <v>Hb</v>
      </c>
      <c r="K46">
        <v>1</v>
      </c>
      <c r="L46" t="s">
        <v>3</v>
      </c>
      <c r="M46">
        <v>141662</v>
      </c>
      <c r="N46" t="s">
        <v>4</v>
      </c>
      <c r="T46" t="s">
        <v>311</v>
      </c>
      <c r="U46" s="10">
        <v>3</v>
      </c>
      <c r="V46" t="s">
        <v>312</v>
      </c>
      <c r="W46" t="s">
        <v>313</v>
      </c>
      <c r="X46" t="s">
        <v>314</v>
      </c>
      <c r="Y46" s="4">
        <v>11</v>
      </c>
      <c r="Z46" s="5">
        <v>1149</v>
      </c>
      <c r="AA46" t="s">
        <v>313</v>
      </c>
      <c r="AB46" t="s">
        <v>323</v>
      </c>
      <c r="AC46">
        <v>1931</v>
      </c>
      <c r="AD46">
        <v>6</v>
      </c>
      <c r="AE46">
        <v>16</v>
      </c>
      <c r="AF46" t="s">
        <v>324</v>
      </c>
      <c r="AG46" t="s">
        <v>11</v>
      </c>
      <c r="AH46">
        <v>-61216</v>
      </c>
      <c r="AI46">
        <v>6610884</v>
      </c>
      <c r="AJ46" s="5">
        <v>-61000</v>
      </c>
      <c r="AK46" s="5">
        <v>6611000</v>
      </c>
      <c r="AL46">
        <v>22906</v>
      </c>
      <c r="AN46">
        <v>8</v>
      </c>
      <c r="AO46" t="s">
        <v>325</v>
      </c>
      <c r="AP46" t="s">
        <v>326</v>
      </c>
      <c r="AQ46">
        <v>141662</v>
      </c>
      <c r="AT46">
        <v>1</v>
      </c>
      <c r="AU46" t="s">
        <v>14</v>
      </c>
      <c r="AV46" t="s">
        <v>318</v>
      </c>
      <c r="AW46" t="s">
        <v>327</v>
      </c>
      <c r="AX46">
        <v>8</v>
      </c>
      <c r="AY46" t="s">
        <v>17</v>
      </c>
      <c r="AZ46" t="s">
        <v>18</v>
      </c>
      <c r="BA46">
        <v>1</v>
      </c>
      <c r="BB46" s="6">
        <v>41677</v>
      </c>
      <c r="BC46" s="7" t="s">
        <v>19</v>
      </c>
      <c r="BE46">
        <v>3</v>
      </c>
      <c r="BF46">
        <v>493596</v>
      </c>
      <c r="BG46">
        <v>54221</v>
      </c>
      <c r="BH46" t="s">
        <v>328</v>
      </c>
      <c r="BJ46" t="s">
        <v>329</v>
      </c>
      <c r="BT46">
        <v>744</v>
      </c>
    </row>
    <row r="47" spans="1:72" x14ac:dyDescent="0.3">
      <c r="A47">
        <v>54943</v>
      </c>
      <c r="B47">
        <v>323472</v>
      </c>
      <c r="F47" t="s">
        <v>35</v>
      </c>
      <c r="G47" t="s">
        <v>1</v>
      </c>
      <c r="H47" t="s">
        <v>330</v>
      </c>
      <c r="I47" s="1" t="str">
        <f>HYPERLINK(AP47,"Hb")</f>
        <v>Hb</v>
      </c>
      <c r="K47">
        <v>1</v>
      </c>
      <c r="L47" t="s">
        <v>3</v>
      </c>
      <c r="M47">
        <v>141662</v>
      </c>
      <c r="N47" s="8" t="s">
        <v>4</v>
      </c>
      <c r="T47" t="s">
        <v>331</v>
      </c>
      <c r="U47" s="10">
        <v>3</v>
      </c>
      <c r="V47" t="s">
        <v>312</v>
      </c>
      <c r="W47" t="s">
        <v>332</v>
      </c>
      <c r="X47" t="s">
        <v>314</v>
      </c>
      <c r="Y47" s="4">
        <v>11</v>
      </c>
      <c r="Z47" s="5">
        <v>1154</v>
      </c>
      <c r="AA47" s="5" t="s">
        <v>332</v>
      </c>
      <c r="AB47" t="s">
        <v>333</v>
      </c>
      <c r="AC47">
        <v>2008</v>
      </c>
      <c r="AD47">
        <v>6</v>
      </c>
      <c r="AE47">
        <v>7</v>
      </c>
      <c r="AF47" t="s">
        <v>334</v>
      </c>
      <c r="AG47" t="s">
        <v>39</v>
      </c>
      <c r="AH47">
        <v>-20038</v>
      </c>
      <c r="AI47">
        <v>6638329</v>
      </c>
      <c r="AJ47" s="5">
        <v>-21000</v>
      </c>
      <c r="AK47" s="5">
        <v>6639000</v>
      </c>
      <c r="AL47">
        <v>24625</v>
      </c>
      <c r="AN47" t="s">
        <v>40</v>
      </c>
      <c r="AP47" t="s">
        <v>335</v>
      </c>
      <c r="AS47" s="2">
        <v>0</v>
      </c>
      <c r="AZ47" t="s">
        <v>40</v>
      </c>
      <c r="BA47">
        <v>1</v>
      </c>
      <c r="BB47" s="6">
        <v>42135</v>
      </c>
      <c r="BC47" s="9" t="s">
        <v>42</v>
      </c>
      <c r="BE47">
        <v>3</v>
      </c>
      <c r="BF47">
        <v>6989</v>
      </c>
      <c r="BH47" t="s">
        <v>336</v>
      </c>
      <c r="BJ47" t="s">
        <v>336</v>
      </c>
      <c r="BO47">
        <v>1</v>
      </c>
      <c r="BT47">
        <v>54943</v>
      </c>
    </row>
    <row r="48" spans="1:72" x14ac:dyDescent="0.3">
      <c r="A48">
        <v>73741</v>
      </c>
      <c r="B48">
        <v>322332</v>
      </c>
      <c r="F48" t="s">
        <v>0</v>
      </c>
      <c r="G48" t="s">
        <v>1</v>
      </c>
      <c r="H48" t="s">
        <v>337</v>
      </c>
      <c r="I48" s="1" t="str">
        <f>HYPERLINK(AP48,"Hb")</f>
        <v>Hb</v>
      </c>
      <c r="K48">
        <v>1</v>
      </c>
      <c r="L48" t="s">
        <v>3</v>
      </c>
      <c r="M48">
        <v>141662</v>
      </c>
      <c r="N48" t="s">
        <v>4</v>
      </c>
      <c r="T48" t="s">
        <v>338</v>
      </c>
      <c r="U48" s="10">
        <v>3</v>
      </c>
      <c r="V48" t="s">
        <v>339</v>
      </c>
      <c r="W48" t="s">
        <v>340</v>
      </c>
      <c r="X48" s="3" t="s">
        <v>341</v>
      </c>
      <c r="Y48" s="4">
        <v>12</v>
      </c>
      <c r="Z48" s="5">
        <v>1238</v>
      </c>
      <c r="AA48" s="5" t="s">
        <v>340</v>
      </c>
      <c r="AB48" t="s">
        <v>342</v>
      </c>
      <c r="AC48">
        <v>1930</v>
      </c>
      <c r="AD48">
        <v>5</v>
      </c>
      <c r="AE48">
        <v>27</v>
      </c>
      <c r="AF48" t="s">
        <v>343</v>
      </c>
      <c r="AG48" t="s">
        <v>11</v>
      </c>
      <c r="AH48">
        <v>12068</v>
      </c>
      <c r="AI48">
        <v>6725728</v>
      </c>
      <c r="AJ48" s="5">
        <v>13000</v>
      </c>
      <c r="AK48" s="5">
        <v>6725000</v>
      </c>
      <c r="AL48">
        <v>30972</v>
      </c>
      <c r="AN48">
        <v>8</v>
      </c>
      <c r="AO48" t="s">
        <v>344</v>
      </c>
      <c r="AP48" t="s">
        <v>345</v>
      </c>
      <c r="AQ48">
        <v>141662</v>
      </c>
      <c r="AT48">
        <v>1</v>
      </c>
      <c r="AU48" t="s">
        <v>14</v>
      </c>
      <c r="AV48" t="s">
        <v>346</v>
      </c>
      <c r="AW48" t="s">
        <v>347</v>
      </c>
      <c r="AX48">
        <v>8</v>
      </c>
      <c r="AY48" t="s">
        <v>17</v>
      </c>
      <c r="AZ48" t="s">
        <v>18</v>
      </c>
      <c r="BA48">
        <v>1</v>
      </c>
      <c r="BB48" s="6">
        <v>43216</v>
      </c>
      <c r="BC48" s="7" t="s">
        <v>19</v>
      </c>
      <c r="BE48">
        <v>3</v>
      </c>
      <c r="BF48">
        <v>493594</v>
      </c>
      <c r="BG48">
        <v>54223</v>
      </c>
      <c r="BH48" t="s">
        <v>348</v>
      </c>
      <c r="BJ48" t="s">
        <v>349</v>
      </c>
      <c r="BT48">
        <v>73741</v>
      </c>
    </row>
    <row r="49" spans="1:72" x14ac:dyDescent="0.3">
      <c r="A49">
        <v>103583</v>
      </c>
      <c r="B49">
        <v>322335</v>
      </c>
      <c r="F49" t="s">
        <v>0</v>
      </c>
      <c r="G49" t="s">
        <v>1</v>
      </c>
      <c r="H49" t="s">
        <v>350</v>
      </c>
      <c r="I49" s="1" t="str">
        <f>HYPERLINK(AP49,"Hb")</f>
        <v>Hb</v>
      </c>
      <c r="K49">
        <v>1</v>
      </c>
      <c r="L49" t="s">
        <v>3</v>
      </c>
      <c r="M49">
        <v>141662</v>
      </c>
      <c r="N49" t="s">
        <v>4</v>
      </c>
      <c r="T49" t="s">
        <v>351</v>
      </c>
      <c r="U49" s="10">
        <v>3</v>
      </c>
      <c r="V49" t="s">
        <v>352</v>
      </c>
      <c r="W49" t="s">
        <v>353</v>
      </c>
      <c r="X49" t="s">
        <v>354</v>
      </c>
      <c r="Y49" s="4">
        <v>15</v>
      </c>
      <c r="Z49" s="5">
        <v>1504</v>
      </c>
      <c r="AA49" t="s">
        <v>353</v>
      </c>
      <c r="AB49" t="s">
        <v>355</v>
      </c>
      <c r="AC49">
        <v>1933</v>
      </c>
      <c r="AD49">
        <v>7</v>
      </c>
      <c r="AE49">
        <v>25</v>
      </c>
      <c r="AF49" t="s">
        <v>356</v>
      </c>
      <c r="AG49" t="s">
        <v>11</v>
      </c>
      <c r="AH49">
        <v>52464</v>
      </c>
      <c r="AI49">
        <v>6955900</v>
      </c>
      <c r="AJ49" s="5">
        <v>53000</v>
      </c>
      <c r="AK49" s="5">
        <v>6955000</v>
      </c>
      <c r="AL49">
        <v>14191</v>
      </c>
      <c r="AN49">
        <v>8</v>
      </c>
      <c r="AP49" t="s">
        <v>357</v>
      </c>
      <c r="AQ49">
        <v>141662</v>
      </c>
      <c r="AT49">
        <v>1</v>
      </c>
      <c r="AU49" t="s">
        <v>14</v>
      </c>
      <c r="AV49" t="s">
        <v>358</v>
      </c>
      <c r="AW49" t="s">
        <v>359</v>
      </c>
      <c r="AX49">
        <v>8</v>
      </c>
      <c r="AY49" t="s">
        <v>17</v>
      </c>
      <c r="AZ49" t="s">
        <v>18</v>
      </c>
      <c r="BA49">
        <v>1</v>
      </c>
      <c r="BB49" s="6">
        <v>42118</v>
      </c>
      <c r="BC49" s="7" t="s">
        <v>19</v>
      </c>
      <c r="BE49">
        <v>3</v>
      </c>
      <c r="BF49">
        <v>493597</v>
      </c>
      <c r="BG49">
        <v>54224</v>
      </c>
      <c r="BH49" t="s">
        <v>360</v>
      </c>
      <c r="BJ49" t="s">
        <v>361</v>
      </c>
      <c r="BT49">
        <v>103583</v>
      </c>
    </row>
    <row r="50" spans="1:72" x14ac:dyDescent="0.3">
      <c r="A50">
        <v>174859</v>
      </c>
      <c r="B50">
        <v>140476</v>
      </c>
      <c r="F50" t="s">
        <v>35</v>
      </c>
      <c r="G50" t="s">
        <v>362</v>
      </c>
      <c r="H50" t="s">
        <v>363</v>
      </c>
      <c r="I50" s="1" t="str">
        <f>HYPERLINK(AP50,"Hb")</f>
        <v>Hb</v>
      </c>
      <c r="K50">
        <v>1</v>
      </c>
      <c r="L50" t="s">
        <v>3</v>
      </c>
      <c r="M50">
        <v>141662</v>
      </c>
      <c r="N50" s="8" t="s">
        <v>4</v>
      </c>
      <c r="T50" t="s">
        <v>364</v>
      </c>
      <c r="U50" s="8">
        <v>1</v>
      </c>
      <c r="V50" t="s">
        <v>352</v>
      </c>
      <c r="W50" t="s">
        <v>365</v>
      </c>
      <c r="X50" t="s">
        <v>354</v>
      </c>
      <c r="Y50" s="4">
        <v>15</v>
      </c>
      <c r="Z50" s="5">
        <v>1573</v>
      </c>
      <c r="AA50" t="s">
        <v>365</v>
      </c>
      <c r="AB50" t="s">
        <v>366</v>
      </c>
      <c r="AC50">
        <v>1971</v>
      </c>
      <c r="AD50">
        <v>7</v>
      </c>
      <c r="AE50">
        <v>27</v>
      </c>
      <c r="AF50" t="s">
        <v>367</v>
      </c>
      <c r="AG50" t="s">
        <v>124</v>
      </c>
      <c r="AH50">
        <v>157745</v>
      </c>
      <c r="AI50">
        <v>7043534</v>
      </c>
      <c r="AJ50" s="5">
        <v>157000</v>
      </c>
      <c r="AK50" s="5">
        <v>7043000</v>
      </c>
      <c r="AL50">
        <v>707</v>
      </c>
      <c r="AN50" t="s">
        <v>368</v>
      </c>
      <c r="AP50" t="s">
        <v>369</v>
      </c>
      <c r="AS50" s="2">
        <v>0</v>
      </c>
      <c r="AZ50" t="s">
        <v>368</v>
      </c>
      <c r="BA50">
        <v>1</v>
      </c>
      <c r="BB50" s="6">
        <v>40472</v>
      </c>
      <c r="BC50" s="9" t="s">
        <v>42</v>
      </c>
      <c r="BE50">
        <v>4</v>
      </c>
      <c r="BF50">
        <v>277</v>
      </c>
      <c r="BH50" t="s">
        <v>370</v>
      </c>
      <c r="BJ50" t="s">
        <v>370</v>
      </c>
      <c r="BL50" t="s">
        <v>371</v>
      </c>
      <c r="BM50" t="s">
        <v>45</v>
      </c>
      <c r="BO50">
        <v>1</v>
      </c>
      <c r="BT50">
        <v>174859</v>
      </c>
    </row>
  </sheetData>
  <sortState xmlns:xlrd2="http://schemas.microsoft.com/office/spreadsheetml/2017/richdata2" ref="A2:CP50">
    <sortCondition ref="C2:C50"/>
    <sortCondition ref="D2:D50"/>
    <sortCondition ref="E2:E5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2022-10-25T07:41:35Z</dcterms:created>
  <dcterms:modified xsi:type="dcterms:W3CDTF">2022-10-25T07:54:23Z</dcterms:modified>
</cp:coreProperties>
</file>