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0" documentId="8_{94530B08-3D22-4EC4-8E1D-21B1E351E915}" xr6:coauthVersionLast="47" xr6:coauthVersionMax="47" xr10:uidLastSave="{00000000-0000-0000-0000-000000000000}"/>
  <bookViews>
    <workbookView xWindow="-120" yWindow="-120" windowWidth="26280" windowHeight="16440" xr2:uid="{BA1E229E-7023-4E45-9567-600A4CE8928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I6" i="1"/>
  <c r="I5" i="1"/>
  <c r="I4" i="1"/>
  <c r="I2" i="1"/>
</calcChain>
</file>

<file path=xl/sharedStrings.xml><?xml version="1.0" encoding="utf-8"?>
<sst xmlns="http://schemas.openxmlformats.org/spreadsheetml/2006/main" count="733" uniqueCount="327">
  <si>
    <t>A</t>
  </si>
  <si>
    <t>O</t>
  </si>
  <si>
    <t>534424</t>
  </si>
  <si>
    <t>4A</t>
  </si>
  <si>
    <t>Lilium lancifolium</t>
  </si>
  <si>
    <t>259_6599</t>
  </si>
  <si>
    <t>Viken</t>
  </si>
  <si>
    <t>Moss</t>
  </si>
  <si>
    <t>Øf</t>
  </si>
  <si>
    <t>Moss k.: nord for Vannem, nær enden av gammel skogsveg langt fra bebyggelse E6, i kløft i berget sam</t>
  </si>
  <si>
    <t>Kåre Arnstein Lye</t>
  </si>
  <si>
    <t>Thunb.</t>
  </si>
  <si>
    <t>OR</t>
  </si>
  <si>
    <t>https://www.unimus.no/felles/bilder/web_hent_bilde.php?id=13646879&amp;type=jpeg</t>
  </si>
  <si>
    <t>AlienSpecie</t>
  </si>
  <si>
    <t>Ingen kjent risiko (NK)</t>
  </si>
  <si>
    <t>POINT (259038 6598759)</t>
  </si>
  <si>
    <t>urn:catalog:O:V:534424</t>
  </si>
  <si>
    <t>Naturhistorisk Museum - UiO</t>
  </si>
  <si>
    <t>v</t>
  </si>
  <si>
    <t>ArtKart</t>
  </si>
  <si>
    <t>8_534424</t>
  </si>
  <si>
    <t>O_534424</t>
  </si>
  <si>
    <t>NBF</t>
  </si>
  <si>
    <t>26072245</t>
  </si>
  <si>
    <t>Obs</t>
  </si>
  <si>
    <t>nord for Vannem og hovedvegen, Moss i Østfold, Moss, Vi \i bergsprekk i furuskog</t>
  </si>
  <si>
    <t>innsamling Lye 24092.</t>
  </si>
  <si>
    <t>https://www.artsobservasjoner.no/Sighting/26072245</t>
  </si>
  <si>
    <t>POINT (258895 6598225)</t>
  </si>
  <si>
    <t>urn:uuid:f7d04565-9228-4999-9890-3028a5310d56</t>
  </si>
  <si>
    <t>Norsk botanisk forening</t>
  </si>
  <si>
    <t>so2-vascular</t>
  </si>
  <si>
    <t>1010_26072245</t>
  </si>
  <si>
    <t>24493896</t>
  </si>
  <si>
    <t>253_6585</t>
  </si>
  <si>
    <t>Rygge</t>
  </si>
  <si>
    <t>Billmannsbakken, Moss, Vi</t>
  </si>
  <si>
    <t>Bård Haugsrud</t>
  </si>
  <si>
    <t>https://www.artsobservasjoner.no/Sighting/24493896</t>
  </si>
  <si>
    <t>POINT (253384 6585598)</t>
  </si>
  <si>
    <t>urn:uuid:f66d406f-ec10-408d-9318-6a2b1fbbfcfe</t>
  </si>
  <si>
    <t>1010_24493896</t>
  </si>
  <si>
    <t>254643</t>
  </si>
  <si>
    <t>263_6647</t>
  </si>
  <si>
    <t>Oslo</t>
  </si>
  <si>
    <t>OA</t>
  </si>
  <si>
    <t>Ekeberg, Ekebergskrentens V-side ovenfor Mosse- veien SV for Cafe Utsikten, Ø for bomstasjonen. 2 gr</t>
  </si>
  <si>
    <t>Tore Berg</t>
  </si>
  <si>
    <t>GS</t>
  </si>
  <si>
    <t>https://www.unimus.no/felles/bilder/web_hent_bilde.php?id=14108848&amp;type=jpeg</t>
  </si>
  <si>
    <t>POINT (262894 6647211)</t>
  </si>
  <si>
    <t>urn:catalog:O:V:254643</t>
  </si>
  <si>
    <t>8_254643</t>
  </si>
  <si>
    <t>O_254643</t>
  </si>
  <si>
    <t>370581</t>
  </si>
  <si>
    <t>Ex</t>
  </si>
  <si>
    <t>Cult</t>
  </si>
  <si>
    <t>Ekebergskråningen, nord for Sjømannskolen opp for utgravd område, gammel hage i skogkant.</t>
  </si>
  <si>
    <t>Anders Often</t>
  </si>
  <si>
    <t>Charlotte S. Bjorå</t>
  </si>
  <si>
    <t>https://www.unimus.no/felles/bilder/web_hent_bilde.php?id=13702867&amp;type=jpeg</t>
  </si>
  <si>
    <t>POINT (262731 6647735)</t>
  </si>
  <si>
    <t>urn:catalog:O:V:370581</t>
  </si>
  <si>
    <t>8_370581</t>
  </si>
  <si>
    <t>O_370581</t>
  </si>
  <si>
    <t>KMN</t>
  </si>
  <si>
    <t>79160</t>
  </si>
  <si>
    <t>Hb</t>
  </si>
  <si>
    <t>181_6537</t>
  </si>
  <si>
    <t>Vestfold og Telemark</t>
  </si>
  <si>
    <t>Kragerø</t>
  </si>
  <si>
    <t>Te</t>
  </si>
  <si>
    <t>Stavseng fyrstasjon \Stor, tett bestand ved veien like før inngang t...</t>
  </si>
  <si>
    <t>Per Arvid Åsen, Elisabeth Goksøyr Åsen</t>
  </si>
  <si>
    <t>Per Arvid Åsen</t>
  </si>
  <si>
    <t>POINT (180210 6536735)</t>
  </si>
  <si>
    <t>urn:catalog:KMN:V:79160</t>
  </si>
  <si>
    <t>Agder naturmuseum</t>
  </si>
  <si>
    <t>33_79160</t>
  </si>
  <si>
    <t>KMN_79160</t>
  </si>
  <si>
    <t>45587</t>
  </si>
  <si>
    <t>165_6519</t>
  </si>
  <si>
    <t>Agder</t>
  </si>
  <si>
    <t>Risør</t>
  </si>
  <si>
    <t>AA</t>
  </si>
  <si>
    <t>Fidjesund</t>
  </si>
  <si>
    <t>Tore Ouren</t>
  </si>
  <si>
    <t>Hanne Hegre, Reidar Elven</t>
  </si>
  <si>
    <t>POINT (164848 6519753)</t>
  </si>
  <si>
    <t>urn:catalog:KMN:V:45587</t>
  </si>
  <si>
    <t>33_45587</t>
  </si>
  <si>
    <t>KMN_45587</t>
  </si>
  <si>
    <t>59458</t>
  </si>
  <si>
    <t>149_6511</t>
  </si>
  <si>
    <t>Tvedestrand</t>
  </si>
  <si>
    <t>Sagesund, forlatt og forfallent hus og hage // Gjenstående i hage/villnis</t>
  </si>
  <si>
    <t>POINT (149582 6511858)</t>
  </si>
  <si>
    <t>urn:catalog:KMN:V:59458</t>
  </si>
  <si>
    <t>33_59458</t>
  </si>
  <si>
    <t>KMN_59458</t>
  </si>
  <si>
    <t>p</t>
  </si>
  <si>
    <t>442/137</t>
  </si>
  <si>
    <t>XL</t>
  </si>
  <si>
    <t>159_6513</t>
  </si>
  <si>
    <t xml:space="preserve">Ytre Lyngør </t>
  </si>
  <si>
    <t>Lie, Asbjørn</t>
  </si>
  <si>
    <t>KMN_XL</t>
  </si>
  <si>
    <t>Fab3</t>
  </si>
  <si>
    <t>op</t>
  </si>
  <si>
    <t>KMN_XL_442/137</t>
  </si>
  <si>
    <t>59143</t>
  </si>
  <si>
    <t>161_6515</t>
  </si>
  <si>
    <t>Lyngør fyrstasjon (Kjeholmen) // Stor bestand gjenstående sør for bolighuset</t>
  </si>
  <si>
    <t>Per Arvid Åsen, Ellen Svalheim, Elisabeth Goksøyr Åsen</t>
  </si>
  <si>
    <t>POINT (160579 6514429)</t>
  </si>
  <si>
    <t>urn:catalog:KMN:V:59143</t>
  </si>
  <si>
    <t>33_59143</t>
  </si>
  <si>
    <t>KMN_59143</t>
  </si>
  <si>
    <t>58977</t>
  </si>
  <si>
    <t>Lyngør fyr (Kjeholmen) // Stor bestand foran (sør for) bolighuset (gjenstående)</t>
  </si>
  <si>
    <t>Per Arvid Åsen, Elisabeth Goksøyr Åsen, Ellen Svalheim</t>
  </si>
  <si>
    <t>urn:catalog:KMN:V:58977</t>
  </si>
  <si>
    <t>33_58977</t>
  </si>
  <si>
    <t>KMN_58977</t>
  </si>
  <si>
    <t>3530/171</t>
  </si>
  <si>
    <t>Dupl</t>
  </si>
  <si>
    <t xml:space="preserve">Kjeholmen med Lyngør fyr (hele holmen) </t>
  </si>
  <si>
    <t>Åsen, Per Arvid; Svalheim, Ellen; Åsen, Elisabeth Goksøyr</t>
  </si>
  <si>
    <t>KMN_XL_3530/171</t>
  </si>
  <si>
    <t>45588</t>
  </si>
  <si>
    <t>91_6465</t>
  </si>
  <si>
    <t>Kristiansand</t>
  </si>
  <si>
    <t>VA</t>
  </si>
  <si>
    <t>Søm \I svaberg på friareal</t>
  </si>
  <si>
    <t>POINT (91642 6465964)</t>
  </si>
  <si>
    <t>urn:catalog:KMN:V:45588</t>
  </si>
  <si>
    <t>33_45588</t>
  </si>
  <si>
    <t>KMN_45588</t>
  </si>
  <si>
    <t>53350</t>
  </si>
  <si>
    <t>49_6455</t>
  </si>
  <si>
    <t>Lindesnes</t>
  </si>
  <si>
    <t>Mandal</t>
  </si>
  <si>
    <t>Hille // Gjenstående ved fraflyttet hus (gårdsbruk)</t>
  </si>
  <si>
    <t>Per Arvid Åsen, Per Harald Salvesen</t>
  </si>
  <si>
    <t>POINT (48749 6455668)</t>
  </si>
  <si>
    <t>urn:catalog:KMN:V:53350</t>
  </si>
  <si>
    <t>33_53350</t>
  </si>
  <si>
    <t>KMN_53350</t>
  </si>
  <si>
    <t>51513</t>
  </si>
  <si>
    <t>55_6455</t>
  </si>
  <si>
    <t>Hattholmen fyr // Dyrket/gjenstående i staudebed, stor bestand</t>
  </si>
  <si>
    <t>POINT (54291 6454064)</t>
  </si>
  <si>
    <t>urn:catalog:KMN:V:51513</t>
  </si>
  <si>
    <t>33_51513</t>
  </si>
  <si>
    <t>KMN_51513</t>
  </si>
  <si>
    <t>45589</t>
  </si>
  <si>
    <t>61_6455</t>
  </si>
  <si>
    <t>Tregde \I stranda, et godt stykke fra nærmeste hage</t>
  </si>
  <si>
    <t>John Nuland</t>
  </si>
  <si>
    <t>POINT (60425 6454019)</t>
  </si>
  <si>
    <t>urn:catalog:KMN:V:45589</t>
  </si>
  <si>
    <t>33_45589</t>
  </si>
  <si>
    <t>KMN_45589</t>
  </si>
  <si>
    <t>urn:uuid:cc7c7b33-cde0-4fcb-a7ef-c05d7f2509de</t>
  </si>
  <si>
    <t>11_6479</t>
  </si>
  <si>
    <t>Farsund</t>
  </si>
  <si>
    <t>Elle</t>
  </si>
  <si>
    <t>Høiland, Klaus [foto]?</t>
  </si>
  <si>
    <t>POINT (11048 6478384)</t>
  </si>
  <si>
    <t>o</t>
  </si>
  <si>
    <t>266_urn:uuid:cc7c7b33-cde0-4fcb-a7ef-c05d7f2509de</t>
  </si>
  <si>
    <t>41805</t>
  </si>
  <si>
    <t>25_6463</t>
  </si>
  <si>
    <t>Tranevåg // Gml. hage</t>
  </si>
  <si>
    <t>Asbjørn Lie</t>
  </si>
  <si>
    <t>POINT (25419 6463184)</t>
  </si>
  <si>
    <t>urn:catalog:KMN:V:41805</t>
  </si>
  <si>
    <t>33_41805</t>
  </si>
  <si>
    <t>KMN_41805</t>
  </si>
  <si>
    <t>51110</t>
  </si>
  <si>
    <t>3_6491</t>
  </si>
  <si>
    <t>Flekkefjord</t>
  </si>
  <si>
    <t>Hogstad // Gml. gårdsbruk med stor hage. Dyrket</t>
  </si>
  <si>
    <t>POINT (3937 6490878)</t>
  </si>
  <si>
    <t>urn:catalog:KMN:V:51110</t>
  </si>
  <si>
    <t>33_51110</t>
  </si>
  <si>
    <t>KMN_51110</t>
  </si>
  <si>
    <t>64422</t>
  </si>
  <si>
    <t>35_6495</t>
  </si>
  <si>
    <t>Kvinesdal</t>
  </si>
  <si>
    <t>Espeland i Austerdalen, gårdsbruk 93/2 // Dyrket i hagen til Liv Espeland</t>
  </si>
  <si>
    <t>POINT (34707 6495399)</t>
  </si>
  <si>
    <t>urn:catalog:KMN:V:64422</t>
  </si>
  <si>
    <t>33_64422</t>
  </si>
  <si>
    <t>KMN_64422</t>
  </si>
  <si>
    <t>MFU</t>
  </si>
  <si>
    <t>629495</t>
  </si>
  <si>
    <t>-47_6549</t>
  </si>
  <si>
    <t>Rogaland</t>
  </si>
  <si>
    <t>Klepp</t>
  </si>
  <si>
    <t>Ro</t>
  </si>
  <si>
    <t>Åtangen, nord for Orreelva</t>
  </si>
  <si>
    <t>Hanssen, U.</t>
  </si>
  <si>
    <t>POINT (-47868 6548764)</t>
  </si>
  <si>
    <t>mfu</t>
  </si>
  <si>
    <t>59_629495</t>
  </si>
  <si>
    <t>22015684</t>
  </si>
  <si>
    <t>43_6969</t>
  </si>
  <si>
    <t>Møre og Romsdal</t>
  </si>
  <si>
    <t>Giske</t>
  </si>
  <si>
    <t>MR</t>
  </si>
  <si>
    <t>Ved motocrossbana N for flyplassen, Giske, Mr \ /[Kvant.:] 3 Stems</t>
  </si>
  <si>
    <t>Dag Holtan|Perry Gunnar Larsen</t>
  </si>
  <si>
    <t>Quantity: 3 Stems</t>
  </si>
  <si>
    <t>https://www.artsobservasjoner.no/Sighting/22015684</t>
  </si>
  <si>
    <t>POINT (43061 6968196)</t>
  </si>
  <si>
    <t>urn:uuid:4103ff76-a43b-43f9-93d4-ee1b6b50cbdc</t>
  </si>
  <si>
    <t>1010_22015684</t>
  </si>
  <si>
    <t>13217292</t>
  </si>
  <si>
    <t>273_7043</t>
  </si>
  <si>
    <t>Trøndelag</t>
  </si>
  <si>
    <t>Trondheim</t>
  </si>
  <si>
    <t>ST</t>
  </si>
  <si>
    <t>Gamlehagen, Ringve botaniske hage, Trondheim, Tø /[Kvant.:] Tussocks</t>
  </si>
  <si>
    <t>Are Nakrem</t>
  </si>
  <si>
    <t>https://www.artsobservasjoner.no/Sighting/13217292</t>
  </si>
  <si>
    <t>POINT (273276 7043510)</t>
  </si>
  <si>
    <t>urn:uuid:e5e73182-56f3-480f-8ebe-e44f52fa1cc8</t>
  </si>
  <si>
    <t>1010_13217292</t>
  </si>
  <si>
    <t>12837691</t>
  </si>
  <si>
    <t>K</t>
  </si>
  <si>
    <t>Div</t>
  </si>
  <si>
    <t>235_6993</t>
  </si>
  <si>
    <t>Rennebu</t>
  </si>
  <si>
    <t>Reitås, Grindal, Rennebu, Tø /[Kvant.:] Plants</t>
  </si>
  <si>
    <t>John Jostein Reitås</t>
  </si>
  <si>
    <t>Validator: Even W. Hanssen</t>
  </si>
  <si>
    <t>Validationstatus: Approved Documented</t>
  </si>
  <si>
    <t>https://www.artsobservasjoner.no/Sighting/12837691</t>
  </si>
  <si>
    <t>POINT (235083 6992672)</t>
  </si>
  <si>
    <t>urn:uuid:a37f7170-d784-40ce-b4ed-c00a11d44fa7</t>
  </si>
  <si>
    <t>1010_12837691</t>
  </si>
  <si>
    <t>12513271</t>
  </si>
  <si>
    <t>515_7475</t>
  </si>
  <si>
    <t>Nordland</t>
  </si>
  <si>
    <t>Fauske</t>
  </si>
  <si>
    <t>No</t>
  </si>
  <si>
    <t>Nepreithaugen, Fauske, No</t>
  </si>
  <si>
    <t>Jon Grunde  Roland</t>
  </si>
  <si>
    <t>https://www.artsobservasjoner.no/Sighting/12513271</t>
  </si>
  <si>
    <t>POINT (514512 7474002)</t>
  </si>
  <si>
    <t>urn:uuid:ba1e974b-09b2-4160-8542-51d6ae7052b1</t>
  </si>
  <si>
    <t>1010_12513271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</si>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</sst>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0" borderId="0" xfId="0" applyAlignment="1">
      <alignment horizontal="right"/>
    </xf>
    <xf numFmtId="0" fontId="0" fillId="5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6" borderId="0" xfId="0" applyFont="1" applyFill="1"/>
    <xf numFmtId="0" fontId="1" fillId="5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  <xf numFmtId="0" fontId="0" fillId="7" borderId="0" xfId="0" applyFill="1"/>
    <xf numFmtId="0" fontId="0" fillId="7" borderId="0" xfId="0" applyFill="1" applyAlignment="1">
      <alignment horizontal="left"/>
    </xf>
    <xf numFmtId="0" fontId="1" fillId="7" borderId="0" xfId="0" applyFont="1" applyFill="1" applyAlignment="1">
      <alignment horizontal="left"/>
    </xf>
    <xf numFmtId="1" fontId="0" fillId="7" borderId="0" xfId="0" applyNumberFormat="1" applyFill="1"/>
    <xf numFmtId="14" fontId="0" fillId="7" borderId="0" xfId="0" applyNumberFormat="1" applyFill="1"/>
    <xf numFmtId="0" fontId="2" fillId="7" borderId="0" xfId="1" applyFill="1"/>
    <xf numFmtId="0" fontId="0" fillId="0" borderId="0" xfId="0" applyFill="1"/>
    <xf numFmtId="0" fontId="0" fillId="0" borderId="0" xfId="0" applyFill="1" applyAlignment="1">
      <alignment horizontal="left"/>
    </xf>
    <xf numFmtId="0" fontId="1" fillId="0" borderId="0" xfId="0" applyFont="1" applyFill="1" applyAlignment="1">
      <alignment horizontal="left"/>
    </xf>
    <xf numFmtId="1" fontId="0" fillId="0" borderId="0" xfId="0" applyNumberFormat="1" applyFill="1"/>
    <xf numFmtId="14" fontId="0" fillId="0" borderId="0" xfId="0" applyNumberFormat="1" applyFill="1"/>
    <xf numFmtId="0" fontId="3" fillId="7" borderId="0" xfId="1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0D583-A0AA-43D7-9CF5-31513BA73803}">
  <dimension ref="A1:BX26"/>
  <sheetViews>
    <sheetView tabSelected="1" topLeftCell="X1" workbookViewId="0">
      <selection activeCell="AC21" sqref="AC21"/>
    </sheetView>
  </sheetViews>
  <sheetFormatPr defaultRowHeight="15" x14ac:dyDescent="0.25"/>
  <cols>
    <col min="29" max="29" width="105.5703125" customWidth="1"/>
    <col min="34" max="34" width="26.42578125" customWidth="1"/>
  </cols>
  <sheetData>
    <row r="1" spans="1:76" x14ac:dyDescent="0.25">
      <c r="A1" s="11" t="s">
        <v>254</v>
      </c>
      <c r="B1" s="11" t="s">
        <v>255</v>
      </c>
      <c r="C1" s="11" t="s">
        <v>256</v>
      </c>
      <c r="D1" s="11" t="s">
        <v>257</v>
      </c>
      <c r="E1" s="11" t="s">
        <v>258</v>
      </c>
      <c r="F1" s="11" t="s">
        <v>259</v>
      </c>
      <c r="G1" s="11" t="s">
        <v>260</v>
      </c>
      <c r="H1" s="12" t="s">
        <v>261</v>
      </c>
      <c r="I1" s="11" t="s">
        <v>262</v>
      </c>
      <c r="J1" s="11" t="s">
        <v>263</v>
      </c>
      <c r="K1" s="11" t="s">
        <v>264</v>
      </c>
      <c r="L1" s="11" t="s">
        <v>265</v>
      </c>
      <c r="M1" s="11" t="s">
        <v>266</v>
      </c>
      <c r="N1" s="11" t="s">
        <v>267</v>
      </c>
      <c r="O1" s="11" t="s">
        <v>268</v>
      </c>
      <c r="P1" s="13" t="s">
        <v>269</v>
      </c>
      <c r="Q1" s="14" t="s">
        <v>270</v>
      </c>
      <c r="R1" s="15" t="s">
        <v>271</v>
      </c>
      <c r="S1" s="15" t="s">
        <v>272</v>
      </c>
      <c r="T1" s="15" t="s">
        <v>273</v>
      </c>
      <c r="U1" s="16" t="s">
        <v>274</v>
      </c>
      <c r="V1" s="11" t="s">
        <v>275</v>
      </c>
      <c r="W1" s="11" t="s">
        <v>276</v>
      </c>
      <c r="X1" s="11" t="s">
        <v>277</v>
      </c>
      <c r="Y1" s="4" t="s">
        <v>278</v>
      </c>
      <c r="Z1" s="4" t="s">
        <v>279</v>
      </c>
      <c r="AA1" s="11" t="s">
        <v>280</v>
      </c>
      <c r="AB1" s="11" t="s">
        <v>281</v>
      </c>
      <c r="AC1" s="11" t="s">
        <v>282</v>
      </c>
      <c r="AD1" s="11" t="s">
        <v>283</v>
      </c>
      <c r="AE1" s="11" t="s">
        <v>284</v>
      </c>
      <c r="AF1" s="11" t="s">
        <v>285</v>
      </c>
      <c r="AG1" s="11" t="s">
        <v>286</v>
      </c>
      <c r="AH1" s="11" t="s">
        <v>287</v>
      </c>
      <c r="AI1" s="11"/>
      <c r="AJ1" s="11" t="s">
        <v>288</v>
      </c>
      <c r="AK1" s="11" t="s">
        <v>289</v>
      </c>
      <c r="AL1" s="16" t="s">
        <v>290</v>
      </c>
      <c r="AM1" s="16" t="s">
        <v>291</v>
      </c>
      <c r="AN1" s="16" t="s">
        <v>292</v>
      </c>
      <c r="AO1" s="16" t="s">
        <v>293</v>
      </c>
      <c r="AP1" s="11" t="s">
        <v>294</v>
      </c>
      <c r="AQ1" s="17" t="s">
        <v>295</v>
      </c>
      <c r="AR1" s="18" t="s">
        <v>296</v>
      </c>
      <c r="AS1" s="11" t="s">
        <v>297</v>
      </c>
      <c r="AT1" s="19" t="s">
        <v>298</v>
      </c>
      <c r="AU1" s="11" t="s">
        <v>266</v>
      </c>
      <c r="AV1" s="11" t="s">
        <v>299</v>
      </c>
      <c r="AW1" s="11" t="s">
        <v>300</v>
      </c>
      <c r="AX1" s="11" t="s">
        <v>301</v>
      </c>
      <c r="AY1" s="11" t="s">
        <v>302</v>
      </c>
      <c r="AZ1" s="11" t="s">
        <v>303</v>
      </c>
      <c r="BA1" s="11" t="s">
        <v>304</v>
      </c>
      <c r="BB1" s="11" t="s">
        <v>305</v>
      </c>
      <c r="BC1" s="11" t="s">
        <v>306</v>
      </c>
      <c r="BD1" s="11" t="s">
        <v>307</v>
      </c>
      <c r="BE1" s="11" t="s">
        <v>308</v>
      </c>
      <c r="BF1" s="20" t="s">
        <v>309</v>
      </c>
      <c r="BG1" s="11" t="s">
        <v>310</v>
      </c>
      <c r="BH1" s="11" t="s">
        <v>273</v>
      </c>
      <c r="BI1" s="11" t="s">
        <v>311</v>
      </c>
      <c r="BJ1" s="11" t="s">
        <v>312</v>
      </c>
      <c r="BK1" s="8" t="s">
        <v>313</v>
      </c>
      <c r="BL1" s="11" t="s">
        <v>314</v>
      </c>
      <c r="BM1" s="11" t="s">
        <v>315</v>
      </c>
      <c r="BN1" s="11" t="s">
        <v>316</v>
      </c>
      <c r="BO1" s="11" t="s">
        <v>317</v>
      </c>
      <c r="BP1" t="s">
        <v>318</v>
      </c>
      <c r="BQ1" t="s">
        <v>319</v>
      </c>
      <c r="BR1" t="s">
        <v>320</v>
      </c>
      <c r="BS1" t="s">
        <v>321</v>
      </c>
      <c r="BT1" s="11" t="s">
        <v>322</v>
      </c>
      <c r="BU1" s="11" t="s">
        <v>323</v>
      </c>
      <c r="BV1" s="11" t="s">
        <v>324</v>
      </c>
      <c r="BW1" s="11" t="s">
        <v>325</v>
      </c>
      <c r="BX1" s="11" t="s">
        <v>326</v>
      </c>
    </row>
    <row r="2" spans="1:76" x14ac:dyDescent="0.25">
      <c r="A2">
        <v>349557</v>
      </c>
      <c r="B2">
        <v>315507</v>
      </c>
      <c r="F2" t="s">
        <v>0</v>
      </c>
      <c r="G2" t="s">
        <v>1</v>
      </c>
      <c r="H2" t="s">
        <v>2</v>
      </c>
      <c r="I2" s="1" t="str">
        <f>HYPERLINK(AT2,"Hb")</f>
        <v>Hb</v>
      </c>
      <c r="K2">
        <v>1</v>
      </c>
      <c r="L2" t="s">
        <v>3</v>
      </c>
      <c r="M2">
        <v>99584</v>
      </c>
      <c r="N2" t="s">
        <v>4</v>
      </c>
      <c r="O2" t="s">
        <v>4</v>
      </c>
      <c r="U2" t="s">
        <v>5</v>
      </c>
      <c r="V2" s="2">
        <v>1</v>
      </c>
      <c r="W2" t="s">
        <v>6</v>
      </c>
      <c r="X2" t="s">
        <v>7</v>
      </c>
      <c r="Y2" s="3" t="s">
        <v>8</v>
      </c>
      <c r="Z2" s="4">
        <v>1</v>
      </c>
      <c r="AA2" s="5">
        <v>104</v>
      </c>
      <c r="AB2" s="5" t="s">
        <v>7</v>
      </c>
      <c r="AC2" t="s">
        <v>9</v>
      </c>
      <c r="AD2">
        <v>2000</v>
      </c>
      <c r="AE2">
        <v>8</v>
      </c>
      <c r="AF2">
        <v>26</v>
      </c>
      <c r="AG2" t="s">
        <v>10</v>
      </c>
      <c r="AH2" t="s">
        <v>10</v>
      </c>
      <c r="AJ2" t="s">
        <v>4</v>
      </c>
      <c r="AK2" t="s">
        <v>11</v>
      </c>
      <c r="AL2">
        <v>259038</v>
      </c>
      <c r="AM2">
        <v>6598759</v>
      </c>
      <c r="AN2" s="5">
        <v>259000</v>
      </c>
      <c r="AO2" s="5">
        <v>6599000</v>
      </c>
      <c r="AP2">
        <v>71</v>
      </c>
      <c r="AR2">
        <v>8</v>
      </c>
      <c r="AS2" t="s">
        <v>12</v>
      </c>
      <c r="AT2" t="s">
        <v>13</v>
      </c>
      <c r="AU2">
        <v>99584</v>
      </c>
      <c r="AW2" s="6" t="s">
        <v>14</v>
      </c>
      <c r="AX2">
        <v>1</v>
      </c>
      <c r="AY2" t="s">
        <v>15</v>
      </c>
      <c r="AZ2" t="s">
        <v>16</v>
      </c>
      <c r="BA2" t="s">
        <v>17</v>
      </c>
      <c r="BB2">
        <v>8</v>
      </c>
      <c r="BC2" t="s">
        <v>18</v>
      </c>
      <c r="BD2" t="s">
        <v>19</v>
      </c>
      <c r="BE2">
        <v>1</v>
      </c>
      <c r="BF2" s="7">
        <v>37930</v>
      </c>
      <c r="BG2" s="8" t="s">
        <v>20</v>
      </c>
      <c r="BI2">
        <v>3</v>
      </c>
      <c r="BJ2">
        <v>487296</v>
      </c>
      <c r="BK2">
        <v>120180</v>
      </c>
      <c r="BL2" t="s">
        <v>21</v>
      </c>
      <c r="BN2" t="s">
        <v>22</v>
      </c>
      <c r="BX2">
        <v>349557</v>
      </c>
    </row>
    <row r="3" spans="1:76" s="27" customFormat="1" x14ac:dyDescent="0.25">
      <c r="A3" s="27">
        <v>348867</v>
      </c>
      <c r="C3" s="27">
        <v>1</v>
      </c>
      <c r="F3" s="27" t="s">
        <v>0</v>
      </c>
      <c r="G3" s="27" t="s">
        <v>23</v>
      </c>
      <c r="H3" s="27" t="s">
        <v>24</v>
      </c>
      <c r="I3" s="27" t="s">
        <v>25</v>
      </c>
      <c r="K3" s="27">
        <v>1</v>
      </c>
      <c r="L3" s="27" t="s">
        <v>3</v>
      </c>
      <c r="M3" s="27">
        <v>99584</v>
      </c>
      <c r="N3" s="27" t="s">
        <v>4</v>
      </c>
      <c r="O3" s="27" t="s">
        <v>4</v>
      </c>
      <c r="U3" s="27" t="s">
        <v>5</v>
      </c>
      <c r="V3" s="27">
        <v>1</v>
      </c>
      <c r="W3" s="27" t="s">
        <v>6</v>
      </c>
      <c r="X3" s="27" t="s">
        <v>7</v>
      </c>
      <c r="Y3" s="28" t="s">
        <v>8</v>
      </c>
      <c r="Z3" s="29">
        <v>1</v>
      </c>
      <c r="AA3" s="30">
        <v>104</v>
      </c>
      <c r="AB3" s="30" t="s">
        <v>7</v>
      </c>
      <c r="AC3" s="27" t="s">
        <v>26</v>
      </c>
      <c r="AD3" s="27">
        <v>2000</v>
      </c>
      <c r="AE3" s="27">
        <v>8</v>
      </c>
      <c r="AF3" s="27">
        <v>26</v>
      </c>
      <c r="AG3" s="27" t="s">
        <v>10</v>
      </c>
      <c r="AJ3" s="27" t="s">
        <v>4</v>
      </c>
      <c r="AK3" s="27" t="s">
        <v>11</v>
      </c>
      <c r="AL3" s="27">
        <v>258895</v>
      </c>
      <c r="AM3" s="27">
        <v>6598225</v>
      </c>
      <c r="AN3" s="30">
        <v>259000</v>
      </c>
      <c r="AO3" s="30">
        <v>6599000</v>
      </c>
      <c r="AP3" s="27">
        <v>100</v>
      </c>
      <c r="AR3" s="27">
        <v>1010</v>
      </c>
      <c r="AS3" s="27" t="s">
        <v>27</v>
      </c>
      <c r="AT3" s="31" t="s">
        <v>28</v>
      </c>
      <c r="AU3" s="27">
        <v>99584</v>
      </c>
      <c r="AW3" s="27" t="s">
        <v>14</v>
      </c>
      <c r="AX3" s="27">
        <v>1</v>
      </c>
      <c r="AY3" s="27" t="s">
        <v>15</v>
      </c>
      <c r="AZ3" s="27" t="s">
        <v>29</v>
      </c>
      <c r="BA3" s="27" t="s">
        <v>30</v>
      </c>
      <c r="BB3" s="27">
        <v>1010</v>
      </c>
      <c r="BC3" s="27" t="s">
        <v>31</v>
      </c>
      <c r="BD3" s="27" t="s">
        <v>32</v>
      </c>
      <c r="BF3" s="31">
        <v>44247.551909722199</v>
      </c>
      <c r="BG3" s="27" t="s">
        <v>20</v>
      </c>
      <c r="BI3" s="27">
        <v>6</v>
      </c>
      <c r="BJ3" s="27">
        <v>265730</v>
      </c>
      <c r="BL3" s="27" t="s">
        <v>33</v>
      </c>
      <c r="BX3" s="27">
        <v>348867</v>
      </c>
    </row>
    <row r="4" spans="1:76" s="21" customFormat="1" x14ac:dyDescent="0.25">
      <c r="A4" s="21">
        <v>314601</v>
      </c>
      <c r="C4" s="21">
        <v>1</v>
      </c>
      <c r="D4" s="21">
        <v>1</v>
      </c>
      <c r="E4" s="21">
        <v>1</v>
      </c>
      <c r="F4" s="21" t="s">
        <v>0</v>
      </c>
      <c r="G4" s="21" t="s">
        <v>23</v>
      </c>
      <c r="H4" s="21" t="s">
        <v>34</v>
      </c>
      <c r="I4" s="26" t="str">
        <f>HYPERLINK(AT4,"Foto")</f>
        <v>Foto</v>
      </c>
      <c r="K4" s="21">
        <v>1</v>
      </c>
      <c r="L4" s="21" t="s">
        <v>3</v>
      </c>
      <c r="M4" s="21">
        <v>99584</v>
      </c>
      <c r="N4" s="21" t="s">
        <v>4</v>
      </c>
      <c r="O4" s="21" t="s">
        <v>4</v>
      </c>
      <c r="U4" s="21" t="s">
        <v>35</v>
      </c>
      <c r="V4" s="21">
        <v>1</v>
      </c>
      <c r="W4" s="21" t="s">
        <v>6</v>
      </c>
      <c r="X4" s="21" t="s">
        <v>7</v>
      </c>
      <c r="Y4" s="21" t="s">
        <v>8</v>
      </c>
      <c r="Z4" s="23">
        <v>1</v>
      </c>
      <c r="AA4" s="24">
        <v>136</v>
      </c>
      <c r="AB4" s="21" t="s">
        <v>36</v>
      </c>
      <c r="AC4" s="21" t="s">
        <v>37</v>
      </c>
      <c r="AD4" s="21">
        <v>2020</v>
      </c>
      <c r="AE4" s="21">
        <v>6</v>
      </c>
      <c r="AF4" s="21">
        <v>17</v>
      </c>
      <c r="AG4" s="21" t="s">
        <v>38</v>
      </c>
      <c r="AJ4" s="21" t="s">
        <v>4</v>
      </c>
      <c r="AK4" s="21" t="s">
        <v>11</v>
      </c>
      <c r="AL4" s="21">
        <v>253384</v>
      </c>
      <c r="AM4" s="21">
        <v>6585598</v>
      </c>
      <c r="AN4" s="24">
        <v>253000</v>
      </c>
      <c r="AO4" s="24">
        <v>6585000</v>
      </c>
      <c r="AP4" s="21">
        <v>10</v>
      </c>
      <c r="AR4" s="21">
        <v>1010</v>
      </c>
      <c r="AT4" s="25" t="s">
        <v>39</v>
      </c>
      <c r="AU4" s="21">
        <v>99584</v>
      </c>
      <c r="AW4" s="21" t="s">
        <v>14</v>
      </c>
      <c r="AX4" s="21">
        <v>1</v>
      </c>
      <c r="AY4" s="21" t="s">
        <v>15</v>
      </c>
      <c r="AZ4" s="21" t="s">
        <v>40</v>
      </c>
      <c r="BA4" s="21" t="s">
        <v>41</v>
      </c>
      <c r="BB4" s="21">
        <v>1010</v>
      </c>
      <c r="BC4" s="21" t="s">
        <v>31</v>
      </c>
      <c r="BD4" s="21" t="s">
        <v>32</v>
      </c>
      <c r="BE4" s="21">
        <v>1</v>
      </c>
      <c r="BF4" s="25">
        <v>43999.881817129601</v>
      </c>
      <c r="BG4" s="21" t="s">
        <v>20</v>
      </c>
      <c r="BI4" s="21">
        <v>6</v>
      </c>
      <c r="BJ4" s="21">
        <v>239348</v>
      </c>
      <c r="BL4" s="21" t="s">
        <v>42</v>
      </c>
      <c r="BX4" s="21">
        <v>314601</v>
      </c>
    </row>
    <row r="5" spans="1:76" x14ac:dyDescent="0.25">
      <c r="A5">
        <v>378426</v>
      </c>
      <c r="B5">
        <v>281435</v>
      </c>
      <c r="F5" t="s">
        <v>0</v>
      </c>
      <c r="G5" t="s">
        <v>1</v>
      </c>
      <c r="H5" t="s">
        <v>43</v>
      </c>
      <c r="I5" s="1" t="str">
        <f>HYPERLINK(AT5,"Hb")</f>
        <v>Hb</v>
      </c>
      <c r="K5">
        <v>1</v>
      </c>
      <c r="L5" t="s">
        <v>3</v>
      </c>
      <c r="M5">
        <v>99584</v>
      </c>
      <c r="N5" t="s">
        <v>4</v>
      </c>
      <c r="O5" t="s">
        <v>4</v>
      </c>
      <c r="U5" t="s">
        <v>44</v>
      </c>
      <c r="V5" s="2">
        <v>1</v>
      </c>
      <c r="W5" t="s">
        <v>45</v>
      </c>
      <c r="X5" t="s">
        <v>45</v>
      </c>
      <c r="Y5" s="3" t="s">
        <v>46</v>
      </c>
      <c r="Z5" s="4">
        <v>2</v>
      </c>
      <c r="AA5" s="5">
        <v>301</v>
      </c>
      <c r="AB5" s="5" t="s">
        <v>45</v>
      </c>
      <c r="AC5" t="s">
        <v>47</v>
      </c>
      <c r="AD5">
        <v>2003</v>
      </c>
      <c r="AE5">
        <v>8</v>
      </c>
      <c r="AF5">
        <v>5</v>
      </c>
      <c r="AG5" t="s">
        <v>48</v>
      </c>
      <c r="AH5" t="s">
        <v>48</v>
      </c>
      <c r="AJ5" t="s">
        <v>4</v>
      </c>
      <c r="AK5" t="s">
        <v>11</v>
      </c>
      <c r="AL5">
        <v>262894</v>
      </c>
      <c r="AM5">
        <v>6647211</v>
      </c>
      <c r="AN5" s="5">
        <v>263000</v>
      </c>
      <c r="AO5" s="5">
        <v>6647000</v>
      </c>
      <c r="AP5">
        <v>200</v>
      </c>
      <c r="AR5">
        <v>8</v>
      </c>
      <c r="AS5" t="s">
        <v>49</v>
      </c>
      <c r="AT5" t="s">
        <v>50</v>
      </c>
      <c r="AU5">
        <v>99584</v>
      </c>
      <c r="AW5" s="6" t="s">
        <v>14</v>
      </c>
      <c r="AX5">
        <v>1</v>
      </c>
      <c r="AY5" t="s">
        <v>15</v>
      </c>
      <c r="AZ5" t="s">
        <v>51</v>
      </c>
      <c r="BA5" t="s">
        <v>52</v>
      </c>
      <c r="BB5">
        <v>8</v>
      </c>
      <c r="BC5" t="s">
        <v>18</v>
      </c>
      <c r="BD5" t="s">
        <v>19</v>
      </c>
      <c r="BE5">
        <v>1</v>
      </c>
      <c r="BF5" s="7">
        <v>43833</v>
      </c>
      <c r="BG5" s="8" t="s">
        <v>20</v>
      </c>
      <c r="BI5">
        <v>3</v>
      </c>
      <c r="BJ5">
        <v>454387</v>
      </c>
      <c r="BK5">
        <v>120181</v>
      </c>
      <c r="BL5" t="s">
        <v>53</v>
      </c>
      <c r="BN5" t="s">
        <v>54</v>
      </c>
      <c r="BX5">
        <v>378426</v>
      </c>
    </row>
    <row r="6" spans="1:76" x14ac:dyDescent="0.25">
      <c r="A6">
        <v>377360</v>
      </c>
      <c r="B6">
        <v>296465</v>
      </c>
      <c r="F6" t="s">
        <v>0</v>
      </c>
      <c r="G6" t="s">
        <v>1</v>
      </c>
      <c r="H6" t="s">
        <v>55</v>
      </c>
      <c r="I6" s="1" t="str">
        <f>HYPERLINK(AT6,"Hb")</f>
        <v>Hb</v>
      </c>
      <c r="K6">
        <v>1</v>
      </c>
      <c r="L6" t="s">
        <v>3</v>
      </c>
      <c r="M6">
        <v>99584</v>
      </c>
      <c r="N6" t="s">
        <v>4</v>
      </c>
      <c r="O6" t="s">
        <v>4</v>
      </c>
      <c r="S6" t="s">
        <v>56</v>
      </c>
      <c r="T6" t="s">
        <v>57</v>
      </c>
      <c r="U6" t="s">
        <v>44</v>
      </c>
      <c r="V6" s="2">
        <v>1</v>
      </c>
      <c r="W6" t="s">
        <v>45</v>
      </c>
      <c r="X6" t="s">
        <v>45</v>
      </c>
      <c r="Y6" s="3" t="s">
        <v>46</v>
      </c>
      <c r="Z6" s="4">
        <v>2</v>
      </c>
      <c r="AA6" s="5">
        <v>301</v>
      </c>
      <c r="AB6" s="5" t="s">
        <v>45</v>
      </c>
      <c r="AC6" t="s">
        <v>58</v>
      </c>
      <c r="AD6">
        <v>2007</v>
      </c>
      <c r="AE6">
        <v>8</v>
      </c>
      <c r="AF6">
        <v>10</v>
      </c>
      <c r="AG6" t="s">
        <v>59</v>
      </c>
      <c r="AH6" t="s">
        <v>60</v>
      </c>
      <c r="AJ6" t="s">
        <v>4</v>
      </c>
      <c r="AK6" t="s">
        <v>11</v>
      </c>
      <c r="AL6">
        <v>262731</v>
      </c>
      <c r="AM6">
        <v>6647735</v>
      </c>
      <c r="AN6" s="5">
        <v>263000</v>
      </c>
      <c r="AO6" s="5">
        <v>6647000</v>
      </c>
      <c r="AP6">
        <v>7</v>
      </c>
      <c r="AR6">
        <v>8</v>
      </c>
      <c r="AS6" t="s">
        <v>12</v>
      </c>
      <c r="AT6" t="s">
        <v>61</v>
      </c>
      <c r="AU6">
        <v>99584</v>
      </c>
      <c r="AW6" s="6" t="s">
        <v>14</v>
      </c>
      <c r="AX6">
        <v>1</v>
      </c>
      <c r="AY6" t="s">
        <v>15</v>
      </c>
      <c r="AZ6" t="s">
        <v>62</v>
      </c>
      <c r="BA6" t="s">
        <v>63</v>
      </c>
      <c r="BB6">
        <v>8</v>
      </c>
      <c r="BC6" t="s">
        <v>18</v>
      </c>
      <c r="BD6" t="s">
        <v>19</v>
      </c>
      <c r="BE6">
        <v>1</v>
      </c>
      <c r="BF6" s="7">
        <v>43671</v>
      </c>
      <c r="BG6" s="8" t="s">
        <v>20</v>
      </c>
      <c r="BI6">
        <v>3</v>
      </c>
      <c r="BJ6">
        <v>469819</v>
      </c>
      <c r="BK6">
        <v>120083</v>
      </c>
      <c r="BL6" t="s">
        <v>64</v>
      </c>
      <c r="BN6" t="s">
        <v>65</v>
      </c>
      <c r="BX6">
        <v>377360</v>
      </c>
    </row>
    <row r="7" spans="1:76" s="21" customFormat="1" x14ac:dyDescent="0.25">
      <c r="A7" s="21">
        <v>187572</v>
      </c>
      <c r="C7" s="21">
        <v>1</v>
      </c>
      <c r="D7" s="21">
        <v>1</v>
      </c>
      <c r="E7" s="21">
        <v>1</v>
      </c>
      <c r="F7" s="21" t="s">
        <v>0</v>
      </c>
      <c r="G7" s="21" t="s">
        <v>66</v>
      </c>
      <c r="H7" s="21" t="s">
        <v>67</v>
      </c>
      <c r="I7" s="21" t="s">
        <v>68</v>
      </c>
      <c r="K7" s="21">
        <v>1</v>
      </c>
      <c r="L7" s="21" t="s">
        <v>3</v>
      </c>
      <c r="M7" s="21">
        <v>99584</v>
      </c>
      <c r="N7" s="21" t="s">
        <v>4</v>
      </c>
      <c r="O7" s="21" t="s">
        <v>4</v>
      </c>
      <c r="S7" t="s">
        <v>56</v>
      </c>
      <c r="T7" t="s">
        <v>57</v>
      </c>
      <c r="U7" s="21" t="s">
        <v>69</v>
      </c>
      <c r="V7" s="21">
        <v>1</v>
      </c>
      <c r="W7" s="21" t="s">
        <v>70</v>
      </c>
      <c r="X7" s="21" t="s">
        <v>71</v>
      </c>
      <c r="Y7" s="22" t="s">
        <v>72</v>
      </c>
      <c r="Z7" s="23">
        <v>8</v>
      </c>
      <c r="AA7" s="24">
        <v>815</v>
      </c>
      <c r="AB7" s="21" t="s">
        <v>71</v>
      </c>
      <c r="AC7" s="21" t="s">
        <v>73</v>
      </c>
      <c r="AD7" s="21">
        <v>2018</v>
      </c>
      <c r="AE7" s="21">
        <v>5</v>
      </c>
      <c r="AF7" s="21">
        <v>22</v>
      </c>
      <c r="AG7" s="21" t="s">
        <v>74</v>
      </c>
      <c r="AH7" s="21" t="s">
        <v>75</v>
      </c>
      <c r="AJ7" s="21" t="s">
        <v>4</v>
      </c>
      <c r="AK7" s="21" t="s">
        <v>11</v>
      </c>
      <c r="AL7" s="21">
        <v>180210</v>
      </c>
      <c r="AM7" s="21">
        <v>6536735</v>
      </c>
      <c r="AN7" s="24">
        <v>181000</v>
      </c>
      <c r="AO7" s="24">
        <v>6537000</v>
      </c>
      <c r="AP7" s="21">
        <v>1</v>
      </c>
      <c r="AR7" s="21">
        <v>33</v>
      </c>
      <c r="AT7" s="25"/>
      <c r="AU7" s="21">
        <v>99584</v>
      </c>
      <c r="AW7" s="21" t="s">
        <v>14</v>
      </c>
      <c r="AX7" s="21">
        <v>1</v>
      </c>
      <c r="AY7" s="21" t="s">
        <v>15</v>
      </c>
      <c r="AZ7" s="21" t="s">
        <v>76</v>
      </c>
      <c r="BA7" s="21" t="s">
        <v>77</v>
      </c>
      <c r="BB7" s="21">
        <v>33</v>
      </c>
      <c r="BC7" s="21" t="s">
        <v>78</v>
      </c>
      <c r="BD7" s="21" t="s">
        <v>19</v>
      </c>
      <c r="BF7" s="25">
        <v>43468</v>
      </c>
      <c r="BG7" s="21" t="s">
        <v>20</v>
      </c>
      <c r="BI7" s="21">
        <v>4</v>
      </c>
      <c r="BJ7" s="21">
        <v>354245</v>
      </c>
      <c r="BL7" s="21" t="s">
        <v>79</v>
      </c>
      <c r="BN7" s="21" t="s">
        <v>80</v>
      </c>
      <c r="BX7" s="21">
        <v>187572</v>
      </c>
    </row>
    <row r="8" spans="1:76" x14ac:dyDescent="0.25">
      <c r="A8">
        <v>179151</v>
      </c>
      <c r="B8">
        <v>194007</v>
      </c>
      <c r="F8" t="s">
        <v>0</v>
      </c>
      <c r="G8" t="s">
        <v>66</v>
      </c>
      <c r="H8" t="s">
        <v>81</v>
      </c>
      <c r="I8" t="s">
        <v>68</v>
      </c>
      <c r="K8">
        <v>1</v>
      </c>
      <c r="L8" t="s">
        <v>3</v>
      </c>
      <c r="M8">
        <v>99584</v>
      </c>
      <c r="N8" t="s">
        <v>4</v>
      </c>
      <c r="O8" t="s">
        <v>4</v>
      </c>
      <c r="U8" t="s">
        <v>82</v>
      </c>
      <c r="V8" s="2">
        <v>1</v>
      </c>
      <c r="W8" t="s">
        <v>83</v>
      </c>
      <c r="X8" t="s">
        <v>84</v>
      </c>
      <c r="Y8" t="s">
        <v>85</v>
      </c>
      <c r="Z8" s="4">
        <v>9</v>
      </c>
      <c r="AA8" s="5">
        <v>901</v>
      </c>
      <c r="AB8" t="s">
        <v>84</v>
      </c>
      <c r="AC8" t="s">
        <v>86</v>
      </c>
      <c r="AD8">
        <v>1975</v>
      </c>
      <c r="AE8">
        <v>7</v>
      </c>
      <c r="AF8">
        <v>22</v>
      </c>
      <c r="AG8" t="s">
        <v>87</v>
      </c>
      <c r="AH8" t="s">
        <v>88</v>
      </c>
      <c r="AJ8" t="s">
        <v>4</v>
      </c>
      <c r="AK8" t="s">
        <v>11</v>
      </c>
      <c r="AL8">
        <v>164848</v>
      </c>
      <c r="AM8">
        <v>6519753</v>
      </c>
      <c r="AN8" s="5">
        <v>165000</v>
      </c>
      <c r="AO8" s="5">
        <v>6519000</v>
      </c>
      <c r="AP8">
        <v>707</v>
      </c>
      <c r="AR8">
        <v>33</v>
      </c>
      <c r="AT8" s="7"/>
      <c r="AU8">
        <v>99584</v>
      </c>
      <c r="AW8" s="6" t="s">
        <v>14</v>
      </c>
      <c r="AX8">
        <v>1</v>
      </c>
      <c r="AY8" t="s">
        <v>15</v>
      </c>
      <c r="AZ8" t="s">
        <v>89</v>
      </c>
      <c r="BA8" t="s">
        <v>90</v>
      </c>
      <c r="BB8">
        <v>33</v>
      </c>
      <c r="BC8" t="s">
        <v>78</v>
      </c>
      <c r="BD8" t="s">
        <v>19</v>
      </c>
      <c r="BF8" s="7">
        <v>43864</v>
      </c>
      <c r="BG8" s="8" t="s">
        <v>20</v>
      </c>
      <c r="BI8">
        <v>4</v>
      </c>
      <c r="BJ8">
        <v>345333</v>
      </c>
      <c r="BK8">
        <v>120107</v>
      </c>
      <c r="BL8" t="s">
        <v>91</v>
      </c>
      <c r="BN8" t="s">
        <v>92</v>
      </c>
      <c r="BX8">
        <v>179151</v>
      </c>
    </row>
    <row r="9" spans="1:76" x14ac:dyDescent="0.25">
      <c r="A9">
        <v>168597</v>
      </c>
      <c r="B9">
        <v>198587</v>
      </c>
      <c r="F9" t="s">
        <v>0</v>
      </c>
      <c r="G9" t="s">
        <v>66</v>
      </c>
      <c r="H9" t="s">
        <v>93</v>
      </c>
      <c r="I9" t="s">
        <v>68</v>
      </c>
      <c r="K9">
        <v>1</v>
      </c>
      <c r="L9" t="s">
        <v>3</v>
      </c>
      <c r="M9">
        <v>99584</v>
      </c>
      <c r="N9" t="s">
        <v>4</v>
      </c>
      <c r="O9" t="s">
        <v>4</v>
      </c>
      <c r="S9" t="s">
        <v>56</v>
      </c>
      <c r="T9" t="s">
        <v>57</v>
      </c>
      <c r="U9" t="s">
        <v>94</v>
      </c>
      <c r="V9" s="2">
        <v>1</v>
      </c>
      <c r="W9" t="s">
        <v>83</v>
      </c>
      <c r="X9" t="s">
        <v>95</v>
      </c>
      <c r="Y9" t="s">
        <v>85</v>
      </c>
      <c r="Z9" s="4">
        <v>9</v>
      </c>
      <c r="AA9" s="5">
        <v>914</v>
      </c>
      <c r="AB9" s="5" t="s">
        <v>95</v>
      </c>
      <c r="AC9" t="s">
        <v>96</v>
      </c>
      <c r="AD9">
        <v>2005</v>
      </c>
      <c r="AE9">
        <v>7</v>
      </c>
      <c r="AF9">
        <v>20</v>
      </c>
      <c r="AG9" t="s">
        <v>74</v>
      </c>
      <c r="AH9" t="s">
        <v>74</v>
      </c>
      <c r="AJ9" t="s">
        <v>4</v>
      </c>
      <c r="AK9" t="s">
        <v>11</v>
      </c>
      <c r="AL9">
        <v>149582</v>
      </c>
      <c r="AM9">
        <v>6511858</v>
      </c>
      <c r="AN9" s="5">
        <v>149000</v>
      </c>
      <c r="AO9" s="5">
        <v>6511000</v>
      </c>
      <c r="AP9">
        <v>7</v>
      </c>
      <c r="AR9">
        <v>33</v>
      </c>
      <c r="AT9" s="7"/>
      <c r="AU9">
        <v>99584</v>
      </c>
      <c r="AW9" s="6" t="s">
        <v>14</v>
      </c>
      <c r="AX9">
        <v>1</v>
      </c>
      <c r="AY9" t="s">
        <v>15</v>
      </c>
      <c r="AZ9" t="s">
        <v>97</v>
      </c>
      <c r="BA9" t="s">
        <v>98</v>
      </c>
      <c r="BB9">
        <v>33</v>
      </c>
      <c r="BC9" t="s">
        <v>78</v>
      </c>
      <c r="BD9" t="s">
        <v>19</v>
      </c>
      <c r="BF9" s="7">
        <v>41689</v>
      </c>
      <c r="BG9" s="8" t="s">
        <v>20</v>
      </c>
      <c r="BI9">
        <v>4</v>
      </c>
      <c r="BJ9">
        <v>349467</v>
      </c>
      <c r="BK9">
        <v>120183</v>
      </c>
      <c r="BL9" t="s">
        <v>99</v>
      </c>
      <c r="BN9" t="s">
        <v>100</v>
      </c>
      <c r="BX9">
        <v>168597</v>
      </c>
    </row>
    <row r="10" spans="1:76" x14ac:dyDescent="0.25">
      <c r="A10">
        <v>176569</v>
      </c>
      <c r="B10">
        <v>342266</v>
      </c>
      <c r="F10" t="s">
        <v>101</v>
      </c>
      <c r="G10" t="s">
        <v>66</v>
      </c>
      <c r="H10" s="9" t="s">
        <v>102</v>
      </c>
      <c r="I10" t="s">
        <v>103</v>
      </c>
      <c r="K10">
        <v>1</v>
      </c>
      <c r="L10" t="s">
        <v>3</v>
      </c>
      <c r="M10">
        <v>99584</v>
      </c>
      <c r="N10" t="s">
        <v>4</v>
      </c>
      <c r="O10" t="s">
        <v>4</v>
      </c>
      <c r="U10" t="s">
        <v>104</v>
      </c>
      <c r="V10" s="2">
        <v>1</v>
      </c>
      <c r="W10" t="s">
        <v>83</v>
      </c>
      <c r="X10" t="s">
        <v>95</v>
      </c>
      <c r="Y10" t="s">
        <v>85</v>
      </c>
      <c r="Z10" s="4">
        <v>9</v>
      </c>
      <c r="AA10" s="5">
        <v>914</v>
      </c>
      <c r="AB10" t="s">
        <v>95</v>
      </c>
      <c r="AC10" t="s">
        <v>105</v>
      </c>
      <c r="AD10">
        <v>2000</v>
      </c>
      <c r="AE10">
        <v>8</v>
      </c>
      <c r="AF10">
        <v>4</v>
      </c>
      <c r="AG10" t="s">
        <v>106</v>
      </c>
      <c r="AJ10" t="s">
        <v>4</v>
      </c>
      <c r="AK10" t="s">
        <v>11</v>
      </c>
      <c r="AL10" s="5">
        <v>159880.217496</v>
      </c>
      <c r="AM10" s="5">
        <v>6513868.3053099997</v>
      </c>
      <c r="AN10" s="5">
        <v>159000</v>
      </c>
      <c r="AO10" s="5">
        <v>6513000</v>
      </c>
      <c r="AP10" s="5">
        <v>1414.2135623730951</v>
      </c>
      <c r="AQ10" s="5"/>
      <c r="AR10" t="s">
        <v>107</v>
      </c>
      <c r="BG10" s="10" t="s">
        <v>108</v>
      </c>
      <c r="BH10" t="s">
        <v>109</v>
      </c>
      <c r="BI10">
        <v>8</v>
      </c>
      <c r="BJ10">
        <v>4270</v>
      </c>
      <c r="BK10">
        <v>120182</v>
      </c>
      <c r="BL10" t="s">
        <v>110</v>
      </c>
      <c r="BX10">
        <v>176569</v>
      </c>
    </row>
    <row r="11" spans="1:76" x14ac:dyDescent="0.25">
      <c r="A11">
        <v>177348</v>
      </c>
      <c r="B11">
        <v>198515</v>
      </c>
      <c r="F11" t="s">
        <v>0</v>
      </c>
      <c r="G11" t="s">
        <v>66</v>
      </c>
      <c r="H11" t="s">
        <v>111</v>
      </c>
      <c r="I11" t="s">
        <v>68</v>
      </c>
      <c r="K11">
        <v>1</v>
      </c>
      <c r="L11" t="s">
        <v>3</v>
      </c>
      <c r="M11">
        <v>99584</v>
      </c>
      <c r="N11" t="s">
        <v>4</v>
      </c>
      <c r="O11" t="s">
        <v>4</v>
      </c>
      <c r="S11" t="s">
        <v>56</v>
      </c>
      <c r="T11" t="s">
        <v>57</v>
      </c>
      <c r="U11" t="s">
        <v>112</v>
      </c>
      <c r="V11" s="2">
        <v>1</v>
      </c>
      <c r="W11" t="s">
        <v>83</v>
      </c>
      <c r="X11" t="s">
        <v>95</v>
      </c>
      <c r="Y11" t="s">
        <v>85</v>
      </c>
      <c r="Z11" s="4">
        <v>9</v>
      </c>
      <c r="AA11" s="5">
        <v>914</v>
      </c>
      <c r="AB11" s="5" t="s">
        <v>95</v>
      </c>
      <c r="AC11" t="s">
        <v>113</v>
      </c>
      <c r="AD11">
        <v>2005</v>
      </c>
      <c r="AE11">
        <v>6</v>
      </c>
      <c r="AF11">
        <v>3</v>
      </c>
      <c r="AG11" t="s">
        <v>114</v>
      </c>
      <c r="AH11" t="s">
        <v>114</v>
      </c>
      <c r="AJ11" t="s">
        <v>4</v>
      </c>
      <c r="AK11" t="s">
        <v>11</v>
      </c>
      <c r="AL11">
        <v>160579</v>
      </c>
      <c r="AM11">
        <v>6514429</v>
      </c>
      <c r="AN11" s="5">
        <v>161000</v>
      </c>
      <c r="AO11" s="5">
        <v>6515000</v>
      </c>
      <c r="AP11">
        <v>7</v>
      </c>
      <c r="AR11">
        <v>33</v>
      </c>
      <c r="AT11" s="7"/>
      <c r="AU11">
        <v>99584</v>
      </c>
      <c r="AW11" s="6" t="s">
        <v>14</v>
      </c>
      <c r="AX11">
        <v>1</v>
      </c>
      <c r="AY11" t="s">
        <v>15</v>
      </c>
      <c r="AZ11" t="s">
        <v>115</v>
      </c>
      <c r="BA11" t="s">
        <v>116</v>
      </c>
      <c r="BB11">
        <v>33</v>
      </c>
      <c r="BC11" t="s">
        <v>78</v>
      </c>
      <c r="BD11" t="s">
        <v>19</v>
      </c>
      <c r="BF11" s="7">
        <v>41689</v>
      </c>
      <c r="BG11" s="8" t="s">
        <v>20</v>
      </c>
      <c r="BI11">
        <v>4</v>
      </c>
      <c r="BJ11">
        <v>349402</v>
      </c>
      <c r="BK11">
        <v>120185</v>
      </c>
      <c r="BL11" t="s">
        <v>117</v>
      </c>
      <c r="BN11" t="s">
        <v>118</v>
      </c>
      <c r="BX11">
        <v>177348</v>
      </c>
    </row>
    <row r="12" spans="1:76" x14ac:dyDescent="0.25">
      <c r="A12">
        <v>177343</v>
      </c>
      <c r="B12">
        <v>198451</v>
      </c>
      <c r="F12" t="s">
        <v>0</v>
      </c>
      <c r="G12" t="s">
        <v>66</v>
      </c>
      <c r="H12" t="s">
        <v>119</v>
      </c>
      <c r="I12" t="s">
        <v>68</v>
      </c>
      <c r="K12">
        <v>1</v>
      </c>
      <c r="L12" t="s">
        <v>3</v>
      </c>
      <c r="M12">
        <v>99584</v>
      </c>
      <c r="N12" t="s">
        <v>4</v>
      </c>
      <c r="O12" t="s">
        <v>4</v>
      </c>
      <c r="S12" t="s">
        <v>56</v>
      </c>
      <c r="T12" t="s">
        <v>57</v>
      </c>
      <c r="U12" t="s">
        <v>112</v>
      </c>
      <c r="V12" s="2">
        <v>1</v>
      </c>
      <c r="W12" t="s">
        <v>83</v>
      </c>
      <c r="X12" t="s">
        <v>95</v>
      </c>
      <c r="Y12" t="s">
        <v>85</v>
      </c>
      <c r="Z12" s="4">
        <v>9</v>
      </c>
      <c r="AA12" s="5">
        <v>914</v>
      </c>
      <c r="AB12" s="5" t="s">
        <v>95</v>
      </c>
      <c r="AC12" t="s">
        <v>120</v>
      </c>
      <c r="AD12">
        <v>2005</v>
      </c>
      <c r="AE12">
        <v>7</v>
      </c>
      <c r="AF12">
        <v>20</v>
      </c>
      <c r="AG12" t="s">
        <v>121</v>
      </c>
      <c r="AH12" t="s">
        <v>121</v>
      </c>
      <c r="AJ12" t="s">
        <v>4</v>
      </c>
      <c r="AK12" t="s">
        <v>11</v>
      </c>
      <c r="AL12">
        <v>160579</v>
      </c>
      <c r="AM12">
        <v>6514429</v>
      </c>
      <c r="AN12" s="5">
        <v>161000</v>
      </c>
      <c r="AO12" s="5">
        <v>6515000</v>
      </c>
      <c r="AP12">
        <v>7</v>
      </c>
      <c r="AR12">
        <v>33</v>
      </c>
      <c r="AT12" s="7"/>
      <c r="AU12">
        <v>99584</v>
      </c>
      <c r="AW12" s="6" t="s">
        <v>14</v>
      </c>
      <c r="AX12">
        <v>1</v>
      </c>
      <c r="AY12" t="s">
        <v>15</v>
      </c>
      <c r="AZ12" t="s">
        <v>115</v>
      </c>
      <c r="BA12" t="s">
        <v>122</v>
      </c>
      <c r="BB12">
        <v>33</v>
      </c>
      <c r="BC12" t="s">
        <v>78</v>
      </c>
      <c r="BD12" t="s">
        <v>19</v>
      </c>
      <c r="BF12" s="7">
        <v>41689</v>
      </c>
      <c r="BG12" s="8" t="s">
        <v>20</v>
      </c>
      <c r="BI12">
        <v>4</v>
      </c>
      <c r="BJ12">
        <v>349342</v>
      </c>
      <c r="BK12">
        <v>120184</v>
      </c>
      <c r="BL12" t="s">
        <v>123</v>
      </c>
      <c r="BN12" t="s">
        <v>124</v>
      </c>
      <c r="BX12">
        <v>177343</v>
      </c>
    </row>
    <row r="13" spans="1:76" x14ac:dyDescent="0.25">
      <c r="A13">
        <v>177062</v>
      </c>
      <c r="B13">
        <v>341723</v>
      </c>
      <c r="F13" t="s">
        <v>101</v>
      </c>
      <c r="G13" t="s">
        <v>66</v>
      </c>
      <c r="H13" s="9" t="s">
        <v>125</v>
      </c>
      <c r="I13" t="s">
        <v>103</v>
      </c>
      <c r="K13">
        <v>1</v>
      </c>
      <c r="L13" t="s">
        <v>3</v>
      </c>
      <c r="M13">
        <v>99584</v>
      </c>
      <c r="N13" t="s">
        <v>4</v>
      </c>
      <c r="O13" t="s">
        <v>4</v>
      </c>
      <c r="S13" t="s">
        <v>56</v>
      </c>
      <c r="T13" t="s">
        <v>126</v>
      </c>
      <c r="U13" t="s">
        <v>112</v>
      </c>
      <c r="V13" s="2">
        <v>1</v>
      </c>
      <c r="W13" t="s">
        <v>83</v>
      </c>
      <c r="X13" t="s">
        <v>95</v>
      </c>
      <c r="Y13" t="s">
        <v>85</v>
      </c>
      <c r="Z13" s="4">
        <v>9</v>
      </c>
      <c r="AA13" s="5">
        <v>914</v>
      </c>
      <c r="AB13" t="s">
        <v>95</v>
      </c>
      <c r="AC13" t="s">
        <v>127</v>
      </c>
      <c r="AD13">
        <v>2005</v>
      </c>
      <c r="AE13">
        <v>7</v>
      </c>
      <c r="AF13">
        <v>20</v>
      </c>
      <c r="AG13" t="s">
        <v>128</v>
      </c>
      <c r="AJ13" t="s">
        <v>4</v>
      </c>
      <c r="AK13" t="s">
        <v>11</v>
      </c>
      <c r="AL13" s="5">
        <v>160423.67413100001</v>
      </c>
      <c r="AM13" s="5">
        <v>6514322.2565099997</v>
      </c>
      <c r="AN13" s="5">
        <v>161000</v>
      </c>
      <c r="AO13" s="5">
        <v>6515000</v>
      </c>
      <c r="AP13" s="5">
        <v>707.10678118654755</v>
      </c>
      <c r="AR13" t="s">
        <v>107</v>
      </c>
      <c r="BG13" s="10" t="s">
        <v>108</v>
      </c>
      <c r="BH13" t="s">
        <v>109</v>
      </c>
      <c r="BI13">
        <v>8</v>
      </c>
      <c r="BJ13">
        <v>4026</v>
      </c>
      <c r="BK13">
        <v>120186</v>
      </c>
      <c r="BL13" t="s">
        <v>129</v>
      </c>
      <c r="BX13">
        <v>177062</v>
      </c>
    </row>
    <row r="14" spans="1:76" x14ac:dyDescent="0.25">
      <c r="A14">
        <v>135690</v>
      </c>
      <c r="B14">
        <v>194008</v>
      </c>
      <c r="F14" t="s">
        <v>0</v>
      </c>
      <c r="G14" t="s">
        <v>66</v>
      </c>
      <c r="H14" t="s">
        <v>130</v>
      </c>
      <c r="I14" t="s">
        <v>68</v>
      </c>
      <c r="K14">
        <v>1</v>
      </c>
      <c r="L14" t="s">
        <v>3</v>
      </c>
      <c r="M14">
        <v>99584</v>
      </c>
      <c r="N14" t="s">
        <v>4</v>
      </c>
      <c r="O14" t="s">
        <v>4</v>
      </c>
      <c r="U14" t="s">
        <v>131</v>
      </c>
      <c r="V14" s="2">
        <v>1</v>
      </c>
      <c r="W14" t="s">
        <v>83</v>
      </c>
      <c r="X14" t="s">
        <v>132</v>
      </c>
      <c r="Y14" t="s">
        <v>133</v>
      </c>
      <c r="Z14" s="4">
        <v>10</v>
      </c>
      <c r="AA14" s="5">
        <v>1001</v>
      </c>
      <c r="AB14" s="5" t="s">
        <v>132</v>
      </c>
      <c r="AC14" t="s">
        <v>134</v>
      </c>
      <c r="AD14">
        <v>1981</v>
      </c>
      <c r="AE14">
        <v>8</v>
      </c>
      <c r="AF14">
        <v>7</v>
      </c>
      <c r="AG14" t="s">
        <v>75</v>
      </c>
      <c r="AH14" t="s">
        <v>88</v>
      </c>
      <c r="AJ14" t="s">
        <v>4</v>
      </c>
      <c r="AK14" t="s">
        <v>11</v>
      </c>
      <c r="AL14">
        <v>91642</v>
      </c>
      <c r="AM14">
        <v>6465964</v>
      </c>
      <c r="AN14" s="5">
        <v>91000</v>
      </c>
      <c r="AO14" s="5">
        <v>6465000</v>
      </c>
      <c r="AP14">
        <v>707</v>
      </c>
      <c r="AR14">
        <v>33</v>
      </c>
      <c r="AT14" s="7"/>
      <c r="AU14">
        <v>99584</v>
      </c>
      <c r="AW14" s="6" t="s">
        <v>14</v>
      </c>
      <c r="AX14">
        <v>1</v>
      </c>
      <c r="AY14" t="s">
        <v>15</v>
      </c>
      <c r="AZ14" t="s">
        <v>135</v>
      </c>
      <c r="BA14" t="s">
        <v>136</v>
      </c>
      <c r="BB14">
        <v>33</v>
      </c>
      <c r="BC14" t="s">
        <v>78</v>
      </c>
      <c r="BD14" t="s">
        <v>19</v>
      </c>
      <c r="BF14" s="7">
        <v>43864</v>
      </c>
      <c r="BG14" s="8" t="s">
        <v>20</v>
      </c>
      <c r="BI14">
        <v>4</v>
      </c>
      <c r="BJ14">
        <v>345334</v>
      </c>
      <c r="BK14">
        <v>120129</v>
      </c>
      <c r="BL14" t="s">
        <v>137</v>
      </c>
      <c r="BN14" t="s">
        <v>138</v>
      </c>
      <c r="BX14">
        <v>135690</v>
      </c>
    </row>
    <row r="15" spans="1:76" x14ac:dyDescent="0.25">
      <c r="A15">
        <v>96613</v>
      </c>
      <c r="B15">
        <v>197022</v>
      </c>
      <c r="F15" t="s">
        <v>0</v>
      </c>
      <c r="G15" t="s">
        <v>66</v>
      </c>
      <c r="H15" t="s">
        <v>139</v>
      </c>
      <c r="I15" t="s">
        <v>68</v>
      </c>
      <c r="K15">
        <v>1</v>
      </c>
      <c r="L15" t="s">
        <v>3</v>
      </c>
      <c r="M15">
        <v>99584</v>
      </c>
      <c r="N15" t="s">
        <v>4</v>
      </c>
      <c r="O15" t="s">
        <v>4</v>
      </c>
      <c r="U15" t="s">
        <v>140</v>
      </c>
      <c r="V15" s="2">
        <v>1</v>
      </c>
      <c r="W15" t="s">
        <v>83</v>
      </c>
      <c r="X15" t="s">
        <v>141</v>
      </c>
      <c r="Y15" t="s">
        <v>133</v>
      </c>
      <c r="Z15" s="4">
        <v>10</v>
      </c>
      <c r="AA15" s="5">
        <v>1002</v>
      </c>
      <c r="AB15" t="s">
        <v>142</v>
      </c>
      <c r="AC15" t="s">
        <v>143</v>
      </c>
      <c r="AD15">
        <v>2003</v>
      </c>
      <c r="AE15">
        <v>8</v>
      </c>
      <c r="AF15">
        <v>16</v>
      </c>
      <c r="AG15" t="s">
        <v>144</v>
      </c>
      <c r="AH15" t="s">
        <v>88</v>
      </c>
      <c r="AJ15" t="s">
        <v>4</v>
      </c>
      <c r="AK15" t="s">
        <v>11</v>
      </c>
      <c r="AL15">
        <v>48749</v>
      </c>
      <c r="AM15">
        <v>6455668</v>
      </c>
      <c r="AN15" s="5">
        <v>49000</v>
      </c>
      <c r="AO15" s="5">
        <v>6455000</v>
      </c>
      <c r="AP15">
        <v>7</v>
      </c>
      <c r="AR15">
        <v>33</v>
      </c>
      <c r="AT15" s="7"/>
      <c r="AU15">
        <v>99584</v>
      </c>
      <c r="AW15" s="6" t="s">
        <v>14</v>
      </c>
      <c r="AX15">
        <v>1</v>
      </c>
      <c r="AY15" t="s">
        <v>15</v>
      </c>
      <c r="AZ15" t="s">
        <v>145</v>
      </c>
      <c r="BA15" t="s">
        <v>146</v>
      </c>
      <c r="BB15">
        <v>33</v>
      </c>
      <c r="BC15" t="s">
        <v>78</v>
      </c>
      <c r="BD15" t="s">
        <v>19</v>
      </c>
      <c r="BF15" s="7">
        <v>43864</v>
      </c>
      <c r="BG15" s="8" t="s">
        <v>20</v>
      </c>
      <c r="BI15">
        <v>4</v>
      </c>
      <c r="BJ15">
        <v>348165</v>
      </c>
      <c r="BK15">
        <v>120054</v>
      </c>
      <c r="BL15" t="s">
        <v>147</v>
      </c>
      <c r="BN15" t="s">
        <v>148</v>
      </c>
      <c r="BX15">
        <v>96613</v>
      </c>
    </row>
    <row r="16" spans="1:76" x14ac:dyDescent="0.25">
      <c r="A16">
        <v>105756</v>
      </c>
      <c r="B16">
        <v>196218</v>
      </c>
      <c r="F16" t="s">
        <v>0</v>
      </c>
      <c r="G16" t="s">
        <v>66</v>
      </c>
      <c r="H16" t="s">
        <v>149</v>
      </c>
      <c r="I16" t="s">
        <v>68</v>
      </c>
      <c r="K16">
        <v>1</v>
      </c>
      <c r="L16" t="s">
        <v>3</v>
      </c>
      <c r="M16">
        <v>99584</v>
      </c>
      <c r="N16" t="s">
        <v>4</v>
      </c>
      <c r="O16" t="s">
        <v>4</v>
      </c>
      <c r="U16" t="s">
        <v>150</v>
      </c>
      <c r="V16" s="2">
        <v>1</v>
      </c>
      <c r="W16" t="s">
        <v>83</v>
      </c>
      <c r="X16" t="s">
        <v>141</v>
      </c>
      <c r="Y16" t="s">
        <v>133</v>
      </c>
      <c r="Z16" s="4">
        <v>10</v>
      </c>
      <c r="AA16" s="5">
        <v>1002</v>
      </c>
      <c r="AB16" t="s">
        <v>142</v>
      </c>
      <c r="AC16" t="s">
        <v>151</v>
      </c>
      <c r="AD16">
        <v>2003</v>
      </c>
      <c r="AE16">
        <v>8</v>
      </c>
      <c r="AF16">
        <v>14</v>
      </c>
      <c r="AG16" t="s">
        <v>74</v>
      </c>
      <c r="AH16" t="s">
        <v>88</v>
      </c>
      <c r="AJ16" t="s">
        <v>4</v>
      </c>
      <c r="AK16" t="s">
        <v>11</v>
      </c>
      <c r="AL16">
        <v>54291</v>
      </c>
      <c r="AM16">
        <v>6454064</v>
      </c>
      <c r="AN16" s="5">
        <v>55000</v>
      </c>
      <c r="AO16" s="5">
        <v>6455000</v>
      </c>
      <c r="AP16">
        <v>71</v>
      </c>
      <c r="AR16">
        <v>33</v>
      </c>
      <c r="AT16" s="7"/>
      <c r="AU16">
        <v>99584</v>
      </c>
      <c r="AW16" s="6" t="s">
        <v>14</v>
      </c>
      <c r="AX16">
        <v>1</v>
      </c>
      <c r="AY16" t="s">
        <v>15</v>
      </c>
      <c r="AZ16" t="s">
        <v>152</v>
      </c>
      <c r="BA16" t="s">
        <v>153</v>
      </c>
      <c r="BB16">
        <v>33</v>
      </c>
      <c r="BC16" t="s">
        <v>78</v>
      </c>
      <c r="BD16" t="s">
        <v>19</v>
      </c>
      <c r="BF16" s="7">
        <v>43864</v>
      </c>
      <c r="BG16" s="8" t="s">
        <v>20</v>
      </c>
      <c r="BI16">
        <v>4</v>
      </c>
      <c r="BJ16">
        <v>347443</v>
      </c>
      <c r="BK16">
        <v>120055</v>
      </c>
      <c r="BL16" t="s">
        <v>154</v>
      </c>
      <c r="BN16" t="s">
        <v>155</v>
      </c>
      <c r="BX16">
        <v>105756</v>
      </c>
    </row>
    <row r="17" spans="1:76" x14ac:dyDescent="0.25">
      <c r="A17">
        <v>111379</v>
      </c>
      <c r="B17">
        <v>194009</v>
      </c>
      <c r="F17" t="s">
        <v>0</v>
      </c>
      <c r="G17" t="s">
        <v>66</v>
      </c>
      <c r="H17" t="s">
        <v>156</v>
      </c>
      <c r="I17" t="s">
        <v>68</v>
      </c>
      <c r="K17">
        <v>1</v>
      </c>
      <c r="L17" t="s">
        <v>3</v>
      </c>
      <c r="M17">
        <v>99584</v>
      </c>
      <c r="N17" t="s">
        <v>4</v>
      </c>
      <c r="O17" t="s">
        <v>4</v>
      </c>
      <c r="U17" t="s">
        <v>157</v>
      </c>
      <c r="V17" s="2">
        <v>1</v>
      </c>
      <c r="W17" t="s">
        <v>83</v>
      </c>
      <c r="X17" t="s">
        <v>141</v>
      </c>
      <c r="Y17" t="s">
        <v>133</v>
      </c>
      <c r="Z17" s="4">
        <v>10</v>
      </c>
      <c r="AA17" s="5">
        <v>1002</v>
      </c>
      <c r="AB17" t="s">
        <v>142</v>
      </c>
      <c r="AC17" t="s">
        <v>158</v>
      </c>
      <c r="AD17">
        <v>1968</v>
      </c>
      <c r="AE17">
        <v>8</v>
      </c>
      <c r="AF17">
        <v>3</v>
      </c>
      <c r="AG17" t="s">
        <v>159</v>
      </c>
      <c r="AH17" t="s">
        <v>88</v>
      </c>
      <c r="AJ17" t="s">
        <v>4</v>
      </c>
      <c r="AK17" t="s">
        <v>11</v>
      </c>
      <c r="AL17">
        <v>60425</v>
      </c>
      <c r="AM17">
        <v>6454019</v>
      </c>
      <c r="AN17" s="5">
        <v>61000</v>
      </c>
      <c r="AO17" s="5">
        <v>6455000</v>
      </c>
      <c r="AP17">
        <v>570</v>
      </c>
      <c r="AR17">
        <v>33</v>
      </c>
      <c r="AT17" s="7"/>
      <c r="AU17">
        <v>99584</v>
      </c>
      <c r="AW17" s="6" t="s">
        <v>14</v>
      </c>
      <c r="AX17">
        <v>1</v>
      </c>
      <c r="AY17" t="s">
        <v>15</v>
      </c>
      <c r="AZ17" t="s">
        <v>160</v>
      </c>
      <c r="BA17" t="s">
        <v>161</v>
      </c>
      <c r="BB17">
        <v>33</v>
      </c>
      <c r="BC17" t="s">
        <v>78</v>
      </c>
      <c r="BD17" t="s">
        <v>19</v>
      </c>
      <c r="BF17" s="7">
        <v>43864</v>
      </c>
      <c r="BG17" s="8" t="s">
        <v>20</v>
      </c>
      <c r="BI17">
        <v>4</v>
      </c>
      <c r="BJ17">
        <v>345335</v>
      </c>
      <c r="BK17">
        <v>120053</v>
      </c>
      <c r="BL17" t="s">
        <v>162</v>
      </c>
      <c r="BN17" t="s">
        <v>163</v>
      </c>
      <c r="BX17">
        <v>111379</v>
      </c>
    </row>
    <row r="18" spans="1:76" s="21" customFormat="1" x14ac:dyDescent="0.25">
      <c r="A18" s="21">
        <v>71787</v>
      </c>
      <c r="C18" s="21">
        <v>1</v>
      </c>
      <c r="D18" s="21">
        <v>1</v>
      </c>
      <c r="E18" s="21">
        <v>1</v>
      </c>
      <c r="F18" s="21" t="s">
        <v>0</v>
      </c>
      <c r="G18" s="21" t="s">
        <v>1</v>
      </c>
      <c r="H18" s="21" t="s">
        <v>164</v>
      </c>
      <c r="I18" s="32" t="s">
        <v>25</v>
      </c>
      <c r="K18" s="21">
        <v>1</v>
      </c>
      <c r="L18" s="21" t="s">
        <v>3</v>
      </c>
      <c r="M18" s="21">
        <v>99584</v>
      </c>
      <c r="N18" s="21" t="s">
        <v>4</v>
      </c>
      <c r="O18" s="21" t="s">
        <v>4</v>
      </c>
      <c r="U18" s="21" t="s">
        <v>165</v>
      </c>
      <c r="V18" s="21">
        <v>1</v>
      </c>
      <c r="W18" s="21" t="s">
        <v>83</v>
      </c>
      <c r="X18" s="21" t="s">
        <v>166</v>
      </c>
      <c r="Y18" s="21" t="s">
        <v>133</v>
      </c>
      <c r="Z18" s="23">
        <v>10</v>
      </c>
      <c r="AA18" s="24">
        <v>1003</v>
      </c>
      <c r="AB18" s="24" t="s">
        <v>166</v>
      </c>
      <c r="AC18" s="21" t="s">
        <v>167</v>
      </c>
      <c r="AD18" s="21">
        <v>2016</v>
      </c>
      <c r="AE18" s="21">
        <v>1</v>
      </c>
      <c r="AF18" s="21">
        <v>1</v>
      </c>
      <c r="AG18" s="21" t="s">
        <v>168</v>
      </c>
      <c r="AJ18" s="21" t="s">
        <v>4</v>
      </c>
      <c r="AK18" s="21" t="s">
        <v>11</v>
      </c>
      <c r="AL18" s="21">
        <v>11048</v>
      </c>
      <c r="AM18" s="21">
        <v>6478384</v>
      </c>
      <c r="AN18" s="24">
        <v>11000</v>
      </c>
      <c r="AO18" s="24">
        <v>6479000</v>
      </c>
      <c r="AP18" s="21">
        <v>1000</v>
      </c>
      <c r="AR18" s="21">
        <v>266</v>
      </c>
      <c r="AT18" s="25"/>
      <c r="AU18" s="21">
        <v>99584</v>
      </c>
      <c r="AW18" s="21" t="s">
        <v>14</v>
      </c>
      <c r="AX18" s="21">
        <v>1</v>
      </c>
      <c r="AY18" s="21" t="s">
        <v>15</v>
      </c>
      <c r="AZ18" s="21" t="s">
        <v>169</v>
      </c>
      <c r="BA18" s="21" t="s">
        <v>164</v>
      </c>
      <c r="BB18" s="21">
        <v>266</v>
      </c>
      <c r="BC18" s="21" t="s">
        <v>18</v>
      </c>
      <c r="BD18" s="21" t="s">
        <v>170</v>
      </c>
      <c r="BF18" s="25">
        <v>43978</v>
      </c>
      <c r="BG18" s="21" t="s">
        <v>20</v>
      </c>
      <c r="BI18" s="21">
        <v>5</v>
      </c>
      <c r="BJ18" s="21">
        <v>331700</v>
      </c>
      <c r="BL18" s="21" t="s">
        <v>171</v>
      </c>
      <c r="BX18" s="21">
        <v>71787</v>
      </c>
    </row>
    <row r="19" spans="1:76" x14ac:dyDescent="0.25">
      <c r="A19">
        <v>84276</v>
      </c>
      <c r="B19">
        <v>192711</v>
      </c>
      <c r="F19" t="s">
        <v>0</v>
      </c>
      <c r="G19" t="s">
        <v>66</v>
      </c>
      <c r="H19" t="s">
        <v>172</v>
      </c>
      <c r="I19" t="s">
        <v>68</v>
      </c>
      <c r="K19">
        <v>1</v>
      </c>
      <c r="L19" t="s">
        <v>3</v>
      </c>
      <c r="M19">
        <v>99584</v>
      </c>
      <c r="N19" t="s">
        <v>4</v>
      </c>
      <c r="O19" t="s">
        <v>4</v>
      </c>
      <c r="U19" t="s">
        <v>173</v>
      </c>
      <c r="V19" s="2">
        <v>1</v>
      </c>
      <c r="W19" t="s">
        <v>83</v>
      </c>
      <c r="X19" t="s">
        <v>166</v>
      </c>
      <c r="Y19" t="s">
        <v>133</v>
      </c>
      <c r="Z19" s="4">
        <v>10</v>
      </c>
      <c r="AA19" s="5">
        <v>1003</v>
      </c>
      <c r="AB19" s="5" t="s">
        <v>166</v>
      </c>
      <c r="AC19" t="s">
        <v>174</v>
      </c>
      <c r="AD19">
        <v>2000</v>
      </c>
      <c r="AE19">
        <v>9</v>
      </c>
      <c r="AF19">
        <v>8</v>
      </c>
      <c r="AG19" t="s">
        <v>175</v>
      </c>
      <c r="AH19" t="s">
        <v>88</v>
      </c>
      <c r="AJ19" t="s">
        <v>4</v>
      </c>
      <c r="AK19" t="s">
        <v>11</v>
      </c>
      <c r="AL19">
        <v>25419</v>
      </c>
      <c r="AM19">
        <v>6463184</v>
      </c>
      <c r="AN19" s="5">
        <v>25000</v>
      </c>
      <c r="AO19" s="5">
        <v>6463000</v>
      </c>
      <c r="AP19">
        <v>71</v>
      </c>
      <c r="AR19">
        <v>33</v>
      </c>
      <c r="AT19" s="7"/>
      <c r="AU19">
        <v>99584</v>
      </c>
      <c r="AW19" s="6" t="s">
        <v>14</v>
      </c>
      <c r="AX19">
        <v>1</v>
      </c>
      <c r="AY19" t="s">
        <v>15</v>
      </c>
      <c r="AZ19" t="s">
        <v>176</v>
      </c>
      <c r="BA19" t="s">
        <v>177</v>
      </c>
      <c r="BB19">
        <v>33</v>
      </c>
      <c r="BC19" t="s">
        <v>78</v>
      </c>
      <c r="BD19" t="s">
        <v>19</v>
      </c>
      <c r="BF19" s="7">
        <v>43864</v>
      </c>
      <c r="BG19" s="8" t="s">
        <v>20</v>
      </c>
      <c r="BI19">
        <v>4</v>
      </c>
      <c r="BJ19">
        <v>344093</v>
      </c>
      <c r="BK19">
        <v>120056</v>
      </c>
      <c r="BL19" t="s">
        <v>178</v>
      </c>
      <c r="BN19" t="s">
        <v>179</v>
      </c>
      <c r="BX19">
        <v>84276</v>
      </c>
    </row>
    <row r="20" spans="1:76" x14ac:dyDescent="0.25">
      <c r="A20">
        <v>66596</v>
      </c>
      <c r="B20">
        <v>196134</v>
      </c>
      <c r="F20" t="s">
        <v>0</v>
      </c>
      <c r="G20" t="s">
        <v>66</v>
      </c>
      <c r="H20" t="s">
        <v>180</v>
      </c>
      <c r="I20" t="s">
        <v>68</v>
      </c>
      <c r="K20">
        <v>1</v>
      </c>
      <c r="L20" t="s">
        <v>3</v>
      </c>
      <c r="M20">
        <v>99584</v>
      </c>
      <c r="N20" t="s">
        <v>4</v>
      </c>
      <c r="O20" t="s">
        <v>4</v>
      </c>
      <c r="S20" t="s">
        <v>56</v>
      </c>
      <c r="T20" t="s">
        <v>57</v>
      </c>
      <c r="U20" t="s">
        <v>181</v>
      </c>
      <c r="V20" s="2">
        <v>1</v>
      </c>
      <c r="W20" t="s">
        <v>83</v>
      </c>
      <c r="X20" t="s">
        <v>182</v>
      </c>
      <c r="Y20" t="s">
        <v>133</v>
      </c>
      <c r="Z20" s="4">
        <v>10</v>
      </c>
      <c r="AA20" s="5">
        <v>1004</v>
      </c>
      <c r="AB20" s="5" t="s">
        <v>182</v>
      </c>
      <c r="AC20" t="s">
        <v>183</v>
      </c>
      <c r="AD20">
        <v>2002</v>
      </c>
      <c r="AE20">
        <v>7</v>
      </c>
      <c r="AF20">
        <v>5</v>
      </c>
      <c r="AG20" t="s">
        <v>175</v>
      </c>
      <c r="AH20" t="s">
        <v>88</v>
      </c>
      <c r="AJ20" t="s">
        <v>4</v>
      </c>
      <c r="AK20" t="s">
        <v>11</v>
      </c>
      <c r="AL20">
        <v>3937</v>
      </c>
      <c r="AM20">
        <v>6490878</v>
      </c>
      <c r="AN20" s="5">
        <v>3000</v>
      </c>
      <c r="AO20" s="5">
        <v>6491000</v>
      </c>
      <c r="AP20">
        <v>71</v>
      </c>
      <c r="AR20">
        <v>33</v>
      </c>
      <c r="AT20" s="7"/>
      <c r="AU20">
        <v>99584</v>
      </c>
      <c r="AW20" s="6" t="s">
        <v>14</v>
      </c>
      <c r="AX20">
        <v>1</v>
      </c>
      <c r="AY20" t="s">
        <v>15</v>
      </c>
      <c r="AZ20" t="s">
        <v>184</v>
      </c>
      <c r="BA20" t="s">
        <v>185</v>
      </c>
      <c r="BB20">
        <v>33</v>
      </c>
      <c r="BC20" t="s">
        <v>78</v>
      </c>
      <c r="BD20" t="s">
        <v>19</v>
      </c>
      <c r="BF20" s="7">
        <v>43864</v>
      </c>
      <c r="BG20" s="8" t="s">
        <v>20</v>
      </c>
      <c r="BI20">
        <v>4</v>
      </c>
      <c r="BJ20">
        <v>347369</v>
      </c>
      <c r="BK20">
        <v>120057</v>
      </c>
      <c r="BL20" t="s">
        <v>186</v>
      </c>
      <c r="BN20" t="s">
        <v>187</v>
      </c>
      <c r="BX20">
        <v>66596</v>
      </c>
    </row>
    <row r="21" spans="1:76" x14ac:dyDescent="0.25">
      <c r="A21">
        <v>88154</v>
      </c>
      <c r="B21">
        <v>199804</v>
      </c>
      <c r="F21" t="s">
        <v>0</v>
      </c>
      <c r="G21" t="s">
        <v>66</v>
      </c>
      <c r="H21" t="s">
        <v>188</v>
      </c>
      <c r="I21" t="s">
        <v>68</v>
      </c>
      <c r="K21">
        <v>1</v>
      </c>
      <c r="L21" t="s">
        <v>3</v>
      </c>
      <c r="M21">
        <v>99584</v>
      </c>
      <c r="N21" t="s">
        <v>4</v>
      </c>
      <c r="O21" t="s">
        <v>4</v>
      </c>
      <c r="S21" t="s">
        <v>56</v>
      </c>
      <c r="T21" t="s">
        <v>57</v>
      </c>
      <c r="U21" t="s">
        <v>189</v>
      </c>
      <c r="V21" s="2">
        <v>1</v>
      </c>
      <c r="W21" t="s">
        <v>83</v>
      </c>
      <c r="X21" t="s">
        <v>190</v>
      </c>
      <c r="Y21" t="s">
        <v>133</v>
      </c>
      <c r="Z21" s="4">
        <v>10</v>
      </c>
      <c r="AA21" s="5">
        <v>1037</v>
      </c>
      <c r="AB21" s="5" t="s">
        <v>190</v>
      </c>
      <c r="AC21" t="s">
        <v>191</v>
      </c>
      <c r="AD21">
        <v>2007</v>
      </c>
      <c r="AE21">
        <v>8</v>
      </c>
      <c r="AF21">
        <v>21</v>
      </c>
      <c r="AG21" t="s">
        <v>175</v>
      </c>
      <c r="AH21" t="s">
        <v>175</v>
      </c>
      <c r="AJ21" t="s">
        <v>4</v>
      </c>
      <c r="AK21" t="s">
        <v>11</v>
      </c>
      <c r="AL21">
        <v>34707</v>
      </c>
      <c r="AM21">
        <v>6495399</v>
      </c>
      <c r="AN21" s="5">
        <v>35000</v>
      </c>
      <c r="AO21" s="5">
        <v>6495000</v>
      </c>
      <c r="AP21">
        <v>7</v>
      </c>
      <c r="AR21">
        <v>33</v>
      </c>
      <c r="AT21" s="7"/>
      <c r="AU21">
        <v>99584</v>
      </c>
      <c r="AW21" s="6" t="s">
        <v>14</v>
      </c>
      <c r="AX21">
        <v>1</v>
      </c>
      <c r="AY21" t="s">
        <v>15</v>
      </c>
      <c r="AZ21" t="s">
        <v>192</v>
      </c>
      <c r="BA21" t="s">
        <v>193</v>
      </c>
      <c r="BB21">
        <v>33</v>
      </c>
      <c r="BC21" t="s">
        <v>78</v>
      </c>
      <c r="BD21" t="s">
        <v>19</v>
      </c>
      <c r="BF21" s="7">
        <v>41689</v>
      </c>
      <c r="BG21" s="8" t="s">
        <v>20</v>
      </c>
      <c r="BI21">
        <v>4</v>
      </c>
      <c r="BJ21">
        <v>350659</v>
      </c>
      <c r="BK21">
        <v>120187</v>
      </c>
      <c r="BL21" t="s">
        <v>194</v>
      </c>
      <c r="BN21" t="s">
        <v>195</v>
      </c>
      <c r="BX21">
        <v>88154</v>
      </c>
    </row>
    <row r="22" spans="1:76" s="21" customFormat="1" x14ac:dyDescent="0.25">
      <c r="A22" s="21">
        <v>9858</v>
      </c>
      <c r="C22" s="21">
        <v>1</v>
      </c>
      <c r="D22" s="21">
        <v>1</v>
      </c>
      <c r="E22" s="21">
        <v>1</v>
      </c>
      <c r="F22" s="21" t="s">
        <v>0</v>
      </c>
      <c r="G22" s="21" t="s">
        <v>196</v>
      </c>
      <c r="H22" s="21" t="s">
        <v>197</v>
      </c>
      <c r="I22" s="21" t="s">
        <v>25</v>
      </c>
      <c r="K22" s="21">
        <v>1</v>
      </c>
      <c r="L22" s="21" t="s">
        <v>3</v>
      </c>
      <c r="M22" s="21">
        <v>99584</v>
      </c>
      <c r="N22" s="21" t="s">
        <v>4</v>
      </c>
      <c r="O22" s="21" t="s">
        <v>4</v>
      </c>
      <c r="U22" s="21" t="s">
        <v>198</v>
      </c>
      <c r="V22" s="21">
        <v>1</v>
      </c>
      <c r="W22" s="21" t="s">
        <v>199</v>
      </c>
      <c r="X22" s="21" t="s">
        <v>200</v>
      </c>
      <c r="Y22" s="21" t="s">
        <v>201</v>
      </c>
      <c r="Z22" s="23">
        <v>11</v>
      </c>
      <c r="AA22" s="24">
        <v>1120</v>
      </c>
      <c r="AB22" s="24" t="s">
        <v>200</v>
      </c>
      <c r="AC22" s="21" t="s">
        <v>202</v>
      </c>
      <c r="AD22" s="21">
        <v>2018</v>
      </c>
      <c r="AE22" s="21">
        <v>8</v>
      </c>
      <c r="AF22" s="21">
        <v>27</v>
      </c>
      <c r="AG22" s="21" t="s">
        <v>203</v>
      </c>
      <c r="AH22" s="21" t="s">
        <v>203</v>
      </c>
      <c r="AJ22" s="21" t="s">
        <v>4</v>
      </c>
      <c r="AK22" s="21" t="s">
        <v>11</v>
      </c>
      <c r="AL22" s="21">
        <v>-47868</v>
      </c>
      <c r="AM22" s="21">
        <v>6548764</v>
      </c>
      <c r="AN22" s="24">
        <v>-47000</v>
      </c>
      <c r="AO22" s="24">
        <v>6549000</v>
      </c>
      <c r="AP22" s="21">
        <v>2</v>
      </c>
      <c r="AR22" s="21">
        <v>59</v>
      </c>
      <c r="AU22" s="21">
        <v>99584</v>
      </c>
      <c r="AW22" s="21" t="s">
        <v>14</v>
      </c>
      <c r="AX22" s="21">
        <v>1</v>
      </c>
      <c r="AY22" s="21" t="s">
        <v>15</v>
      </c>
      <c r="AZ22" s="21" t="s">
        <v>204</v>
      </c>
      <c r="BA22" s="21" t="s">
        <v>197</v>
      </c>
      <c r="BB22" s="21">
        <v>59</v>
      </c>
      <c r="BC22" s="21" t="s">
        <v>196</v>
      </c>
      <c r="BD22" s="21" t="s">
        <v>205</v>
      </c>
      <c r="BF22" s="25">
        <v>43961</v>
      </c>
      <c r="BG22" s="21" t="s">
        <v>20</v>
      </c>
      <c r="BI22" s="21">
        <v>4</v>
      </c>
      <c r="BJ22" s="21">
        <v>392436</v>
      </c>
      <c r="BL22" s="21" t="s">
        <v>206</v>
      </c>
      <c r="BX22" s="21">
        <v>9858</v>
      </c>
    </row>
    <row r="23" spans="1:76" s="21" customFormat="1" x14ac:dyDescent="0.25">
      <c r="A23" s="21">
        <v>91469</v>
      </c>
      <c r="C23" s="21">
        <v>1</v>
      </c>
      <c r="D23" s="21">
        <v>1</v>
      </c>
      <c r="E23" s="21">
        <v>1</v>
      </c>
      <c r="F23" s="21" t="s">
        <v>0</v>
      </c>
      <c r="G23" s="21" t="s">
        <v>23</v>
      </c>
      <c r="H23" s="21" t="s">
        <v>207</v>
      </c>
      <c r="I23" s="26" t="str">
        <f>HYPERLINK(AT23,"Foto")</f>
        <v>Foto</v>
      </c>
      <c r="K23" s="21">
        <v>1</v>
      </c>
      <c r="L23" s="21" t="s">
        <v>3</v>
      </c>
      <c r="M23" s="21">
        <v>99584</v>
      </c>
      <c r="N23" s="21" t="s">
        <v>4</v>
      </c>
      <c r="O23" s="21" t="s">
        <v>4</v>
      </c>
      <c r="U23" s="21" t="s">
        <v>208</v>
      </c>
      <c r="V23" s="21">
        <v>1</v>
      </c>
      <c r="W23" s="21" t="s">
        <v>209</v>
      </c>
      <c r="X23" s="21" t="s">
        <v>210</v>
      </c>
      <c r="Y23" s="21" t="s">
        <v>211</v>
      </c>
      <c r="Z23" s="23">
        <v>15</v>
      </c>
      <c r="AA23" s="24">
        <v>1532</v>
      </c>
      <c r="AB23" s="24" t="s">
        <v>210</v>
      </c>
      <c r="AC23" s="21" t="s">
        <v>212</v>
      </c>
      <c r="AD23" s="21">
        <v>2019</v>
      </c>
      <c r="AE23" s="21">
        <v>6</v>
      </c>
      <c r="AF23" s="21">
        <v>19</v>
      </c>
      <c r="AG23" s="21" t="s">
        <v>213</v>
      </c>
      <c r="AJ23" s="21" t="s">
        <v>4</v>
      </c>
      <c r="AK23" s="21" t="s">
        <v>11</v>
      </c>
      <c r="AL23" s="21">
        <v>43061</v>
      </c>
      <c r="AM23" s="21">
        <v>6968196</v>
      </c>
      <c r="AN23" s="24">
        <v>43000</v>
      </c>
      <c r="AO23" s="24">
        <v>6969000</v>
      </c>
      <c r="AP23" s="21">
        <v>50</v>
      </c>
      <c r="AR23" s="21">
        <v>1010</v>
      </c>
      <c r="AS23" s="21" t="s">
        <v>214</v>
      </c>
      <c r="AT23" s="25" t="s">
        <v>215</v>
      </c>
      <c r="AU23" s="21">
        <v>99584</v>
      </c>
      <c r="AW23" s="21" t="s">
        <v>14</v>
      </c>
      <c r="AX23" s="21">
        <v>1</v>
      </c>
      <c r="AY23" s="21" t="s">
        <v>15</v>
      </c>
      <c r="AZ23" s="21" t="s">
        <v>216</v>
      </c>
      <c r="BA23" s="21" t="s">
        <v>217</v>
      </c>
      <c r="BB23" s="21">
        <v>1010</v>
      </c>
      <c r="BC23" s="21" t="s">
        <v>31</v>
      </c>
      <c r="BD23" s="21" t="s">
        <v>32</v>
      </c>
      <c r="BE23" s="21">
        <v>1</v>
      </c>
      <c r="BF23" s="25">
        <v>43635.6484837963</v>
      </c>
      <c r="BG23" s="21" t="s">
        <v>20</v>
      </c>
      <c r="BI23" s="21">
        <v>6</v>
      </c>
      <c r="BJ23" s="21">
        <v>203231</v>
      </c>
      <c r="BL23" s="21" t="s">
        <v>218</v>
      </c>
      <c r="BX23" s="21">
        <v>91469</v>
      </c>
    </row>
    <row r="24" spans="1:76" x14ac:dyDescent="0.25">
      <c r="A24">
        <v>425840</v>
      </c>
      <c r="B24">
        <v>100811</v>
      </c>
      <c r="F24" t="s">
        <v>0</v>
      </c>
      <c r="G24" t="s">
        <v>23</v>
      </c>
      <c r="H24" t="s">
        <v>219</v>
      </c>
      <c r="I24" t="s">
        <v>25</v>
      </c>
      <c r="K24">
        <v>1</v>
      </c>
      <c r="L24" t="s">
        <v>3</v>
      </c>
      <c r="M24">
        <v>99584</v>
      </c>
      <c r="N24" t="s">
        <v>4</v>
      </c>
      <c r="O24" t="s">
        <v>4</v>
      </c>
      <c r="S24" t="s">
        <v>56</v>
      </c>
      <c r="T24" t="s">
        <v>57</v>
      </c>
      <c r="U24" t="s">
        <v>220</v>
      </c>
      <c r="V24" s="2">
        <v>1</v>
      </c>
      <c r="W24" t="s">
        <v>221</v>
      </c>
      <c r="X24" t="s">
        <v>222</v>
      </c>
      <c r="Y24" s="3" t="s">
        <v>223</v>
      </c>
      <c r="Z24" s="4">
        <v>16</v>
      </c>
      <c r="AA24" s="5">
        <v>1601</v>
      </c>
      <c r="AB24" s="5" t="s">
        <v>222</v>
      </c>
      <c r="AC24" t="s">
        <v>224</v>
      </c>
      <c r="AD24">
        <v>2015</v>
      </c>
      <c r="AE24">
        <v>9</v>
      </c>
      <c r="AF24">
        <v>28</v>
      </c>
      <c r="AG24" t="s">
        <v>225</v>
      </c>
      <c r="AJ24" t="s">
        <v>4</v>
      </c>
      <c r="AK24" t="s">
        <v>11</v>
      </c>
      <c r="AL24">
        <v>273276</v>
      </c>
      <c r="AM24">
        <v>7043510</v>
      </c>
      <c r="AN24" s="5">
        <v>273000</v>
      </c>
      <c r="AO24" s="5">
        <v>7043000</v>
      </c>
      <c r="AP24">
        <v>50</v>
      </c>
      <c r="AR24">
        <v>1010</v>
      </c>
      <c r="AT24" s="7" t="s">
        <v>226</v>
      </c>
      <c r="AU24">
        <v>99584</v>
      </c>
      <c r="AW24" s="6" t="s">
        <v>14</v>
      </c>
      <c r="AX24">
        <v>1</v>
      </c>
      <c r="AY24" t="s">
        <v>15</v>
      </c>
      <c r="AZ24" t="s">
        <v>227</v>
      </c>
      <c r="BA24" t="s">
        <v>228</v>
      </c>
      <c r="BB24">
        <v>1010</v>
      </c>
      <c r="BC24" t="s">
        <v>31</v>
      </c>
      <c r="BD24" t="s">
        <v>32</v>
      </c>
      <c r="BF24" s="7">
        <v>42275.854525463001</v>
      </c>
      <c r="BG24" s="8" t="s">
        <v>20</v>
      </c>
      <c r="BI24">
        <v>6</v>
      </c>
      <c r="BJ24">
        <v>87605</v>
      </c>
      <c r="BK24">
        <v>120189</v>
      </c>
      <c r="BL24" t="s">
        <v>229</v>
      </c>
      <c r="BX24">
        <v>425840</v>
      </c>
    </row>
    <row r="25" spans="1:76" x14ac:dyDescent="0.25">
      <c r="A25">
        <v>248083</v>
      </c>
      <c r="B25">
        <v>95560</v>
      </c>
      <c r="F25" t="s">
        <v>0</v>
      </c>
      <c r="G25" t="s">
        <v>23</v>
      </c>
      <c r="H25" t="s">
        <v>230</v>
      </c>
      <c r="I25" t="s">
        <v>25</v>
      </c>
      <c r="K25">
        <v>1</v>
      </c>
      <c r="L25" t="s">
        <v>3</v>
      </c>
      <c r="M25">
        <v>99584</v>
      </c>
      <c r="N25" t="s">
        <v>4</v>
      </c>
      <c r="O25" t="s">
        <v>4</v>
      </c>
      <c r="R25" t="s">
        <v>231</v>
      </c>
      <c r="S25" t="s">
        <v>56</v>
      </c>
      <c r="T25" t="s">
        <v>232</v>
      </c>
      <c r="U25" t="s">
        <v>233</v>
      </c>
      <c r="V25" s="2">
        <v>1</v>
      </c>
      <c r="W25" t="s">
        <v>221</v>
      </c>
      <c r="X25" t="s">
        <v>234</v>
      </c>
      <c r="Y25" s="3" t="s">
        <v>223</v>
      </c>
      <c r="Z25" s="4">
        <v>16</v>
      </c>
      <c r="AA25" s="5">
        <v>1635</v>
      </c>
      <c r="AB25" s="5" t="s">
        <v>234</v>
      </c>
      <c r="AC25" t="s">
        <v>235</v>
      </c>
      <c r="AD25">
        <v>2015</v>
      </c>
      <c r="AE25">
        <v>7</v>
      </c>
      <c r="AF25">
        <v>15</v>
      </c>
      <c r="AG25" t="s">
        <v>236</v>
      </c>
      <c r="AH25" t="s">
        <v>237</v>
      </c>
      <c r="AJ25" t="s">
        <v>4</v>
      </c>
      <c r="AK25" t="s">
        <v>11</v>
      </c>
      <c r="AL25">
        <v>235083</v>
      </c>
      <c r="AM25">
        <v>6992672</v>
      </c>
      <c r="AN25" s="5">
        <v>235000</v>
      </c>
      <c r="AO25" s="5">
        <v>6993000</v>
      </c>
      <c r="AP25">
        <v>5</v>
      </c>
      <c r="AR25">
        <v>1010</v>
      </c>
      <c r="AS25" t="s">
        <v>238</v>
      </c>
      <c r="AT25" s="7" t="s">
        <v>239</v>
      </c>
      <c r="AU25">
        <v>99584</v>
      </c>
      <c r="AW25" s="6" t="s">
        <v>14</v>
      </c>
      <c r="AX25">
        <v>1</v>
      </c>
      <c r="AY25" t="s">
        <v>15</v>
      </c>
      <c r="AZ25" t="s">
        <v>240</v>
      </c>
      <c r="BA25" t="s">
        <v>241</v>
      </c>
      <c r="BB25">
        <v>1010</v>
      </c>
      <c r="BC25" t="s">
        <v>31</v>
      </c>
      <c r="BD25" t="s">
        <v>32</v>
      </c>
      <c r="BF25" s="7">
        <v>43216.415300925903</v>
      </c>
      <c r="BG25" s="8" t="s">
        <v>20</v>
      </c>
      <c r="BI25">
        <v>6</v>
      </c>
      <c r="BJ25">
        <v>82903</v>
      </c>
      <c r="BK25">
        <v>120190</v>
      </c>
      <c r="BL25" t="s">
        <v>242</v>
      </c>
      <c r="BX25">
        <v>248083</v>
      </c>
    </row>
    <row r="26" spans="1:76" x14ac:dyDescent="0.25">
      <c r="A26">
        <v>521719</v>
      </c>
      <c r="B26">
        <v>90894</v>
      </c>
      <c r="F26" t="s">
        <v>0</v>
      </c>
      <c r="G26" t="s">
        <v>23</v>
      </c>
      <c r="H26" t="s">
        <v>243</v>
      </c>
      <c r="I26" t="s">
        <v>25</v>
      </c>
      <c r="K26">
        <v>1</v>
      </c>
      <c r="L26" t="s">
        <v>3</v>
      </c>
      <c r="M26">
        <v>99584</v>
      </c>
      <c r="N26" t="s">
        <v>4</v>
      </c>
      <c r="O26" t="s">
        <v>4</v>
      </c>
      <c r="R26" t="s">
        <v>231</v>
      </c>
      <c r="S26" t="s">
        <v>56</v>
      </c>
      <c r="T26" t="s">
        <v>232</v>
      </c>
      <c r="U26" t="s">
        <v>244</v>
      </c>
      <c r="V26" s="2">
        <v>1</v>
      </c>
      <c r="W26" t="s">
        <v>245</v>
      </c>
      <c r="X26" t="s">
        <v>246</v>
      </c>
      <c r="Y26" t="s">
        <v>247</v>
      </c>
      <c r="Z26" s="4">
        <v>18</v>
      </c>
      <c r="AA26" s="5">
        <v>1841</v>
      </c>
      <c r="AB26" s="5" t="s">
        <v>246</v>
      </c>
      <c r="AC26" t="s">
        <v>248</v>
      </c>
      <c r="AD26">
        <v>2014</v>
      </c>
      <c r="AE26">
        <v>7</v>
      </c>
      <c r="AF26">
        <v>5</v>
      </c>
      <c r="AG26" t="s">
        <v>249</v>
      </c>
      <c r="AJ26" t="s">
        <v>4</v>
      </c>
      <c r="AK26" t="s">
        <v>11</v>
      </c>
      <c r="AL26">
        <v>514512</v>
      </c>
      <c r="AM26">
        <v>7474002</v>
      </c>
      <c r="AN26" s="5">
        <v>515000</v>
      </c>
      <c r="AO26" s="5">
        <v>7475000</v>
      </c>
      <c r="AP26">
        <v>100</v>
      </c>
      <c r="AR26">
        <v>1010</v>
      </c>
      <c r="AT26" s="7" t="s">
        <v>250</v>
      </c>
      <c r="AU26">
        <v>99584</v>
      </c>
      <c r="AW26" s="6" t="s">
        <v>14</v>
      </c>
      <c r="AX26">
        <v>1</v>
      </c>
      <c r="AY26" t="s">
        <v>15</v>
      </c>
      <c r="AZ26" t="s">
        <v>251</v>
      </c>
      <c r="BA26" t="s">
        <v>252</v>
      </c>
      <c r="BB26">
        <v>1010</v>
      </c>
      <c r="BC26" t="s">
        <v>31</v>
      </c>
      <c r="BD26" t="s">
        <v>32</v>
      </c>
      <c r="BF26" s="7">
        <v>42144.9663194444</v>
      </c>
      <c r="BG26" s="8" t="s">
        <v>20</v>
      </c>
      <c r="BI26">
        <v>6</v>
      </c>
      <c r="BJ26">
        <v>78618</v>
      </c>
      <c r="BK26">
        <v>120191</v>
      </c>
      <c r="BL26" t="s">
        <v>253</v>
      </c>
      <c r="BX26">
        <v>521719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2022-10-25T09:19:35Z</dcterms:created>
  <dcterms:modified xsi:type="dcterms:W3CDTF">2022-10-25T10:53:02Z</dcterms:modified>
</cp:coreProperties>
</file>