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6" documentId="8_{10811722-C076-4E46-8E20-F0FA7075474E}" xr6:coauthVersionLast="47" xr6:coauthVersionMax="47" xr10:uidLastSave="{1412EDAC-0C1A-458A-95E9-51A30CFA655E}"/>
  <bookViews>
    <workbookView xWindow="-120" yWindow="-120" windowWidth="26280" windowHeight="16440" xr2:uid="{863B1B82-19F2-4F13-8FE6-B40F5C1D538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I24" i="1"/>
  <c r="I22" i="1"/>
  <c r="I21" i="1"/>
  <c r="I20" i="1"/>
  <c r="I18" i="1"/>
  <c r="I17" i="1"/>
  <c r="I16" i="1"/>
  <c r="I13" i="1"/>
  <c r="I12" i="1"/>
  <c r="I11" i="1"/>
  <c r="I7" i="1"/>
  <c r="I5" i="1"/>
  <c r="I2" i="1"/>
</calcChain>
</file>

<file path=xl/sharedStrings.xml><?xml version="1.0" encoding="utf-8"?>
<sst xmlns="http://schemas.openxmlformats.org/spreadsheetml/2006/main" count="695" uniqueCount="325">
  <si>
    <t>A</t>
  </si>
  <si>
    <t>O</t>
  </si>
  <si>
    <t>16767</t>
  </si>
  <si>
    <t>4A</t>
  </si>
  <si>
    <t>Lavandula angustifolia</t>
  </si>
  <si>
    <t>257_6575</t>
  </si>
  <si>
    <t>Viken</t>
  </si>
  <si>
    <t>Fredrikstad</t>
  </si>
  <si>
    <t>Øf</t>
  </si>
  <si>
    <t>Onsøy: Garntangen S f Engalsvik</t>
  </si>
  <si>
    <t>Hans Fr. Røer</t>
  </si>
  <si>
    <t>Mill.</t>
  </si>
  <si>
    <t>GS</t>
  </si>
  <si>
    <t>https://www.unimus.no/felles/bilder/web_hent_bilde.php?id=13678502&amp;type=jpeg</t>
  </si>
  <si>
    <t>AlienSpecie</t>
  </si>
  <si>
    <t>Ingen kjent risiko (NK)</t>
  </si>
  <si>
    <t>POINT (257337 6574950)</t>
  </si>
  <si>
    <t>urn:catalog:O:V:16767</t>
  </si>
  <si>
    <t>Naturhistorisk Museum - UiO</t>
  </si>
  <si>
    <t>v</t>
  </si>
  <si>
    <t>ArtKart</t>
  </si>
  <si>
    <t>8_16767</t>
  </si>
  <si>
    <t>O_16767</t>
  </si>
  <si>
    <t>NBF</t>
  </si>
  <si>
    <t>11926524</t>
  </si>
  <si>
    <t>Obs</t>
  </si>
  <si>
    <t>Ex</t>
  </si>
  <si>
    <t>Cult</t>
  </si>
  <si>
    <t>273_6565</t>
  </si>
  <si>
    <t>Refsahl-Kråkeberget, Fredrikstad, Vi \Substratbeskrivelse:Tørrbakke med skjellsand</t>
  </si>
  <si>
    <t>Svein Åstrøm</t>
  </si>
  <si>
    <t>https://www.artsobservasjoner.no/Sighting/11926524</t>
  </si>
  <si>
    <t>POINT (273540 6565605)</t>
  </si>
  <si>
    <t>urn:uuid:eee71eb9-a355-42dc-884e-9b00c90fad35</t>
  </si>
  <si>
    <t>Norsk botanisk forening</t>
  </si>
  <si>
    <t>so2-vascular</t>
  </si>
  <si>
    <t>1010_11926524</t>
  </si>
  <si>
    <t>15218046</t>
  </si>
  <si>
    <t>253_6639</t>
  </si>
  <si>
    <t>Nesodden</t>
  </si>
  <si>
    <t>OA</t>
  </si>
  <si>
    <t>Fyrsteilene, Steilene, Nesodden, Vi</t>
  </si>
  <si>
    <t>Øystein Lofthus|Finn Ervik</t>
  </si>
  <si>
    <t>https://www.artsobservasjoner.no/Sighting/15218046</t>
  </si>
  <si>
    <t>POLYGON ((252999 6639143, 252987 6639151, 252986 6639166, 252994 6639181, 253015 6639193, 253056 6639214, 253105 6639246, 253148 6639268, 253179 6639290, 253218 6639312, 253233 6639319, 253247 6639322, 253243 6639311, 253226 6639288, 253204 6639267, 253177 6639241, 253151 6639231, 253136 6639226, 253143 6639216, 253115 6639197, 253115 6639187, 253047 6639153, 253029 6639156, 252999 6639143))</t>
  </si>
  <si>
    <t>urn:uuid:fa51cead-2189-4471-b718-560d0ccbc8f9</t>
  </si>
  <si>
    <t>1010_15218046</t>
  </si>
  <si>
    <t>26872568</t>
  </si>
  <si>
    <t>259_6647</t>
  </si>
  <si>
    <t>Oslo</t>
  </si>
  <si>
    <t>Nakholmen P, Oslo, Os</t>
  </si>
  <si>
    <t>Kjetil Johannessen</t>
  </si>
  <si>
    <t>forvillet, utenfor bedd.</t>
  </si>
  <si>
    <t>https://www.artsobservasjoner.no/Sighting/26872568</t>
  </si>
  <si>
    <t>POINT (259105 6646995)</t>
  </si>
  <si>
    <t>urn:uuid:69f8f460-0232-4336-96e5-fef04824d937</t>
  </si>
  <si>
    <t>1010_26872568</t>
  </si>
  <si>
    <t>NINA</t>
  </si>
  <si>
    <t>295422</t>
  </si>
  <si>
    <t>261_6647</t>
  </si>
  <si>
    <t>9-2 \T2-C-7 Åpen sterkt kalkrik grunnlendt lyngmark</t>
  </si>
  <si>
    <t>Siri Lie Olsen, Marianne Evju, Harald Bratli</t>
  </si>
  <si>
    <t xml:space="preserve"> NonValid dynamicProperties: "{"Substrate":"", "Ecology":"", "Redlist status":"NK", "Relative abundance":"", "Antropokor":"0"}"</t>
  </si>
  <si>
    <t>POINT (260408 6646779)</t>
  </si>
  <si>
    <t>B3CEFE5E-D182-4104-B284-006D78763C79</t>
  </si>
  <si>
    <t>Norsk institutt for naturforskning</t>
  </si>
  <si>
    <t>n</t>
  </si>
  <si>
    <t>323_295422</t>
  </si>
  <si>
    <t>160645</t>
  </si>
  <si>
    <t>263_6647</t>
  </si>
  <si>
    <t>Ekeberg, i bedet på Sjømannsskolens S-side. Bedet var i ferd med å gro igjen av ugress.</t>
  </si>
  <si>
    <t>Tore Berg</t>
  </si>
  <si>
    <t>https://www.unimus.no/felles/bilder/web_hent_bilde.php?id=13711380&amp;type=jpeg</t>
  </si>
  <si>
    <t>POINT (262930 6647778)</t>
  </si>
  <si>
    <t>urn:catalog:O:V:160645</t>
  </si>
  <si>
    <t>8_160645</t>
  </si>
  <si>
    <t>O_160645</t>
  </si>
  <si>
    <t>20678445</t>
  </si>
  <si>
    <t>263_6649</t>
  </si>
  <si>
    <t>Langkaia, Bjørvika, Oslo, Os</t>
  </si>
  <si>
    <t>Alexius Folk</t>
  </si>
  <si>
    <t>https://www.artsobservasjoner.no/Sighting/20678445</t>
  </si>
  <si>
    <t>POLYGON ((262220 6648707, 262206 6648696, 262210 6648693, 262221 6648703, 262220 6648707))</t>
  </si>
  <si>
    <t>urn:uuid:a53d49cc-7552-46b3-9f84-f82f22c24a48</t>
  </si>
  <si>
    <t>1010_20678445</t>
  </si>
  <si>
    <t>NATRES</t>
  </si>
  <si>
    <t>urn:uuid:4c01112d-4b61-4c4b-b874-3b02636d6a8f</t>
  </si>
  <si>
    <t>263_6653</t>
  </si>
  <si>
    <t>Tåsen</t>
  </si>
  <si>
    <t>Leif Ryvarden</t>
  </si>
  <si>
    <t>POINT (262466 6653174)</t>
  </si>
  <si>
    <t>Naturrestaurering AS</t>
  </si>
  <si>
    <t>natres</t>
  </si>
  <si>
    <t>267_urn:uuid:4c01112d-4b61-4c4b-b874-3b02636d6a8f</t>
  </si>
  <si>
    <t>urn:uuid:afdaba78-598b-475c-8bac-a6fe424e022d</t>
  </si>
  <si>
    <t>265_6645</t>
  </si>
  <si>
    <t>Lambertseter</t>
  </si>
  <si>
    <t>POINT (265668 6645467)</t>
  </si>
  <si>
    <t>267_urn:uuid:afdaba78-598b-475c-8bac-a6fe424e022d</t>
  </si>
  <si>
    <t>386708</t>
  </si>
  <si>
    <t>227_6627</t>
  </si>
  <si>
    <t>Drammen</t>
  </si>
  <si>
    <t>Bu</t>
  </si>
  <si>
    <t>Drammen: Konnerud: Jordbrekktråkket S \tørr veikant ved hage</t>
  </si>
  <si>
    <t>Reidar Elven</t>
  </si>
  <si>
    <t>OR</t>
  </si>
  <si>
    <t>https://www.unimus.no/felles/bilder/web_hent_bilde.php?id=14996427&amp;type=jpeg</t>
  </si>
  <si>
    <t>POINT (227963 6627845)</t>
  </si>
  <si>
    <t>urn:catalog:O:V:386708</t>
  </si>
  <si>
    <t>8_386708</t>
  </si>
  <si>
    <t>O_386708</t>
  </si>
  <si>
    <t>24330612</t>
  </si>
  <si>
    <t>231_6633</t>
  </si>
  <si>
    <t>Bragernes Krk, nf, Drammen, Vi</t>
  </si>
  <si>
    <t>Bård Haugsrud|Ole Bjørn Braathen</t>
  </si>
  <si>
    <t>Forvillet fra hage.</t>
  </si>
  <si>
    <t>https://www.artsobservasjoner.no/Sighting/24330612</t>
  </si>
  <si>
    <t>POINT (230820 6633030)</t>
  </si>
  <si>
    <t>urn:uuid:9af40cc7-2bb7-40a0-9844-08abd4c70b5e</t>
  </si>
  <si>
    <t>1010_24330612</t>
  </si>
  <si>
    <t>76120</t>
  </si>
  <si>
    <t>233_6635</t>
  </si>
  <si>
    <t>Lier</t>
  </si>
  <si>
    <t>Ml Grette og Sandåker, avfallsplass for drivhusavfall</t>
  </si>
  <si>
    <t>Anne Elven</t>
  </si>
  <si>
    <t>https://www.unimus.no/felles/bilder/web_hent_bilde.php?id=13678503&amp;type=jpeg</t>
  </si>
  <si>
    <t>POINT (232572 6635260)</t>
  </si>
  <si>
    <t>urn:catalog:O:V:76120</t>
  </si>
  <si>
    <t>8_76120</t>
  </si>
  <si>
    <t>O_76120</t>
  </si>
  <si>
    <t>p</t>
  </si>
  <si>
    <t>7290/907</t>
  </si>
  <si>
    <t>XL</t>
  </si>
  <si>
    <t>S for Grette, åkerkant, avf.pl. for gartneriavfall</t>
  </si>
  <si>
    <t>Elven, A.</t>
  </si>
  <si>
    <t>O_XL</t>
  </si>
  <si>
    <t>RE</t>
  </si>
  <si>
    <t>Fab3</t>
  </si>
  <si>
    <t>op</t>
  </si>
  <si>
    <t>O_XL_7290/907</t>
  </si>
  <si>
    <t>599121</t>
  </si>
  <si>
    <t>Hb</t>
  </si>
  <si>
    <t>Lier. Grette - Sandaker \skrotemark nær gartneri</t>
  </si>
  <si>
    <t>POINT (232673 6635461)</t>
  </si>
  <si>
    <t>urn:catalog:O:V:599121</t>
  </si>
  <si>
    <t>8_599121</t>
  </si>
  <si>
    <t>O_599121</t>
  </si>
  <si>
    <t>254705</t>
  </si>
  <si>
    <t>227_6613</t>
  </si>
  <si>
    <t>Vestfold og Telemark</t>
  </si>
  <si>
    <t>Holmestrand</t>
  </si>
  <si>
    <t>Vf</t>
  </si>
  <si>
    <t>Selvik, Sande Paper Mill, S for Administrasjons- bygget. Over noen m2 på bergknaus som gjenstående f</t>
  </si>
  <si>
    <t>Tore Berg | Torbjørn Kornstad</t>
  </si>
  <si>
    <t>Mangler koordinat - satt til kommunesenter basert på navn:Holmestrand</t>
  </si>
  <si>
    <t>https://www.unimus.no/felles/bilder/web_hent_bilde.php?id=13726579&amp;type=jpeg</t>
  </si>
  <si>
    <t>POINT (227829 6612177)</t>
  </si>
  <si>
    <t>urn:catalog:O:V:254705</t>
  </si>
  <si>
    <t>8_254705</t>
  </si>
  <si>
    <t>O_254705</t>
  </si>
  <si>
    <t>146530</t>
  </si>
  <si>
    <t>K</t>
  </si>
  <si>
    <t>Geo</t>
  </si>
  <si>
    <t>223_6553</t>
  </si>
  <si>
    <t>Larvik</t>
  </si>
  <si>
    <t>Ula</t>
  </si>
  <si>
    <t>Thekla R. Resvoll</t>
  </si>
  <si>
    <t>https://www.unimus.no/felles/bilder/web_hent_bilde.php?id=13707806&amp;type=jpeg</t>
  </si>
  <si>
    <t>POINT (223643 6553162)</t>
  </si>
  <si>
    <t>urn:catalog:O:V:146530</t>
  </si>
  <si>
    <t>8_146530</t>
  </si>
  <si>
    <t>O_146530</t>
  </si>
  <si>
    <t>20300070</t>
  </si>
  <si>
    <t>167_6523</t>
  </si>
  <si>
    <t>Agder</t>
  </si>
  <si>
    <t>Risør</t>
  </si>
  <si>
    <t>AA</t>
  </si>
  <si>
    <t>Tangen, Risør, Risør, Ag \kant gangsti /[Kvant.:] 4</t>
  </si>
  <si>
    <t>Arild Omberg</t>
  </si>
  <si>
    <t>https://www.artsobservasjoner.no/Sighting/20300070</t>
  </si>
  <si>
    <t>POINT (166589 6522937)</t>
  </si>
  <si>
    <t>urn:uuid:f83a509c-4702-4e1b-ba7c-d763c2992c0a</t>
  </si>
  <si>
    <t>1010_20300070</t>
  </si>
  <si>
    <t>25013967</t>
  </si>
  <si>
    <t>Enghavegata, Risør, Ag</t>
  </si>
  <si>
    <t>Bård Haugsrud</t>
  </si>
  <si>
    <t>https://www.artsobservasjoner.no/Sighting/25013967</t>
  </si>
  <si>
    <t>POINT (166555 6523055)</t>
  </si>
  <si>
    <t>urn:uuid:f3ce7df3-8bbb-4736-bb70-d95e1742670d</t>
  </si>
  <si>
    <t>1010_25013967</t>
  </si>
  <si>
    <t>TRH</t>
  </si>
  <si>
    <t>110777</t>
  </si>
  <si>
    <t>139_6495</t>
  </si>
  <si>
    <t>Arendal</t>
  </si>
  <si>
    <t>Fervik</t>
  </si>
  <si>
    <t>Ralph Tambs Lyche</t>
  </si>
  <si>
    <t>https://www.unimus.no/felles/bilder/web_hent_bilde.php?id=14757426&amp;type=jpeg</t>
  </si>
  <si>
    <t>POINT (139030 6495532)</t>
  </si>
  <si>
    <t>urn:catalog:TRH:V:110777</t>
  </si>
  <si>
    <t>NTNU-Vitenskapsmuseet</t>
  </si>
  <si>
    <t>37_110777</t>
  </si>
  <si>
    <t>TRH_110777</t>
  </si>
  <si>
    <t>110778</t>
  </si>
  <si>
    <t>Hans Tambs Lyche</t>
  </si>
  <si>
    <t>https://www.unimus.no/felles/bilder/web_hent_bilde.php?id=14757427&amp;type=jpeg</t>
  </si>
  <si>
    <t>urn:catalog:TRH:V:110778</t>
  </si>
  <si>
    <t>37_110778</t>
  </si>
  <si>
    <t>TRH_110778</t>
  </si>
  <si>
    <t>146531</t>
  </si>
  <si>
    <t>147_6493</t>
  </si>
  <si>
    <t>Tromøy herred: Fervik</t>
  </si>
  <si>
    <t>R. Tambs Lyche</t>
  </si>
  <si>
    <t>Mangler koordinat - satt til kommunesenter basert på navn:Arendal</t>
  </si>
  <si>
    <t>https://www.unimus.no/felles/bilder/web_hent_bilde.php?id=13707809&amp;type=jpeg</t>
  </si>
  <si>
    <t>POINT (147724 6492795)</t>
  </si>
  <si>
    <t>urn:catalog:O:V:146531</t>
  </si>
  <si>
    <t>8_146531</t>
  </si>
  <si>
    <t>O_146531</t>
  </si>
  <si>
    <t>KMN</t>
  </si>
  <si>
    <t>2201</t>
  </si>
  <si>
    <t>103_6469</t>
  </si>
  <si>
    <t>Lillesand</t>
  </si>
  <si>
    <t>Haugevik</t>
  </si>
  <si>
    <t>Anders Wulff</t>
  </si>
  <si>
    <t>POINT (103976 6468889)</t>
  </si>
  <si>
    <t>urn:catalog:KMN:V:2201</t>
  </si>
  <si>
    <t>Agder naturmuseum</t>
  </si>
  <si>
    <t>33_2201</t>
  </si>
  <si>
    <t>KMN_2201</t>
  </si>
  <si>
    <t>22192541</t>
  </si>
  <si>
    <t>89_6465</t>
  </si>
  <si>
    <t>Kristiansand</t>
  </si>
  <si>
    <t>VA</t>
  </si>
  <si>
    <t>Konsertplassen, Odderøya, Bendiksbukta, Kristiansand, Ag \ /[Kvant.:] 7 Plants</t>
  </si>
  <si>
    <t>Hans Vidar Løkken</t>
  </si>
  <si>
    <t>på tippen.. Quantity: 7 Plants</t>
  </si>
  <si>
    <t>https://www.artsobservasjoner.no/Sighting/22192541</t>
  </si>
  <si>
    <t>POINT (88610 6465308)</t>
  </si>
  <si>
    <t>urn:uuid:29fecf13-cc18-4e6f-9b64-7ac1e2801e1a</t>
  </si>
  <si>
    <t>1010_22192541</t>
  </si>
  <si>
    <t>26754228</t>
  </si>
  <si>
    <t>51_6957</t>
  </si>
  <si>
    <t>Møre og Romsdal</t>
  </si>
  <si>
    <t>Ålesund</t>
  </si>
  <si>
    <t>MR</t>
  </si>
  <si>
    <t>Lerstadvegen 252, Ålesund, Mr \ /[Kvant.:] 1 Plants</t>
  </si>
  <si>
    <t>Dag Holtan</t>
  </si>
  <si>
    <t>I vegkanten mot Vidsynvegen, ca 5 cm høg. Trolig frøspredd fra krukker i nabolaget. Quantity: 1 Plants</t>
  </si>
  <si>
    <t>https://www.artsobservasjoner.no/Sighting/26754228</t>
  </si>
  <si>
    <t>POINT (51621 6956514)</t>
  </si>
  <si>
    <t>urn:uuid:b7b23ae0-47de-467c-8ebf-8c98d3dce722</t>
  </si>
  <si>
    <t>1010_26754228</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</si>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</sst>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0" borderId="0" xfId="0" applyAlignment="1">
      <alignment horizontal="right"/>
    </xf>
    <xf numFmtId="0" fontId="2" fillId="0" borderId="0" xfId="1"/>
    <xf numFmtId="0" fontId="0" fillId="5" borderId="0" xfId="0" applyFill="1"/>
    <xf numFmtId="0" fontId="0" fillId="6" borderId="0" xfId="0"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5248-2E9C-4F91-A3B0-2A91598538E8}">
  <dimension ref="A1:BX25"/>
  <sheetViews>
    <sheetView tabSelected="1" topLeftCell="C1" workbookViewId="0">
      <selection activeCell="AC1" sqref="AC1"/>
    </sheetView>
  </sheetViews>
  <sheetFormatPr defaultRowHeight="15" x14ac:dyDescent="0.25"/>
  <cols>
    <col min="29" max="29" width="102.5703125" customWidth="1"/>
  </cols>
  <sheetData>
    <row r="1" spans="1:76" x14ac:dyDescent="0.25">
      <c r="A1" s="13" t="s">
        <v>252</v>
      </c>
      <c r="B1" s="13" t="s">
        <v>253</v>
      </c>
      <c r="C1" s="13" t="s">
        <v>254</v>
      </c>
      <c r="D1" s="13" t="s">
        <v>255</v>
      </c>
      <c r="E1" s="13" t="s">
        <v>256</v>
      </c>
      <c r="F1" s="13" t="s">
        <v>257</v>
      </c>
      <c r="G1" s="13" t="s">
        <v>258</v>
      </c>
      <c r="H1" s="14" t="s">
        <v>259</v>
      </c>
      <c r="I1" s="13" t="s">
        <v>260</v>
      </c>
      <c r="J1" s="13" t="s">
        <v>261</v>
      </c>
      <c r="K1" s="13" t="s">
        <v>262</v>
      </c>
      <c r="L1" s="13" t="s">
        <v>263</v>
      </c>
      <c r="M1" s="13" t="s">
        <v>264</v>
      </c>
      <c r="N1" s="13" t="s">
        <v>265</v>
      </c>
      <c r="O1" s="13" t="s">
        <v>266</v>
      </c>
      <c r="P1" s="15" t="s">
        <v>267</v>
      </c>
      <c r="Q1" s="16" t="s">
        <v>268</v>
      </c>
      <c r="R1" s="17" t="s">
        <v>269</v>
      </c>
      <c r="S1" s="17" t="s">
        <v>270</v>
      </c>
      <c r="T1" s="17" t="s">
        <v>271</v>
      </c>
      <c r="U1" s="18" t="s">
        <v>272</v>
      </c>
      <c r="V1" s="13" t="s">
        <v>273</v>
      </c>
      <c r="W1" s="13" t="s">
        <v>274</v>
      </c>
      <c r="X1" s="13" t="s">
        <v>275</v>
      </c>
      <c r="Y1" s="4" t="s">
        <v>276</v>
      </c>
      <c r="Z1" s="4" t="s">
        <v>277</v>
      </c>
      <c r="AA1" s="13" t="s">
        <v>278</v>
      </c>
      <c r="AB1" s="13" t="s">
        <v>279</v>
      </c>
      <c r="AC1" s="13" t="s">
        <v>280</v>
      </c>
      <c r="AD1" s="13" t="s">
        <v>281</v>
      </c>
      <c r="AE1" s="13" t="s">
        <v>282</v>
      </c>
      <c r="AF1" s="13" t="s">
        <v>283</v>
      </c>
      <c r="AG1" s="13" t="s">
        <v>284</v>
      </c>
      <c r="AH1" s="13" t="s">
        <v>285</v>
      </c>
      <c r="AI1" s="13"/>
      <c r="AJ1" s="13" t="s">
        <v>286</v>
      </c>
      <c r="AK1" s="13" t="s">
        <v>287</v>
      </c>
      <c r="AL1" s="18" t="s">
        <v>288</v>
      </c>
      <c r="AM1" s="18" t="s">
        <v>289</v>
      </c>
      <c r="AN1" s="18" t="s">
        <v>290</v>
      </c>
      <c r="AO1" s="18" t="s">
        <v>291</v>
      </c>
      <c r="AP1" s="13" t="s">
        <v>292</v>
      </c>
      <c r="AQ1" s="19" t="s">
        <v>293</v>
      </c>
      <c r="AR1" s="20" t="s">
        <v>294</v>
      </c>
      <c r="AS1" s="13" t="s">
        <v>295</v>
      </c>
      <c r="AT1" s="10" t="s">
        <v>296</v>
      </c>
      <c r="AU1" s="13" t="s">
        <v>264</v>
      </c>
      <c r="AV1" s="13" t="s">
        <v>297</v>
      </c>
      <c r="AW1" s="13" t="s">
        <v>298</v>
      </c>
      <c r="AX1" s="13" t="s">
        <v>299</v>
      </c>
      <c r="AY1" s="13" t="s">
        <v>300</v>
      </c>
      <c r="AZ1" s="13" t="s">
        <v>301</v>
      </c>
      <c r="BA1" s="13" t="s">
        <v>302</v>
      </c>
      <c r="BB1" s="13" t="s">
        <v>303</v>
      </c>
      <c r="BC1" s="13" t="s">
        <v>304</v>
      </c>
      <c r="BD1" s="13" t="s">
        <v>305</v>
      </c>
      <c r="BE1" s="13" t="s">
        <v>306</v>
      </c>
      <c r="BF1" s="21" t="s">
        <v>307</v>
      </c>
      <c r="BG1" s="13" t="s">
        <v>308</v>
      </c>
      <c r="BH1" s="13" t="s">
        <v>271</v>
      </c>
      <c r="BI1" s="13" t="s">
        <v>309</v>
      </c>
      <c r="BJ1" s="13" t="s">
        <v>310</v>
      </c>
      <c r="BK1" s="8" t="s">
        <v>311</v>
      </c>
      <c r="BL1" s="13" t="s">
        <v>312</v>
      </c>
      <c r="BM1" s="13" t="s">
        <v>313</v>
      </c>
      <c r="BN1" s="13" t="s">
        <v>314</v>
      </c>
      <c r="BO1" s="13" t="s">
        <v>315</v>
      </c>
      <c r="BP1" t="s">
        <v>316</v>
      </c>
      <c r="BQ1" t="s">
        <v>317</v>
      </c>
      <c r="BR1" t="s">
        <v>318</v>
      </c>
      <c r="BS1" t="s">
        <v>319</v>
      </c>
      <c r="BT1" s="13" t="s">
        <v>320</v>
      </c>
      <c r="BU1" s="13" t="s">
        <v>321</v>
      </c>
      <c r="BV1" s="13" t="s">
        <v>322</v>
      </c>
      <c r="BW1" s="13" t="s">
        <v>323</v>
      </c>
      <c r="BX1" s="13" t="s">
        <v>324</v>
      </c>
    </row>
    <row r="2" spans="1:76" x14ac:dyDescent="0.25">
      <c r="A2">
        <v>338575</v>
      </c>
      <c r="B2">
        <v>273161</v>
      </c>
      <c r="F2" t="s">
        <v>0</v>
      </c>
      <c r="G2" t="s">
        <v>1</v>
      </c>
      <c r="H2" t="s">
        <v>2</v>
      </c>
      <c r="I2" s="1" t="str">
        <f>HYPERLINK(AT2,"Hb")</f>
        <v>Hb</v>
      </c>
      <c r="K2">
        <v>1</v>
      </c>
      <c r="L2" t="s">
        <v>3</v>
      </c>
      <c r="M2">
        <v>102317</v>
      </c>
      <c r="N2" t="s">
        <v>4</v>
      </c>
      <c r="O2" t="s">
        <v>4</v>
      </c>
      <c r="U2" t="s">
        <v>5</v>
      </c>
      <c r="V2" s="2">
        <v>1</v>
      </c>
      <c r="W2" t="s">
        <v>6</v>
      </c>
      <c r="X2" t="s">
        <v>7</v>
      </c>
      <c r="Y2" s="3" t="s">
        <v>8</v>
      </c>
      <c r="Z2" s="4">
        <v>1</v>
      </c>
      <c r="AA2" s="5">
        <v>106</v>
      </c>
      <c r="AB2" s="5" t="s">
        <v>7</v>
      </c>
      <c r="AC2" t="s">
        <v>9</v>
      </c>
      <c r="AD2">
        <v>1960</v>
      </c>
      <c r="AE2">
        <v>7</v>
      </c>
      <c r="AF2">
        <v>10</v>
      </c>
      <c r="AG2" t="s">
        <v>10</v>
      </c>
      <c r="AH2" t="s">
        <v>10</v>
      </c>
      <c r="AJ2" t="s">
        <v>4</v>
      </c>
      <c r="AK2" t="s">
        <v>11</v>
      </c>
      <c r="AL2">
        <v>257337</v>
      </c>
      <c r="AM2">
        <v>6574950</v>
      </c>
      <c r="AN2" s="5">
        <v>257000</v>
      </c>
      <c r="AO2" s="5">
        <v>6575000</v>
      </c>
      <c r="AP2">
        <v>707</v>
      </c>
      <c r="AR2">
        <v>8</v>
      </c>
      <c r="AS2" t="s">
        <v>12</v>
      </c>
      <c r="AT2" t="s">
        <v>13</v>
      </c>
      <c r="AU2">
        <v>102317</v>
      </c>
      <c r="AW2" s="6" t="s">
        <v>14</v>
      </c>
      <c r="AX2">
        <v>1</v>
      </c>
      <c r="AY2" t="s">
        <v>15</v>
      </c>
      <c r="AZ2" t="s">
        <v>16</v>
      </c>
      <c r="BA2" t="s">
        <v>17</v>
      </c>
      <c r="BB2">
        <v>8</v>
      </c>
      <c r="BC2" t="s">
        <v>18</v>
      </c>
      <c r="BD2" t="s">
        <v>19</v>
      </c>
      <c r="BE2">
        <v>1</v>
      </c>
      <c r="BF2" s="7">
        <v>40679</v>
      </c>
      <c r="BG2" s="8" t="s">
        <v>20</v>
      </c>
      <c r="BI2">
        <v>3</v>
      </c>
      <c r="BJ2">
        <v>443713</v>
      </c>
      <c r="BK2">
        <v>109191</v>
      </c>
      <c r="BL2" t="s">
        <v>21</v>
      </c>
      <c r="BN2" t="s">
        <v>22</v>
      </c>
      <c r="BX2">
        <v>338575</v>
      </c>
    </row>
    <row r="3" spans="1:76" x14ac:dyDescent="0.25">
      <c r="A3">
        <v>426776</v>
      </c>
      <c r="B3">
        <v>61938</v>
      </c>
      <c r="F3" t="s">
        <v>0</v>
      </c>
      <c r="G3" t="s">
        <v>23</v>
      </c>
      <c r="H3" t="s">
        <v>24</v>
      </c>
      <c r="I3" t="s">
        <v>25</v>
      </c>
      <c r="K3">
        <v>1</v>
      </c>
      <c r="L3" t="s">
        <v>3</v>
      </c>
      <c r="M3">
        <v>102317</v>
      </c>
      <c r="N3" t="s">
        <v>4</v>
      </c>
      <c r="O3" t="s">
        <v>4</v>
      </c>
      <c r="S3" t="s">
        <v>26</v>
      </c>
      <c r="T3" t="s">
        <v>27</v>
      </c>
      <c r="U3" t="s">
        <v>28</v>
      </c>
      <c r="V3" s="2">
        <v>1</v>
      </c>
      <c r="W3" t="s">
        <v>6</v>
      </c>
      <c r="X3" t="s">
        <v>7</v>
      </c>
      <c r="Y3" s="3" t="s">
        <v>8</v>
      </c>
      <c r="Z3" s="4">
        <v>1</v>
      </c>
      <c r="AA3" s="5">
        <v>106</v>
      </c>
      <c r="AB3" s="5" t="s">
        <v>7</v>
      </c>
      <c r="AC3" t="s">
        <v>29</v>
      </c>
      <c r="AD3">
        <v>2009</v>
      </c>
      <c r="AE3">
        <v>6</v>
      </c>
      <c r="AF3">
        <v>13</v>
      </c>
      <c r="AG3" t="s">
        <v>30</v>
      </c>
      <c r="AJ3" t="s">
        <v>4</v>
      </c>
      <c r="AK3" t="s">
        <v>11</v>
      </c>
      <c r="AL3">
        <v>273540</v>
      </c>
      <c r="AM3">
        <v>6565605</v>
      </c>
      <c r="AN3" s="5">
        <v>273000</v>
      </c>
      <c r="AO3" s="5">
        <v>6565000</v>
      </c>
      <c r="AP3">
        <v>10</v>
      </c>
      <c r="AR3">
        <v>1010</v>
      </c>
      <c r="AT3" s="7" t="s">
        <v>31</v>
      </c>
      <c r="AU3">
        <v>102317</v>
      </c>
      <c r="AW3" s="6" t="s">
        <v>14</v>
      </c>
      <c r="AX3">
        <v>1</v>
      </c>
      <c r="AY3" t="s">
        <v>15</v>
      </c>
      <c r="AZ3" t="s">
        <v>32</v>
      </c>
      <c r="BA3" t="s">
        <v>33</v>
      </c>
      <c r="BB3">
        <v>1010</v>
      </c>
      <c r="BC3" t="s">
        <v>34</v>
      </c>
      <c r="BD3" t="s">
        <v>35</v>
      </c>
      <c r="BF3" s="7">
        <v>43768.777870370403</v>
      </c>
      <c r="BG3" s="8" t="s">
        <v>20</v>
      </c>
      <c r="BI3">
        <v>6</v>
      </c>
      <c r="BJ3">
        <v>58110</v>
      </c>
      <c r="BK3">
        <v>109192</v>
      </c>
      <c r="BL3" t="s">
        <v>36</v>
      </c>
      <c r="BX3">
        <v>426776</v>
      </c>
    </row>
    <row r="4" spans="1:76" x14ac:dyDescent="0.25">
      <c r="A4">
        <v>313282</v>
      </c>
      <c r="B4">
        <v>127483</v>
      </c>
      <c r="F4" t="s">
        <v>0</v>
      </c>
      <c r="G4" t="s">
        <v>23</v>
      </c>
      <c r="H4" t="s">
        <v>37</v>
      </c>
      <c r="I4" t="s">
        <v>25</v>
      </c>
      <c r="K4">
        <v>1</v>
      </c>
      <c r="L4" t="s">
        <v>3</v>
      </c>
      <c r="M4">
        <v>102317</v>
      </c>
      <c r="N4" t="s">
        <v>4</v>
      </c>
      <c r="O4" t="s">
        <v>4</v>
      </c>
      <c r="U4" t="s">
        <v>38</v>
      </c>
      <c r="V4" s="2">
        <v>1</v>
      </c>
      <c r="W4" t="s">
        <v>6</v>
      </c>
      <c r="X4" t="s">
        <v>39</v>
      </c>
      <c r="Y4" s="3" t="s">
        <v>40</v>
      </c>
      <c r="Z4" s="4">
        <v>2</v>
      </c>
      <c r="AA4" s="5">
        <v>216</v>
      </c>
      <c r="AB4" s="5" t="s">
        <v>39</v>
      </c>
      <c r="AC4" t="s">
        <v>41</v>
      </c>
      <c r="AD4">
        <v>2016</v>
      </c>
      <c r="AE4">
        <v>8</v>
      </c>
      <c r="AF4">
        <v>16</v>
      </c>
      <c r="AG4" t="s">
        <v>42</v>
      </c>
      <c r="AJ4" t="s">
        <v>4</v>
      </c>
      <c r="AK4" t="s">
        <v>11</v>
      </c>
      <c r="AL4">
        <v>253107</v>
      </c>
      <c r="AM4">
        <v>6639222</v>
      </c>
      <c r="AN4" s="5">
        <v>253000</v>
      </c>
      <c r="AO4" s="5">
        <v>6639000</v>
      </c>
      <c r="AP4">
        <v>171</v>
      </c>
      <c r="AR4">
        <v>1010</v>
      </c>
      <c r="AT4" s="7" t="s">
        <v>43</v>
      </c>
      <c r="AU4">
        <v>102317</v>
      </c>
      <c r="AW4" s="6" t="s">
        <v>14</v>
      </c>
      <c r="AX4">
        <v>1</v>
      </c>
      <c r="AY4" t="s">
        <v>15</v>
      </c>
      <c r="AZ4" t="s">
        <v>44</v>
      </c>
      <c r="BA4" t="s">
        <v>45</v>
      </c>
      <c r="BB4">
        <v>1010</v>
      </c>
      <c r="BC4" t="s">
        <v>34</v>
      </c>
      <c r="BD4" t="s">
        <v>35</v>
      </c>
      <c r="BF4" s="7">
        <v>42599.613726851901</v>
      </c>
      <c r="BG4" s="8" t="s">
        <v>20</v>
      </c>
      <c r="BI4">
        <v>6</v>
      </c>
      <c r="BJ4">
        <v>110998</v>
      </c>
      <c r="BK4">
        <v>109194</v>
      </c>
      <c r="BL4" t="s">
        <v>46</v>
      </c>
      <c r="BX4">
        <v>313282</v>
      </c>
    </row>
    <row r="5" spans="1:76" x14ac:dyDescent="0.25">
      <c r="A5">
        <v>349912</v>
      </c>
      <c r="C5">
        <v>1</v>
      </c>
      <c r="D5">
        <v>1</v>
      </c>
      <c r="E5">
        <v>1</v>
      </c>
      <c r="F5" t="s">
        <v>0</v>
      </c>
      <c r="G5" t="s">
        <v>23</v>
      </c>
      <c r="H5" t="s">
        <v>47</v>
      </c>
      <c r="I5" s="1" t="str">
        <f>HYPERLINK(AT5,"Foto")</f>
        <v>Foto</v>
      </c>
      <c r="K5">
        <v>1</v>
      </c>
      <c r="L5" t="s">
        <v>3</v>
      </c>
      <c r="M5">
        <v>102317</v>
      </c>
      <c r="N5" t="s">
        <v>4</v>
      </c>
      <c r="O5" t="s">
        <v>4</v>
      </c>
      <c r="U5" t="s">
        <v>48</v>
      </c>
      <c r="V5" s="2">
        <v>1</v>
      </c>
      <c r="W5" t="s">
        <v>49</v>
      </c>
      <c r="X5" t="s">
        <v>49</v>
      </c>
      <c r="Y5" s="3" t="s">
        <v>40</v>
      </c>
      <c r="Z5" s="4">
        <v>2</v>
      </c>
      <c r="AA5" s="5">
        <v>301</v>
      </c>
      <c r="AB5" s="5" t="s">
        <v>49</v>
      </c>
      <c r="AC5" t="s">
        <v>50</v>
      </c>
      <c r="AD5">
        <v>2021</v>
      </c>
      <c r="AE5">
        <v>5</v>
      </c>
      <c r="AF5">
        <v>30</v>
      </c>
      <c r="AG5" t="s">
        <v>51</v>
      </c>
      <c r="AJ5" t="s">
        <v>4</v>
      </c>
      <c r="AK5" t="s">
        <v>11</v>
      </c>
      <c r="AL5">
        <v>259105</v>
      </c>
      <c r="AM5">
        <v>6646995</v>
      </c>
      <c r="AN5" s="5">
        <v>259000</v>
      </c>
      <c r="AO5" s="5">
        <v>6647000</v>
      </c>
      <c r="AP5">
        <v>10</v>
      </c>
      <c r="AR5">
        <v>1010</v>
      </c>
      <c r="AS5" t="s">
        <v>52</v>
      </c>
      <c r="AT5" s="7" t="s">
        <v>53</v>
      </c>
      <c r="AU5">
        <v>102317</v>
      </c>
      <c r="AW5" s="6" t="s">
        <v>14</v>
      </c>
      <c r="AX5">
        <v>1</v>
      </c>
      <c r="AY5" t="s">
        <v>15</v>
      </c>
      <c r="AZ5" t="s">
        <v>54</v>
      </c>
      <c r="BA5" t="s">
        <v>55</v>
      </c>
      <c r="BB5">
        <v>1010</v>
      </c>
      <c r="BC5" t="s">
        <v>34</v>
      </c>
      <c r="BD5" t="s">
        <v>35</v>
      </c>
      <c r="BE5">
        <v>1</v>
      </c>
      <c r="BF5" s="7">
        <v>44376.464351851799</v>
      </c>
      <c r="BG5" s="8" t="s">
        <v>20</v>
      </c>
      <c r="BI5">
        <v>6</v>
      </c>
      <c r="BJ5">
        <v>269970</v>
      </c>
      <c r="BL5" t="s">
        <v>56</v>
      </c>
      <c r="BX5">
        <v>349912</v>
      </c>
    </row>
    <row r="6" spans="1:76" x14ac:dyDescent="0.25">
      <c r="A6">
        <v>356230</v>
      </c>
      <c r="C6">
        <v>1</v>
      </c>
      <c r="D6">
        <v>1</v>
      </c>
      <c r="E6">
        <v>1</v>
      </c>
      <c r="F6" t="s">
        <v>0</v>
      </c>
      <c r="G6" t="s">
        <v>57</v>
      </c>
      <c r="H6" t="s">
        <v>58</v>
      </c>
      <c r="I6" t="s">
        <v>25</v>
      </c>
      <c r="K6">
        <v>1</v>
      </c>
      <c r="L6" t="s">
        <v>3</v>
      </c>
      <c r="M6">
        <v>102317</v>
      </c>
      <c r="N6" t="s">
        <v>4</v>
      </c>
      <c r="O6" t="s">
        <v>4</v>
      </c>
      <c r="U6" t="s">
        <v>59</v>
      </c>
      <c r="V6" s="2">
        <v>1</v>
      </c>
      <c r="W6" t="s">
        <v>49</v>
      </c>
      <c r="X6" t="s">
        <v>49</v>
      </c>
      <c r="Y6" s="3" t="s">
        <v>40</v>
      </c>
      <c r="Z6" s="4">
        <v>2</v>
      </c>
      <c r="AA6" s="5">
        <v>301</v>
      </c>
      <c r="AB6" s="5" t="s">
        <v>49</v>
      </c>
      <c r="AC6" t="s">
        <v>60</v>
      </c>
      <c r="AD6">
        <v>2020</v>
      </c>
      <c r="AE6">
        <v>6</v>
      </c>
      <c r="AF6">
        <v>3</v>
      </c>
      <c r="AG6" t="s">
        <v>61</v>
      </c>
      <c r="AJ6" t="s">
        <v>4</v>
      </c>
      <c r="AK6" t="s">
        <v>11</v>
      </c>
      <c r="AL6">
        <v>260408</v>
      </c>
      <c r="AM6">
        <v>6646779</v>
      </c>
      <c r="AN6" s="5">
        <v>261000</v>
      </c>
      <c r="AO6" s="5">
        <v>6647000</v>
      </c>
      <c r="AP6">
        <v>5</v>
      </c>
      <c r="AR6">
        <v>323</v>
      </c>
      <c r="AS6" t="s">
        <v>62</v>
      </c>
      <c r="AT6" s="7"/>
      <c r="AU6">
        <v>102317</v>
      </c>
      <c r="AW6" s="6" t="s">
        <v>14</v>
      </c>
      <c r="AX6">
        <v>1</v>
      </c>
      <c r="AY6" t="s">
        <v>15</v>
      </c>
      <c r="AZ6" t="s">
        <v>63</v>
      </c>
      <c r="BA6" t="s">
        <v>64</v>
      </c>
      <c r="BB6">
        <v>323</v>
      </c>
      <c r="BC6" t="s">
        <v>65</v>
      </c>
      <c r="BD6" t="s">
        <v>66</v>
      </c>
      <c r="BF6" s="7">
        <v>43985</v>
      </c>
      <c r="BG6" s="8" t="s">
        <v>20</v>
      </c>
      <c r="BI6">
        <v>5</v>
      </c>
      <c r="BJ6">
        <v>337515</v>
      </c>
      <c r="BL6" t="s">
        <v>67</v>
      </c>
      <c r="BX6">
        <v>356230</v>
      </c>
    </row>
    <row r="7" spans="1:76" x14ac:dyDescent="0.25">
      <c r="A7">
        <v>378721</v>
      </c>
      <c r="B7">
        <v>272318</v>
      </c>
      <c r="F7" t="s">
        <v>0</v>
      </c>
      <c r="G7" t="s">
        <v>1</v>
      </c>
      <c r="H7" t="s">
        <v>68</v>
      </c>
      <c r="I7" s="1" t="str">
        <f>HYPERLINK(AT7,"Hb")</f>
        <v>Hb</v>
      </c>
      <c r="K7">
        <v>1</v>
      </c>
      <c r="L7" t="s">
        <v>3</v>
      </c>
      <c r="M7">
        <v>102317</v>
      </c>
      <c r="N7" t="s">
        <v>4</v>
      </c>
      <c r="O7" t="s">
        <v>4</v>
      </c>
      <c r="S7" t="s">
        <v>26</v>
      </c>
      <c r="T7" t="s">
        <v>27</v>
      </c>
      <c r="U7" t="s">
        <v>69</v>
      </c>
      <c r="V7" s="2">
        <v>1</v>
      </c>
      <c r="W7" t="s">
        <v>49</v>
      </c>
      <c r="X7" t="s">
        <v>49</v>
      </c>
      <c r="Y7" s="3" t="s">
        <v>40</v>
      </c>
      <c r="Z7" s="4">
        <v>2</v>
      </c>
      <c r="AA7" s="5">
        <v>301</v>
      </c>
      <c r="AB7" s="5" t="s">
        <v>49</v>
      </c>
      <c r="AC7" t="s">
        <v>70</v>
      </c>
      <c r="AD7">
        <v>1989</v>
      </c>
      <c r="AE7">
        <v>7</v>
      </c>
      <c r="AF7">
        <v>10</v>
      </c>
      <c r="AG7" t="s">
        <v>71</v>
      </c>
      <c r="AH7" t="s">
        <v>71</v>
      </c>
      <c r="AJ7" t="s">
        <v>4</v>
      </c>
      <c r="AK7" t="s">
        <v>11</v>
      </c>
      <c r="AL7">
        <v>262930</v>
      </c>
      <c r="AM7">
        <v>6647778</v>
      </c>
      <c r="AN7" s="5">
        <v>263000</v>
      </c>
      <c r="AO7" s="5">
        <v>6647000</v>
      </c>
      <c r="AP7">
        <v>707</v>
      </c>
      <c r="AR7">
        <v>8</v>
      </c>
      <c r="AS7" t="s">
        <v>12</v>
      </c>
      <c r="AT7" t="s">
        <v>72</v>
      </c>
      <c r="AU7">
        <v>102317</v>
      </c>
      <c r="AW7" s="6" t="s">
        <v>14</v>
      </c>
      <c r="AX7">
        <v>1</v>
      </c>
      <c r="AY7" t="s">
        <v>15</v>
      </c>
      <c r="AZ7" t="s">
        <v>73</v>
      </c>
      <c r="BA7" t="s">
        <v>74</v>
      </c>
      <c r="BB7">
        <v>8</v>
      </c>
      <c r="BC7" t="s">
        <v>18</v>
      </c>
      <c r="BD7" t="s">
        <v>19</v>
      </c>
      <c r="BE7">
        <v>1</v>
      </c>
      <c r="BF7" s="7">
        <v>38465</v>
      </c>
      <c r="BG7" s="8" t="s">
        <v>20</v>
      </c>
      <c r="BI7">
        <v>3</v>
      </c>
      <c r="BJ7">
        <v>442933</v>
      </c>
      <c r="BK7">
        <v>109195</v>
      </c>
      <c r="BL7" t="s">
        <v>75</v>
      </c>
      <c r="BN7" t="s">
        <v>76</v>
      </c>
      <c r="BX7">
        <v>378721</v>
      </c>
    </row>
    <row r="8" spans="1:76" x14ac:dyDescent="0.25">
      <c r="A8">
        <v>374249</v>
      </c>
      <c r="C8">
        <v>1</v>
      </c>
      <c r="D8">
        <v>1</v>
      </c>
      <c r="E8">
        <v>1</v>
      </c>
      <c r="F8" t="s">
        <v>0</v>
      </c>
      <c r="G8" t="s">
        <v>23</v>
      </c>
      <c r="H8" t="s">
        <v>77</v>
      </c>
      <c r="I8" t="s">
        <v>25</v>
      </c>
      <c r="K8">
        <v>1</v>
      </c>
      <c r="L8" t="s">
        <v>3</v>
      </c>
      <c r="M8">
        <v>102317</v>
      </c>
      <c r="N8" t="s">
        <v>4</v>
      </c>
      <c r="O8" t="s">
        <v>4</v>
      </c>
      <c r="U8" t="s">
        <v>78</v>
      </c>
      <c r="V8" s="2">
        <v>1</v>
      </c>
      <c r="W8" t="s">
        <v>49</v>
      </c>
      <c r="X8" t="s">
        <v>49</v>
      </c>
      <c r="Y8" s="3" t="s">
        <v>40</v>
      </c>
      <c r="Z8" s="4">
        <v>2</v>
      </c>
      <c r="AA8" s="5">
        <v>301</v>
      </c>
      <c r="AB8" s="5" t="s">
        <v>49</v>
      </c>
      <c r="AC8" t="s">
        <v>79</v>
      </c>
      <c r="AD8">
        <v>2018</v>
      </c>
      <c r="AE8">
        <v>6</v>
      </c>
      <c r="AF8">
        <v>25</v>
      </c>
      <c r="AG8" t="s">
        <v>80</v>
      </c>
      <c r="AJ8" t="s">
        <v>4</v>
      </c>
      <c r="AK8" t="s">
        <v>11</v>
      </c>
      <c r="AL8">
        <v>262214</v>
      </c>
      <c r="AM8">
        <v>6648700</v>
      </c>
      <c r="AN8" s="5">
        <v>263000</v>
      </c>
      <c r="AO8" s="5">
        <v>6649000</v>
      </c>
      <c r="AP8">
        <v>9</v>
      </c>
      <c r="AR8">
        <v>1010</v>
      </c>
      <c r="AT8" s="7" t="s">
        <v>81</v>
      </c>
      <c r="AU8">
        <v>102317</v>
      </c>
      <c r="AW8" s="6" t="s">
        <v>14</v>
      </c>
      <c r="AX8">
        <v>1</v>
      </c>
      <c r="AY8" t="s">
        <v>15</v>
      </c>
      <c r="AZ8" t="s">
        <v>82</v>
      </c>
      <c r="BA8" t="s">
        <v>83</v>
      </c>
      <c r="BB8">
        <v>1010</v>
      </c>
      <c r="BC8" t="s">
        <v>34</v>
      </c>
      <c r="BD8" t="s">
        <v>35</v>
      </c>
      <c r="BF8" s="7">
        <v>43425.773969907401</v>
      </c>
      <c r="BG8" s="8" t="s">
        <v>20</v>
      </c>
      <c r="BI8">
        <v>6</v>
      </c>
      <c r="BJ8">
        <v>179030</v>
      </c>
      <c r="BL8" t="s">
        <v>84</v>
      </c>
      <c r="BX8">
        <v>374249</v>
      </c>
    </row>
    <row r="9" spans="1:76" x14ac:dyDescent="0.25">
      <c r="A9">
        <v>375688</v>
      </c>
      <c r="C9">
        <v>1</v>
      </c>
      <c r="D9">
        <v>1</v>
      </c>
      <c r="E9">
        <v>1</v>
      </c>
      <c r="F9" t="s">
        <v>0</v>
      </c>
      <c r="G9" t="s">
        <v>85</v>
      </c>
      <c r="H9" t="s">
        <v>86</v>
      </c>
      <c r="I9" t="s">
        <v>25</v>
      </c>
      <c r="K9">
        <v>1</v>
      </c>
      <c r="L9" t="s">
        <v>3</v>
      </c>
      <c r="M9">
        <v>102317</v>
      </c>
      <c r="N9" t="s">
        <v>4</v>
      </c>
      <c r="O9" t="s">
        <v>4</v>
      </c>
      <c r="U9" t="s">
        <v>87</v>
      </c>
      <c r="V9" s="2">
        <v>1</v>
      </c>
      <c r="W9" t="s">
        <v>49</v>
      </c>
      <c r="X9" t="s">
        <v>49</v>
      </c>
      <c r="Y9" s="3" t="s">
        <v>40</v>
      </c>
      <c r="Z9" s="4">
        <v>2</v>
      </c>
      <c r="AA9" s="5">
        <v>301</v>
      </c>
      <c r="AB9" s="5" t="s">
        <v>49</v>
      </c>
      <c r="AC9" t="s">
        <v>88</v>
      </c>
      <c r="AD9">
        <v>2017</v>
      </c>
      <c r="AE9">
        <v>8</v>
      </c>
      <c r="AF9">
        <v>17</v>
      </c>
      <c r="AG9" t="s">
        <v>89</v>
      </c>
      <c r="AH9" t="s">
        <v>89</v>
      </c>
      <c r="AJ9" t="s">
        <v>4</v>
      </c>
      <c r="AK9" t="s">
        <v>11</v>
      </c>
      <c r="AL9">
        <v>262466</v>
      </c>
      <c r="AM9">
        <v>6653174</v>
      </c>
      <c r="AN9" s="5">
        <v>263000</v>
      </c>
      <c r="AO9" s="5">
        <v>6653000</v>
      </c>
      <c r="AP9">
        <v>25</v>
      </c>
      <c r="AR9">
        <v>267</v>
      </c>
      <c r="AT9" s="7"/>
      <c r="AU9">
        <v>102317</v>
      </c>
      <c r="AW9" s="6" t="s">
        <v>14</v>
      </c>
      <c r="AX9">
        <v>1</v>
      </c>
      <c r="AY9" t="s">
        <v>15</v>
      </c>
      <c r="AZ9" t="s">
        <v>90</v>
      </c>
      <c r="BA9" t="s">
        <v>86</v>
      </c>
      <c r="BB9">
        <v>267</v>
      </c>
      <c r="BC9" t="s">
        <v>91</v>
      </c>
      <c r="BD9" t="s">
        <v>92</v>
      </c>
      <c r="BF9" s="7">
        <v>42964</v>
      </c>
      <c r="BG9" s="8" t="s">
        <v>20</v>
      </c>
      <c r="BI9">
        <v>5</v>
      </c>
      <c r="BJ9">
        <v>332015</v>
      </c>
      <c r="BL9" t="s">
        <v>93</v>
      </c>
      <c r="BX9">
        <v>375688</v>
      </c>
    </row>
    <row r="10" spans="1:76" x14ac:dyDescent="0.25">
      <c r="A10">
        <v>393615</v>
      </c>
      <c r="C10">
        <v>1</v>
      </c>
      <c r="D10">
        <v>1</v>
      </c>
      <c r="E10">
        <v>1</v>
      </c>
      <c r="F10" t="s">
        <v>0</v>
      </c>
      <c r="G10" t="s">
        <v>85</v>
      </c>
      <c r="H10" t="s">
        <v>94</v>
      </c>
      <c r="I10" t="s">
        <v>25</v>
      </c>
      <c r="K10">
        <v>1</v>
      </c>
      <c r="L10" t="s">
        <v>3</v>
      </c>
      <c r="M10">
        <v>102317</v>
      </c>
      <c r="N10" t="s">
        <v>4</v>
      </c>
      <c r="O10" t="s">
        <v>4</v>
      </c>
      <c r="U10" t="s">
        <v>95</v>
      </c>
      <c r="V10" s="2">
        <v>1</v>
      </c>
      <c r="W10" t="s">
        <v>49</v>
      </c>
      <c r="X10" t="s">
        <v>49</v>
      </c>
      <c r="Y10" s="3" t="s">
        <v>40</v>
      </c>
      <c r="Z10" s="4">
        <v>2</v>
      </c>
      <c r="AA10" s="5">
        <v>301</v>
      </c>
      <c r="AB10" s="5" t="s">
        <v>49</v>
      </c>
      <c r="AC10" t="s">
        <v>96</v>
      </c>
      <c r="AD10">
        <v>2019</v>
      </c>
      <c r="AE10">
        <v>5</v>
      </c>
      <c r="AF10">
        <v>23</v>
      </c>
      <c r="AG10" t="s">
        <v>89</v>
      </c>
      <c r="AH10" t="s">
        <v>89</v>
      </c>
      <c r="AJ10" t="s">
        <v>4</v>
      </c>
      <c r="AK10" t="s">
        <v>11</v>
      </c>
      <c r="AL10">
        <v>265668</v>
      </c>
      <c r="AM10">
        <v>6645467</v>
      </c>
      <c r="AN10" s="5">
        <v>265000</v>
      </c>
      <c r="AO10" s="5">
        <v>6645000</v>
      </c>
      <c r="AP10">
        <v>25</v>
      </c>
      <c r="AR10">
        <v>267</v>
      </c>
      <c r="AT10" s="7"/>
      <c r="AU10">
        <v>102317</v>
      </c>
      <c r="AW10" s="6" t="s">
        <v>14</v>
      </c>
      <c r="AX10">
        <v>1</v>
      </c>
      <c r="AY10" t="s">
        <v>15</v>
      </c>
      <c r="AZ10" t="s">
        <v>97</v>
      </c>
      <c r="BA10" t="s">
        <v>94</v>
      </c>
      <c r="BB10">
        <v>267</v>
      </c>
      <c r="BC10" t="s">
        <v>91</v>
      </c>
      <c r="BD10" t="s">
        <v>92</v>
      </c>
      <c r="BF10" s="7">
        <v>43608</v>
      </c>
      <c r="BG10" s="8" t="s">
        <v>20</v>
      </c>
      <c r="BI10">
        <v>5</v>
      </c>
      <c r="BJ10">
        <v>332326</v>
      </c>
      <c r="BL10" t="s">
        <v>98</v>
      </c>
      <c r="BX10">
        <v>393615</v>
      </c>
    </row>
    <row r="11" spans="1:76" x14ac:dyDescent="0.25">
      <c r="A11">
        <v>226098</v>
      </c>
      <c r="B11">
        <v>299638</v>
      </c>
      <c r="F11" t="s">
        <v>0</v>
      </c>
      <c r="G11" t="s">
        <v>1</v>
      </c>
      <c r="H11" t="s">
        <v>99</v>
      </c>
      <c r="I11" s="1" t="str">
        <f>HYPERLINK(AT11,"Hb")</f>
        <v>Hb</v>
      </c>
      <c r="K11">
        <v>1</v>
      </c>
      <c r="L11" t="s">
        <v>3</v>
      </c>
      <c r="M11">
        <v>102317</v>
      </c>
      <c r="N11" t="s">
        <v>4</v>
      </c>
      <c r="O11" t="s">
        <v>4</v>
      </c>
      <c r="U11" t="s">
        <v>100</v>
      </c>
      <c r="V11" s="2">
        <v>1</v>
      </c>
      <c r="W11" t="s">
        <v>6</v>
      </c>
      <c r="X11" t="s">
        <v>101</v>
      </c>
      <c r="Y11" t="s">
        <v>102</v>
      </c>
      <c r="Z11" s="4">
        <v>6</v>
      </c>
      <c r="AA11" s="5">
        <v>602</v>
      </c>
      <c r="AB11" s="5" t="s">
        <v>101</v>
      </c>
      <c r="AC11" t="s">
        <v>103</v>
      </c>
      <c r="AD11">
        <v>2015</v>
      </c>
      <c r="AE11">
        <v>4</v>
      </c>
      <c r="AF11">
        <v>23</v>
      </c>
      <c r="AG11" t="s">
        <v>104</v>
      </c>
      <c r="AH11" t="s">
        <v>104</v>
      </c>
      <c r="AJ11" t="s">
        <v>4</v>
      </c>
      <c r="AK11" t="s">
        <v>11</v>
      </c>
      <c r="AL11">
        <v>227963</v>
      </c>
      <c r="AM11">
        <v>6627845</v>
      </c>
      <c r="AN11" s="5">
        <v>227000</v>
      </c>
      <c r="AO11" s="5">
        <v>6627000</v>
      </c>
      <c r="AP11">
        <v>707</v>
      </c>
      <c r="AR11">
        <v>8</v>
      </c>
      <c r="AS11" t="s">
        <v>105</v>
      </c>
      <c r="AT11" t="s">
        <v>106</v>
      </c>
      <c r="AU11">
        <v>102317</v>
      </c>
      <c r="AW11" s="6" t="s">
        <v>14</v>
      </c>
      <c r="AX11">
        <v>1</v>
      </c>
      <c r="AY11" t="s">
        <v>15</v>
      </c>
      <c r="AZ11" t="s">
        <v>107</v>
      </c>
      <c r="BA11" t="s">
        <v>108</v>
      </c>
      <c r="BB11">
        <v>8</v>
      </c>
      <c r="BC11" t="s">
        <v>18</v>
      </c>
      <c r="BD11" t="s">
        <v>19</v>
      </c>
      <c r="BE11">
        <v>1</v>
      </c>
      <c r="BF11" s="7">
        <v>42356</v>
      </c>
      <c r="BG11" s="8" t="s">
        <v>20</v>
      </c>
      <c r="BI11">
        <v>3</v>
      </c>
      <c r="BJ11">
        <v>472754</v>
      </c>
      <c r="BK11">
        <v>109196</v>
      </c>
      <c r="BL11" t="s">
        <v>109</v>
      </c>
      <c r="BN11" t="s">
        <v>110</v>
      </c>
      <c r="BX11">
        <v>226098</v>
      </c>
    </row>
    <row r="12" spans="1:76" x14ac:dyDescent="0.25">
      <c r="A12">
        <v>231980</v>
      </c>
      <c r="C12">
        <v>1</v>
      </c>
      <c r="D12">
        <v>1</v>
      </c>
      <c r="E12">
        <v>1</v>
      </c>
      <c r="F12" t="s">
        <v>0</v>
      </c>
      <c r="G12" t="s">
        <v>23</v>
      </c>
      <c r="H12" t="s">
        <v>111</v>
      </c>
      <c r="I12" s="1" t="str">
        <f>HYPERLINK(AT12,"Foto")</f>
        <v>Foto</v>
      </c>
      <c r="K12">
        <v>1</v>
      </c>
      <c r="L12" t="s">
        <v>3</v>
      </c>
      <c r="M12">
        <v>102317</v>
      </c>
      <c r="N12" t="s">
        <v>4</v>
      </c>
      <c r="O12" t="s">
        <v>4</v>
      </c>
      <c r="U12" t="s">
        <v>112</v>
      </c>
      <c r="V12" s="2">
        <v>1</v>
      </c>
      <c r="W12" t="s">
        <v>6</v>
      </c>
      <c r="X12" t="s">
        <v>101</v>
      </c>
      <c r="Y12" t="s">
        <v>102</v>
      </c>
      <c r="Z12" s="4">
        <v>6</v>
      </c>
      <c r="AA12" s="5">
        <v>602</v>
      </c>
      <c r="AB12" s="5" t="s">
        <v>101</v>
      </c>
      <c r="AC12" t="s">
        <v>113</v>
      </c>
      <c r="AD12">
        <v>2020</v>
      </c>
      <c r="AE12">
        <v>5</v>
      </c>
      <c r="AF12">
        <v>29</v>
      </c>
      <c r="AG12" t="s">
        <v>114</v>
      </c>
      <c r="AJ12" t="s">
        <v>4</v>
      </c>
      <c r="AK12" t="s">
        <v>11</v>
      </c>
      <c r="AL12">
        <v>230820</v>
      </c>
      <c r="AM12">
        <v>6633030</v>
      </c>
      <c r="AN12" s="5">
        <v>231000</v>
      </c>
      <c r="AO12" s="5">
        <v>6633000</v>
      </c>
      <c r="AP12">
        <v>10</v>
      </c>
      <c r="AR12">
        <v>1010</v>
      </c>
      <c r="AS12" t="s">
        <v>115</v>
      </c>
      <c r="AT12" s="7" t="s">
        <v>116</v>
      </c>
      <c r="AU12">
        <v>102317</v>
      </c>
      <c r="AW12" s="6" t="s">
        <v>14</v>
      </c>
      <c r="AX12">
        <v>1</v>
      </c>
      <c r="AY12" t="s">
        <v>15</v>
      </c>
      <c r="AZ12" t="s">
        <v>117</v>
      </c>
      <c r="BA12" t="s">
        <v>118</v>
      </c>
      <c r="BB12">
        <v>1010</v>
      </c>
      <c r="BC12" t="s">
        <v>34</v>
      </c>
      <c r="BD12" t="s">
        <v>35</v>
      </c>
      <c r="BE12">
        <v>1</v>
      </c>
      <c r="BF12" s="7">
        <v>43981.827349537001</v>
      </c>
      <c r="BG12" s="8" t="s">
        <v>20</v>
      </c>
      <c r="BI12">
        <v>6</v>
      </c>
      <c r="BJ12">
        <v>237360</v>
      </c>
      <c r="BL12" t="s">
        <v>119</v>
      </c>
      <c r="BX12">
        <v>231980</v>
      </c>
    </row>
    <row r="13" spans="1:76" x14ac:dyDescent="0.25">
      <c r="A13">
        <v>238051</v>
      </c>
      <c r="B13">
        <v>330693</v>
      </c>
      <c r="F13" t="s">
        <v>0</v>
      </c>
      <c r="G13" t="s">
        <v>1</v>
      </c>
      <c r="H13" t="s">
        <v>120</v>
      </c>
      <c r="I13" s="1" t="str">
        <f>HYPERLINK(AT13,"Hb")</f>
        <v>Hb</v>
      </c>
      <c r="K13">
        <v>1</v>
      </c>
      <c r="L13" t="s">
        <v>3</v>
      </c>
      <c r="M13">
        <v>102317</v>
      </c>
      <c r="N13" t="s">
        <v>4</v>
      </c>
      <c r="O13" t="s">
        <v>4</v>
      </c>
      <c r="U13" t="s">
        <v>121</v>
      </c>
      <c r="V13" s="2">
        <v>1</v>
      </c>
      <c r="W13" t="s">
        <v>6</v>
      </c>
      <c r="X13" t="s">
        <v>122</v>
      </c>
      <c r="Y13" t="s">
        <v>102</v>
      </c>
      <c r="Z13" s="4">
        <v>6</v>
      </c>
      <c r="AA13" s="5">
        <v>626</v>
      </c>
      <c r="AB13" s="5" t="s">
        <v>122</v>
      </c>
      <c r="AC13" t="s">
        <v>123</v>
      </c>
      <c r="AD13">
        <v>1993</v>
      </c>
      <c r="AE13">
        <v>9</v>
      </c>
      <c r="AF13">
        <v>9</v>
      </c>
      <c r="AG13" t="s">
        <v>124</v>
      </c>
      <c r="AH13" t="s">
        <v>124</v>
      </c>
      <c r="AJ13" t="s">
        <v>4</v>
      </c>
      <c r="AK13" t="s">
        <v>11</v>
      </c>
      <c r="AL13">
        <v>232572</v>
      </c>
      <c r="AM13">
        <v>6635260</v>
      </c>
      <c r="AN13" s="5">
        <v>233000</v>
      </c>
      <c r="AO13" s="5">
        <v>6635000</v>
      </c>
      <c r="AP13">
        <v>707</v>
      </c>
      <c r="AR13">
        <v>8</v>
      </c>
      <c r="AS13" t="s">
        <v>105</v>
      </c>
      <c r="AT13" t="s">
        <v>125</v>
      </c>
      <c r="AU13">
        <v>102317</v>
      </c>
      <c r="AW13" s="6" t="s">
        <v>14</v>
      </c>
      <c r="AX13">
        <v>1</v>
      </c>
      <c r="AY13" t="s">
        <v>15</v>
      </c>
      <c r="AZ13" t="s">
        <v>126</v>
      </c>
      <c r="BA13" t="s">
        <v>127</v>
      </c>
      <c r="BB13">
        <v>8</v>
      </c>
      <c r="BC13" t="s">
        <v>18</v>
      </c>
      <c r="BD13" t="s">
        <v>19</v>
      </c>
      <c r="BE13">
        <v>1</v>
      </c>
      <c r="BF13" s="7">
        <v>34237</v>
      </c>
      <c r="BG13" s="8" t="s">
        <v>20</v>
      </c>
      <c r="BI13">
        <v>3</v>
      </c>
      <c r="BJ13">
        <v>500779</v>
      </c>
      <c r="BK13">
        <v>109197</v>
      </c>
      <c r="BL13" t="s">
        <v>128</v>
      </c>
      <c r="BN13" t="s">
        <v>129</v>
      </c>
      <c r="BX13">
        <v>238051</v>
      </c>
    </row>
    <row r="14" spans="1:76" x14ac:dyDescent="0.25">
      <c r="A14">
        <v>238000</v>
      </c>
      <c r="B14">
        <v>356265</v>
      </c>
      <c r="F14" t="s">
        <v>130</v>
      </c>
      <c r="G14" t="s">
        <v>1</v>
      </c>
      <c r="H14" s="9" t="s">
        <v>131</v>
      </c>
      <c r="I14" t="s">
        <v>132</v>
      </c>
      <c r="K14">
        <v>1</v>
      </c>
      <c r="L14" t="s">
        <v>3</v>
      </c>
      <c r="M14">
        <v>102317</v>
      </c>
      <c r="N14" t="s">
        <v>4</v>
      </c>
      <c r="O14" t="s">
        <v>4</v>
      </c>
      <c r="U14" t="s">
        <v>121</v>
      </c>
      <c r="V14" s="2">
        <v>1</v>
      </c>
      <c r="W14" t="s">
        <v>6</v>
      </c>
      <c r="X14" t="s">
        <v>122</v>
      </c>
      <c r="Y14" s="3" t="s">
        <v>102</v>
      </c>
      <c r="Z14" s="4">
        <v>6</v>
      </c>
      <c r="AA14">
        <v>626</v>
      </c>
      <c r="AB14" t="s">
        <v>122</v>
      </c>
      <c r="AC14" t="s">
        <v>133</v>
      </c>
      <c r="AD14">
        <v>1993</v>
      </c>
      <c r="AE14">
        <v>9</v>
      </c>
      <c r="AF14">
        <v>9</v>
      </c>
      <c r="AG14" t="s">
        <v>134</v>
      </c>
      <c r="AJ14" t="s">
        <v>4</v>
      </c>
      <c r="AL14" s="5">
        <v>232571.30707000001</v>
      </c>
      <c r="AM14" s="5">
        <v>6635260.0431700004</v>
      </c>
      <c r="AN14" s="5">
        <v>233000</v>
      </c>
      <c r="AO14" s="5">
        <v>6635000</v>
      </c>
      <c r="AP14">
        <v>707</v>
      </c>
      <c r="AQ14" s="5"/>
      <c r="AR14" t="s">
        <v>135</v>
      </c>
      <c r="AS14" s="10"/>
      <c r="BD14" t="s">
        <v>136</v>
      </c>
      <c r="BG14" s="11" t="s">
        <v>137</v>
      </c>
      <c r="BH14" t="s">
        <v>138</v>
      </c>
      <c r="BI14">
        <v>6</v>
      </c>
      <c r="BJ14">
        <v>8653</v>
      </c>
      <c r="BK14">
        <v>109198</v>
      </c>
      <c r="BL14" t="s">
        <v>139</v>
      </c>
      <c r="BM14">
        <v>99</v>
      </c>
      <c r="BX14">
        <v>238000</v>
      </c>
    </row>
    <row r="15" spans="1:76" x14ac:dyDescent="0.25">
      <c r="A15">
        <v>238488</v>
      </c>
      <c r="C15">
        <v>1</v>
      </c>
      <c r="F15" t="s">
        <v>0</v>
      </c>
      <c r="G15" t="s">
        <v>1</v>
      </c>
      <c r="H15" t="s">
        <v>140</v>
      </c>
      <c r="I15" t="s">
        <v>141</v>
      </c>
      <c r="K15">
        <v>1</v>
      </c>
      <c r="L15" t="s">
        <v>3</v>
      </c>
      <c r="M15">
        <v>102317</v>
      </c>
      <c r="N15" t="s">
        <v>4</v>
      </c>
      <c r="O15" t="s">
        <v>4</v>
      </c>
      <c r="U15" t="s">
        <v>121</v>
      </c>
      <c r="V15" s="2">
        <v>1</v>
      </c>
      <c r="W15" t="s">
        <v>6</v>
      </c>
      <c r="X15" t="s">
        <v>122</v>
      </c>
      <c r="Y15" t="s">
        <v>102</v>
      </c>
      <c r="Z15" s="4">
        <v>6</v>
      </c>
      <c r="AA15" s="5">
        <v>626</v>
      </c>
      <c r="AB15" s="5" t="s">
        <v>122</v>
      </c>
      <c r="AC15" t="s">
        <v>142</v>
      </c>
      <c r="AD15">
        <v>2020</v>
      </c>
      <c r="AE15">
        <v>9</v>
      </c>
      <c r="AF15">
        <v>19</v>
      </c>
      <c r="AG15" t="s">
        <v>104</v>
      </c>
      <c r="AH15" t="s">
        <v>104</v>
      </c>
      <c r="AJ15" t="s">
        <v>4</v>
      </c>
      <c r="AK15" t="s">
        <v>11</v>
      </c>
      <c r="AL15">
        <v>232673</v>
      </c>
      <c r="AM15">
        <v>6635461</v>
      </c>
      <c r="AN15" s="5">
        <v>233000</v>
      </c>
      <c r="AO15" s="5">
        <v>6635000</v>
      </c>
      <c r="AP15">
        <v>707</v>
      </c>
      <c r="AR15">
        <v>8</v>
      </c>
      <c r="AS15" t="s">
        <v>105</v>
      </c>
      <c r="AU15">
        <v>102317</v>
      </c>
      <c r="AW15" s="6" t="s">
        <v>14</v>
      </c>
      <c r="AX15">
        <v>1</v>
      </c>
      <c r="AY15" t="s">
        <v>15</v>
      </c>
      <c r="AZ15" t="s">
        <v>143</v>
      </c>
      <c r="BA15" t="s">
        <v>144</v>
      </c>
      <c r="BB15">
        <v>8</v>
      </c>
      <c r="BC15" t="s">
        <v>18</v>
      </c>
      <c r="BD15" t="s">
        <v>19</v>
      </c>
      <c r="BF15" s="7">
        <v>44336</v>
      </c>
      <c r="BG15" s="8" t="s">
        <v>20</v>
      </c>
      <c r="BI15">
        <v>3</v>
      </c>
      <c r="BJ15">
        <v>494081</v>
      </c>
      <c r="BL15" t="s">
        <v>145</v>
      </c>
      <c r="BN15" t="s">
        <v>146</v>
      </c>
      <c r="BX15">
        <v>238488</v>
      </c>
    </row>
    <row r="16" spans="1:76" x14ac:dyDescent="0.25">
      <c r="A16">
        <v>225646</v>
      </c>
      <c r="B16">
        <v>281470</v>
      </c>
      <c r="F16" t="s">
        <v>0</v>
      </c>
      <c r="G16" t="s">
        <v>1</v>
      </c>
      <c r="H16" t="s">
        <v>147</v>
      </c>
      <c r="I16" s="1" t="str">
        <f>HYPERLINK(AT16,"Hb")</f>
        <v>Hb</v>
      </c>
      <c r="K16">
        <v>1</v>
      </c>
      <c r="L16" t="s">
        <v>3</v>
      </c>
      <c r="M16">
        <v>102317</v>
      </c>
      <c r="N16" t="s">
        <v>4</v>
      </c>
      <c r="O16" t="s">
        <v>4</v>
      </c>
      <c r="U16" t="s">
        <v>148</v>
      </c>
      <c r="V16" s="12">
        <v>3</v>
      </c>
      <c r="W16" t="s">
        <v>149</v>
      </c>
      <c r="X16" t="s">
        <v>150</v>
      </c>
      <c r="Y16" s="3" t="s">
        <v>151</v>
      </c>
      <c r="Z16" s="4">
        <v>7</v>
      </c>
      <c r="AA16" s="5">
        <v>702</v>
      </c>
      <c r="AB16" s="5" t="s">
        <v>150</v>
      </c>
      <c r="AC16" t="s">
        <v>152</v>
      </c>
      <c r="AD16">
        <v>2003</v>
      </c>
      <c r="AE16">
        <v>7</v>
      </c>
      <c r="AF16">
        <v>28</v>
      </c>
      <c r="AG16" t="s">
        <v>153</v>
      </c>
      <c r="AH16" t="s">
        <v>153</v>
      </c>
      <c r="AJ16" t="s">
        <v>4</v>
      </c>
      <c r="AK16" t="s">
        <v>11</v>
      </c>
      <c r="AL16">
        <v>227829</v>
      </c>
      <c r="AM16">
        <v>6612177</v>
      </c>
      <c r="AN16" s="5">
        <v>227000</v>
      </c>
      <c r="AO16" s="5">
        <v>6613000</v>
      </c>
      <c r="AP16">
        <v>19803</v>
      </c>
      <c r="AR16">
        <v>8</v>
      </c>
      <c r="AS16" t="s">
        <v>154</v>
      </c>
      <c r="AT16" t="s">
        <v>155</v>
      </c>
      <c r="AU16">
        <v>102317</v>
      </c>
      <c r="AW16" s="6" t="s">
        <v>14</v>
      </c>
      <c r="AX16">
        <v>1</v>
      </c>
      <c r="AY16" t="s">
        <v>15</v>
      </c>
      <c r="AZ16" t="s">
        <v>156</v>
      </c>
      <c r="BA16" t="s">
        <v>157</v>
      </c>
      <c r="BB16">
        <v>8</v>
      </c>
      <c r="BC16" t="s">
        <v>18</v>
      </c>
      <c r="BD16" t="s">
        <v>19</v>
      </c>
      <c r="BE16">
        <v>1</v>
      </c>
      <c r="BF16" s="7">
        <v>37862</v>
      </c>
      <c r="BG16" s="8" t="s">
        <v>20</v>
      </c>
      <c r="BI16">
        <v>3</v>
      </c>
      <c r="BJ16">
        <v>454417</v>
      </c>
      <c r="BK16">
        <v>109200</v>
      </c>
      <c r="BL16" t="s">
        <v>158</v>
      </c>
      <c r="BN16" t="s">
        <v>159</v>
      </c>
      <c r="BX16">
        <v>225646</v>
      </c>
    </row>
    <row r="17" spans="1:76" x14ac:dyDescent="0.25">
      <c r="A17">
        <v>220150</v>
      </c>
      <c r="B17">
        <v>270443</v>
      </c>
      <c r="F17" t="s">
        <v>0</v>
      </c>
      <c r="G17" t="s">
        <v>1</v>
      </c>
      <c r="H17" t="s">
        <v>160</v>
      </c>
      <c r="I17" s="1" t="str">
        <f>HYPERLINK(AT17,"Hb")</f>
        <v>Hb</v>
      </c>
      <c r="K17">
        <v>1</v>
      </c>
      <c r="L17" t="s">
        <v>3</v>
      </c>
      <c r="M17">
        <v>102317</v>
      </c>
      <c r="N17" t="s">
        <v>4</v>
      </c>
      <c r="O17" t="s">
        <v>4</v>
      </c>
      <c r="R17" t="s">
        <v>161</v>
      </c>
      <c r="S17" t="s">
        <v>26</v>
      </c>
      <c r="T17" t="s">
        <v>162</v>
      </c>
      <c r="U17" t="s">
        <v>163</v>
      </c>
      <c r="V17" s="2">
        <v>1</v>
      </c>
      <c r="W17" t="s">
        <v>149</v>
      </c>
      <c r="X17" t="s">
        <v>164</v>
      </c>
      <c r="Y17" s="3" t="s">
        <v>151</v>
      </c>
      <c r="Z17" s="4">
        <v>7</v>
      </c>
      <c r="AA17" s="5">
        <v>709</v>
      </c>
      <c r="AB17" s="5" t="s">
        <v>164</v>
      </c>
      <c r="AC17" t="s">
        <v>165</v>
      </c>
      <c r="AD17">
        <v>1897</v>
      </c>
      <c r="AE17">
        <v>7</v>
      </c>
      <c r="AF17">
        <v>1</v>
      </c>
      <c r="AG17" t="s">
        <v>166</v>
      </c>
      <c r="AH17" t="s">
        <v>166</v>
      </c>
      <c r="AJ17" t="s">
        <v>4</v>
      </c>
      <c r="AK17" t="s">
        <v>11</v>
      </c>
      <c r="AL17">
        <v>223643</v>
      </c>
      <c r="AM17">
        <v>6553162</v>
      </c>
      <c r="AN17" s="5">
        <v>223000</v>
      </c>
      <c r="AO17" s="5">
        <v>6553000</v>
      </c>
      <c r="AP17">
        <v>1414</v>
      </c>
      <c r="AR17">
        <v>8</v>
      </c>
      <c r="AS17" t="s">
        <v>12</v>
      </c>
      <c r="AT17" t="s">
        <v>167</v>
      </c>
      <c r="AU17">
        <v>102317</v>
      </c>
      <c r="AW17" s="6" t="s">
        <v>14</v>
      </c>
      <c r="AX17">
        <v>1</v>
      </c>
      <c r="AY17" t="s">
        <v>15</v>
      </c>
      <c r="AZ17" t="s">
        <v>168</v>
      </c>
      <c r="BA17" t="s">
        <v>169</v>
      </c>
      <c r="BB17">
        <v>8</v>
      </c>
      <c r="BC17" t="s">
        <v>18</v>
      </c>
      <c r="BD17" t="s">
        <v>19</v>
      </c>
      <c r="BE17">
        <v>1</v>
      </c>
      <c r="BF17" s="7">
        <v>36419</v>
      </c>
      <c r="BG17" s="8" t="s">
        <v>20</v>
      </c>
      <c r="BI17">
        <v>3</v>
      </c>
      <c r="BJ17">
        <v>441276</v>
      </c>
      <c r="BK17">
        <v>109199</v>
      </c>
      <c r="BL17" t="s">
        <v>170</v>
      </c>
      <c r="BN17" t="s">
        <v>171</v>
      </c>
      <c r="BX17">
        <v>220150</v>
      </c>
    </row>
    <row r="18" spans="1:76" x14ac:dyDescent="0.25">
      <c r="A18">
        <v>180025</v>
      </c>
      <c r="C18">
        <v>1</v>
      </c>
      <c r="D18">
        <v>1</v>
      </c>
      <c r="E18">
        <v>1</v>
      </c>
      <c r="F18" t="s">
        <v>0</v>
      </c>
      <c r="G18" t="s">
        <v>23</v>
      </c>
      <c r="H18" t="s">
        <v>172</v>
      </c>
      <c r="I18" s="1" t="str">
        <f>HYPERLINK(AT18,"Foto")</f>
        <v>Foto</v>
      </c>
      <c r="K18">
        <v>1</v>
      </c>
      <c r="L18" t="s">
        <v>3</v>
      </c>
      <c r="M18">
        <v>102317</v>
      </c>
      <c r="N18" t="s">
        <v>4</v>
      </c>
      <c r="O18" t="s">
        <v>4</v>
      </c>
      <c r="U18" t="s">
        <v>173</v>
      </c>
      <c r="V18" s="2">
        <v>1</v>
      </c>
      <c r="W18" t="s">
        <v>174</v>
      </c>
      <c r="X18" t="s">
        <v>175</v>
      </c>
      <c r="Y18" t="s">
        <v>176</v>
      </c>
      <c r="Z18" s="4">
        <v>9</v>
      </c>
      <c r="AA18" s="5">
        <v>901</v>
      </c>
      <c r="AB18" t="s">
        <v>175</v>
      </c>
      <c r="AC18" t="s">
        <v>177</v>
      </c>
      <c r="AD18">
        <v>2018</v>
      </c>
      <c r="AE18">
        <v>9</v>
      </c>
      <c r="AF18">
        <v>14</v>
      </c>
      <c r="AG18" t="s">
        <v>178</v>
      </c>
      <c r="AJ18" t="s">
        <v>4</v>
      </c>
      <c r="AK18" t="s">
        <v>11</v>
      </c>
      <c r="AL18">
        <v>166589</v>
      </c>
      <c r="AM18">
        <v>6522937</v>
      </c>
      <c r="AN18" s="5">
        <v>167000</v>
      </c>
      <c r="AO18" s="5">
        <v>6523000</v>
      </c>
      <c r="AP18">
        <v>50</v>
      </c>
      <c r="AR18">
        <v>1010</v>
      </c>
      <c r="AT18" s="7" t="s">
        <v>179</v>
      </c>
      <c r="AU18">
        <v>102317</v>
      </c>
      <c r="AW18" s="6" t="s">
        <v>14</v>
      </c>
      <c r="AX18">
        <v>1</v>
      </c>
      <c r="AY18" t="s">
        <v>15</v>
      </c>
      <c r="AZ18" t="s">
        <v>180</v>
      </c>
      <c r="BA18" t="s">
        <v>181</v>
      </c>
      <c r="BB18">
        <v>1010</v>
      </c>
      <c r="BC18" t="s">
        <v>34</v>
      </c>
      <c r="BD18" t="s">
        <v>35</v>
      </c>
      <c r="BE18">
        <v>1</v>
      </c>
      <c r="BF18" s="7">
        <v>43713.546527777798</v>
      </c>
      <c r="BG18" s="8" t="s">
        <v>20</v>
      </c>
      <c r="BI18">
        <v>6</v>
      </c>
      <c r="BJ18">
        <v>166679</v>
      </c>
      <c r="BL18" t="s">
        <v>182</v>
      </c>
      <c r="BX18">
        <v>180025</v>
      </c>
    </row>
    <row r="19" spans="1:76" x14ac:dyDescent="0.25">
      <c r="A19">
        <v>179994</v>
      </c>
      <c r="C19">
        <v>1</v>
      </c>
      <c r="D19">
        <v>1</v>
      </c>
      <c r="E19">
        <v>2</v>
      </c>
      <c r="F19" t="s">
        <v>0</v>
      </c>
      <c r="G19" t="s">
        <v>23</v>
      </c>
      <c r="H19" t="s">
        <v>183</v>
      </c>
      <c r="I19" t="s">
        <v>25</v>
      </c>
      <c r="K19">
        <v>1</v>
      </c>
      <c r="L19" t="s">
        <v>3</v>
      </c>
      <c r="M19">
        <v>102317</v>
      </c>
      <c r="N19" t="s">
        <v>4</v>
      </c>
      <c r="O19" t="s">
        <v>4</v>
      </c>
      <c r="U19" t="s">
        <v>173</v>
      </c>
      <c r="V19" s="2">
        <v>1</v>
      </c>
      <c r="W19" t="s">
        <v>174</v>
      </c>
      <c r="X19" t="s">
        <v>175</v>
      </c>
      <c r="Y19" t="s">
        <v>176</v>
      </c>
      <c r="Z19" s="4">
        <v>9</v>
      </c>
      <c r="AA19" s="5">
        <v>901</v>
      </c>
      <c r="AB19" t="s">
        <v>175</v>
      </c>
      <c r="AC19" t="s">
        <v>184</v>
      </c>
      <c r="AD19">
        <v>2020</v>
      </c>
      <c r="AE19">
        <v>8</v>
      </c>
      <c r="AF19">
        <v>21</v>
      </c>
      <c r="AG19" t="s">
        <v>185</v>
      </c>
      <c r="AJ19" t="s">
        <v>4</v>
      </c>
      <c r="AK19" t="s">
        <v>11</v>
      </c>
      <c r="AL19">
        <v>166555</v>
      </c>
      <c r="AM19">
        <v>6523055</v>
      </c>
      <c r="AN19" s="5">
        <v>167000</v>
      </c>
      <c r="AO19" s="5">
        <v>6523000</v>
      </c>
      <c r="AP19">
        <v>10</v>
      </c>
      <c r="AR19">
        <v>1010</v>
      </c>
      <c r="AT19" s="7" t="s">
        <v>186</v>
      </c>
      <c r="AU19">
        <v>102317</v>
      </c>
      <c r="AW19" s="6" t="s">
        <v>14</v>
      </c>
      <c r="AX19">
        <v>1</v>
      </c>
      <c r="AY19" t="s">
        <v>15</v>
      </c>
      <c r="AZ19" t="s">
        <v>187</v>
      </c>
      <c r="BA19" t="s">
        <v>188</v>
      </c>
      <c r="BB19">
        <v>1010</v>
      </c>
      <c r="BC19" t="s">
        <v>34</v>
      </c>
      <c r="BD19" t="s">
        <v>35</v>
      </c>
      <c r="BF19" s="7">
        <v>44064.420011574097</v>
      </c>
      <c r="BG19" s="8" t="s">
        <v>20</v>
      </c>
      <c r="BI19">
        <v>6</v>
      </c>
      <c r="BJ19">
        <v>246480</v>
      </c>
      <c r="BL19" t="s">
        <v>189</v>
      </c>
      <c r="BX19">
        <v>179994</v>
      </c>
    </row>
    <row r="20" spans="1:76" x14ac:dyDescent="0.25">
      <c r="A20">
        <v>162801</v>
      </c>
      <c r="B20">
        <v>203938</v>
      </c>
      <c r="F20" t="s">
        <v>0</v>
      </c>
      <c r="G20" t="s">
        <v>190</v>
      </c>
      <c r="H20" t="s">
        <v>191</v>
      </c>
      <c r="I20" s="1" t="str">
        <f>HYPERLINK(AT20,"Hb")</f>
        <v>Hb</v>
      </c>
      <c r="K20">
        <v>1</v>
      </c>
      <c r="L20" t="s">
        <v>3</v>
      </c>
      <c r="M20">
        <v>102317</v>
      </c>
      <c r="N20" t="s">
        <v>4</v>
      </c>
      <c r="O20" t="s">
        <v>4</v>
      </c>
      <c r="U20" t="s">
        <v>192</v>
      </c>
      <c r="V20" s="2">
        <v>1</v>
      </c>
      <c r="W20" t="s">
        <v>174</v>
      </c>
      <c r="X20" t="s">
        <v>193</v>
      </c>
      <c r="Y20" t="s">
        <v>176</v>
      </c>
      <c r="Z20" s="4">
        <v>9</v>
      </c>
      <c r="AA20" s="5">
        <v>906</v>
      </c>
      <c r="AB20" s="5" t="s">
        <v>193</v>
      </c>
      <c r="AC20" t="s">
        <v>194</v>
      </c>
      <c r="AD20">
        <v>1920</v>
      </c>
      <c r="AE20">
        <v>7</v>
      </c>
      <c r="AF20">
        <v>31</v>
      </c>
      <c r="AG20" t="s">
        <v>195</v>
      </c>
      <c r="AH20" t="s">
        <v>195</v>
      </c>
      <c r="AJ20" t="s">
        <v>4</v>
      </c>
      <c r="AK20" t="s">
        <v>11</v>
      </c>
      <c r="AL20">
        <v>139030</v>
      </c>
      <c r="AM20">
        <v>6495532</v>
      </c>
      <c r="AN20" s="5">
        <v>139000</v>
      </c>
      <c r="AO20" s="5">
        <v>6495000</v>
      </c>
      <c r="AP20">
        <v>707</v>
      </c>
      <c r="AR20">
        <v>37</v>
      </c>
      <c r="AT20" t="s">
        <v>196</v>
      </c>
      <c r="AU20">
        <v>102317</v>
      </c>
      <c r="AW20" s="6" t="s">
        <v>14</v>
      </c>
      <c r="AX20">
        <v>1</v>
      </c>
      <c r="AY20" t="s">
        <v>15</v>
      </c>
      <c r="AZ20" t="s">
        <v>197</v>
      </c>
      <c r="BA20" t="s">
        <v>198</v>
      </c>
      <c r="BB20">
        <v>37</v>
      </c>
      <c r="BC20" t="s">
        <v>199</v>
      </c>
      <c r="BD20" t="s">
        <v>19</v>
      </c>
      <c r="BE20">
        <v>1</v>
      </c>
      <c r="BF20" s="7">
        <v>43689</v>
      </c>
      <c r="BG20" s="8" t="s">
        <v>20</v>
      </c>
      <c r="BI20">
        <v>4</v>
      </c>
      <c r="BJ20">
        <v>359490</v>
      </c>
      <c r="BK20">
        <v>109202</v>
      </c>
      <c r="BL20" t="s">
        <v>200</v>
      </c>
      <c r="BN20" t="s">
        <v>201</v>
      </c>
      <c r="BX20">
        <v>162801</v>
      </c>
    </row>
    <row r="21" spans="1:76" x14ac:dyDescent="0.25">
      <c r="A21">
        <v>162802</v>
      </c>
      <c r="B21">
        <v>203939</v>
      </c>
      <c r="F21" t="s">
        <v>0</v>
      </c>
      <c r="G21" t="s">
        <v>190</v>
      </c>
      <c r="H21" t="s">
        <v>202</v>
      </c>
      <c r="I21" s="1" t="str">
        <f>HYPERLINK(AT21,"Hb")</f>
        <v>Hb</v>
      </c>
      <c r="K21">
        <v>1</v>
      </c>
      <c r="L21" t="s">
        <v>3</v>
      </c>
      <c r="M21">
        <v>102317</v>
      </c>
      <c r="N21" t="s">
        <v>4</v>
      </c>
      <c r="O21" t="s">
        <v>4</v>
      </c>
      <c r="U21" t="s">
        <v>192</v>
      </c>
      <c r="V21" s="2">
        <v>1</v>
      </c>
      <c r="W21" t="s">
        <v>174</v>
      </c>
      <c r="X21" t="s">
        <v>193</v>
      </c>
      <c r="Y21" t="s">
        <v>176</v>
      </c>
      <c r="Z21" s="4">
        <v>9</v>
      </c>
      <c r="AA21" s="5">
        <v>906</v>
      </c>
      <c r="AB21" s="5" t="s">
        <v>193</v>
      </c>
      <c r="AC21" t="s">
        <v>194</v>
      </c>
      <c r="AD21">
        <v>1920</v>
      </c>
      <c r="AE21">
        <v>7</v>
      </c>
      <c r="AF21">
        <v>31</v>
      </c>
      <c r="AG21" t="s">
        <v>203</v>
      </c>
      <c r="AH21" t="s">
        <v>203</v>
      </c>
      <c r="AJ21" t="s">
        <v>4</v>
      </c>
      <c r="AK21" t="s">
        <v>11</v>
      </c>
      <c r="AL21">
        <v>139030</v>
      </c>
      <c r="AM21">
        <v>6495532</v>
      </c>
      <c r="AN21" s="5">
        <v>139000</v>
      </c>
      <c r="AO21" s="5">
        <v>6495000</v>
      </c>
      <c r="AP21">
        <v>707</v>
      </c>
      <c r="AR21">
        <v>37</v>
      </c>
      <c r="AT21" t="s">
        <v>204</v>
      </c>
      <c r="AU21">
        <v>102317</v>
      </c>
      <c r="AW21" s="6" t="s">
        <v>14</v>
      </c>
      <c r="AX21">
        <v>1</v>
      </c>
      <c r="AY21" t="s">
        <v>15</v>
      </c>
      <c r="AZ21" t="s">
        <v>197</v>
      </c>
      <c r="BA21" t="s">
        <v>205</v>
      </c>
      <c r="BB21">
        <v>37</v>
      </c>
      <c r="BC21" t="s">
        <v>199</v>
      </c>
      <c r="BD21" t="s">
        <v>19</v>
      </c>
      <c r="BE21">
        <v>1</v>
      </c>
      <c r="BF21" s="7">
        <v>43689</v>
      </c>
      <c r="BG21" s="8" t="s">
        <v>20</v>
      </c>
      <c r="BI21">
        <v>4</v>
      </c>
      <c r="BJ21">
        <v>359491</v>
      </c>
      <c r="BK21">
        <v>109203</v>
      </c>
      <c r="BL21" t="s">
        <v>206</v>
      </c>
      <c r="BN21" t="s">
        <v>207</v>
      </c>
      <c r="BX21">
        <v>162802</v>
      </c>
    </row>
    <row r="22" spans="1:76" x14ac:dyDescent="0.25">
      <c r="A22">
        <v>167565</v>
      </c>
      <c r="B22">
        <v>270444</v>
      </c>
      <c r="F22" t="s">
        <v>0</v>
      </c>
      <c r="G22" t="s">
        <v>1</v>
      </c>
      <c r="H22" t="s">
        <v>208</v>
      </c>
      <c r="I22" s="1" t="str">
        <f>HYPERLINK(AT22,"Hb")</f>
        <v>Hb</v>
      </c>
      <c r="K22">
        <v>1</v>
      </c>
      <c r="L22" t="s">
        <v>3</v>
      </c>
      <c r="M22">
        <v>102317</v>
      </c>
      <c r="N22" t="s">
        <v>4</v>
      </c>
      <c r="O22" t="s">
        <v>4</v>
      </c>
      <c r="U22" t="s">
        <v>209</v>
      </c>
      <c r="V22" s="12">
        <v>3</v>
      </c>
      <c r="W22" t="s">
        <v>174</v>
      </c>
      <c r="X22" t="s">
        <v>193</v>
      </c>
      <c r="Y22" t="s">
        <v>176</v>
      </c>
      <c r="Z22" s="4">
        <v>9</v>
      </c>
      <c r="AA22" s="5">
        <v>906</v>
      </c>
      <c r="AB22" s="5" t="s">
        <v>193</v>
      </c>
      <c r="AC22" t="s">
        <v>210</v>
      </c>
      <c r="AD22">
        <v>1920</v>
      </c>
      <c r="AE22">
        <v>7</v>
      </c>
      <c r="AF22">
        <v>31</v>
      </c>
      <c r="AG22" t="s">
        <v>211</v>
      </c>
      <c r="AH22" t="s">
        <v>211</v>
      </c>
      <c r="AJ22" t="s">
        <v>4</v>
      </c>
      <c r="AK22" t="s">
        <v>11</v>
      </c>
      <c r="AL22">
        <v>147724</v>
      </c>
      <c r="AM22">
        <v>6492795</v>
      </c>
      <c r="AN22" s="5">
        <v>147000</v>
      </c>
      <c r="AO22" s="5">
        <v>6493000</v>
      </c>
      <c r="AP22">
        <v>32057</v>
      </c>
      <c r="AR22">
        <v>8</v>
      </c>
      <c r="AS22" t="s">
        <v>212</v>
      </c>
      <c r="AT22" t="s">
        <v>213</v>
      </c>
      <c r="AU22">
        <v>102317</v>
      </c>
      <c r="AW22" s="6" t="s">
        <v>14</v>
      </c>
      <c r="AX22">
        <v>1</v>
      </c>
      <c r="AY22" t="s">
        <v>15</v>
      </c>
      <c r="AZ22" t="s">
        <v>214</v>
      </c>
      <c r="BA22" t="s">
        <v>215</v>
      </c>
      <c r="BB22">
        <v>8</v>
      </c>
      <c r="BC22" t="s">
        <v>18</v>
      </c>
      <c r="BD22" t="s">
        <v>19</v>
      </c>
      <c r="BE22">
        <v>1</v>
      </c>
      <c r="BF22" s="7">
        <v>36419</v>
      </c>
      <c r="BG22" s="8" t="s">
        <v>20</v>
      </c>
      <c r="BI22">
        <v>3</v>
      </c>
      <c r="BJ22">
        <v>441277</v>
      </c>
      <c r="BK22">
        <v>109201</v>
      </c>
      <c r="BL22" t="s">
        <v>216</v>
      </c>
      <c r="BN22" t="s">
        <v>217</v>
      </c>
      <c r="BX22">
        <v>167565</v>
      </c>
    </row>
    <row r="23" spans="1:76" x14ac:dyDescent="0.25">
      <c r="A23">
        <v>143044</v>
      </c>
      <c r="B23">
        <v>188883</v>
      </c>
      <c r="F23" t="s">
        <v>0</v>
      </c>
      <c r="G23" t="s">
        <v>218</v>
      </c>
      <c r="H23" t="s">
        <v>219</v>
      </c>
      <c r="I23" t="s">
        <v>141</v>
      </c>
      <c r="K23">
        <v>1</v>
      </c>
      <c r="L23" t="s">
        <v>3</v>
      </c>
      <c r="M23">
        <v>102317</v>
      </c>
      <c r="N23" t="s">
        <v>4</v>
      </c>
      <c r="O23" t="s">
        <v>4</v>
      </c>
      <c r="U23" t="s">
        <v>220</v>
      </c>
      <c r="V23" s="2">
        <v>1</v>
      </c>
      <c r="W23" t="s">
        <v>174</v>
      </c>
      <c r="X23" t="s">
        <v>221</v>
      </c>
      <c r="Y23" t="s">
        <v>176</v>
      </c>
      <c r="Z23" s="4">
        <v>9</v>
      </c>
      <c r="AA23" s="5">
        <v>926</v>
      </c>
      <c r="AB23" s="5" t="s">
        <v>221</v>
      </c>
      <c r="AC23" t="s">
        <v>222</v>
      </c>
      <c r="AD23">
        <v>1960</v>
      </c>
      <c r="AE23">
        <v>8</v>
      </c>
      <c r="AF23">
        <v>5</v>
      </c>
      <c r="AG23" t="s">
        <v>223</v>
      </c>
      <c r="AH23" t="s">
        <v>223</v>
      </c>
      <c r="AJ23" t="s">
        <v>4</v>
      </c>
      <c r="AK23" t="s">
        <v>11</v>
      </c>
      <c r="AL23">
        <v>103976</v>
      </c>
      <c r="AM23">
        <v>6468889</v>
      </c>
      <c r="AN23" s="5">
        <v>103000</v>
      </c>
      <c r="AO23" s="5">
        <v>6469000</v>
      </c>
      <c r="AP23">
        <v>707</v>
      </c>
      <c r="AR23">
        <v>33</v>
      </c>
      <c r="AT23" s="7"/>
      <c r="AU23">
        <v>102317</v>
      </c>
      <c r="AW23" s="6" t="s">
        <v>14</v>
      </c>
      <c r="AX23">
        <v>1</v>
      </c>
      <c r="AY23" t="s">
        <v>15</v>
      </c>
      <c r="AZ23" t="s">
        <v>224</v>
      </c>
      <c r="BA23" t="s">
        <v>225</v>
      </c>
      <c r="BB23">
        <v>33</v>
      </c>
      <c r="BC23" t="s">
        <v>226</v>
      </c>
      <c r="BD23" t="s">
        <v>19</v>
      </c>
      <c r="BF23" s="7">
        <v>41689</v>
      </c>
      <c r="BG23" s="8" t="s">
        <v>20</v>
      </c>
      <c r="BI23">
        <v>4</v>
      </c>
      <c r="BJ23">
        <v>340643</v>
      </c>
      <c r="BK23">
        <v>109204</v>
      </c>
      <c r="BL23" t="s">
        <v>227</v>
      </c>
      <c r="BN23" t="s">
        <v>228</v>
      </c>
      <c r="BX23">
        <v>143044</v>
      </c>
    </row>
    <row r="24" spans="1:76" x14ac:dyDescent="0.25">
      <c r="A24">
        <v>131610</v>
      </c>
      <c r="C24">
        <v>1</v>
      </c>
      <c r="D24">
        <v>1</v>
      </c>
      <c r="E24">
        <v>1</v>
      </c>
      <c r="F24" t="s">
        <v>0</v>
      </c>
      <c r="G24" t="s">
        <v>23</v>
      </c>
      <c r="H24" t="s">
        <v>229</v>
      </c>
      <c r="I24" s="1" t="str">
        <f>HYPERLINK(AT24,"Foto")</f>
        <v>Foto</v>
      </c>
      <c r="K24">
        <v>1</v>
      </c>
      <c r="L24" t="s">
        <v>3</v>
      </c>
      <c r="M24">
        <v>102317</v>
      </c>
      <c r="N24" t="s">
        <v>4</v>
      </c>
      <c r="O24" t="s">
        <v>4</v>
      </c>
      <c r="U24" t="s">
        <v>230</v>
      </c>
      <c r="V24" s="2">
        <v>1</v>
      </c>
      <c r="W24" t="s">
        <v>174</v>
      </c>
      <c r="X24" t="s">
        <v>231</v>
      </c>
      <c r="Y24" t="s">
        <v>232</v>
      </c>
      <c r="Z24" s="4">
        <v>10</v>
      </c>
      <c r="AA24" s="5">
        <v>1001</v>
      </c>
      <c r="AB24" s="5" t="s">
        <v>231</v>
      </c>
      <c r="AC24" t="s">
        <v>233</v>
      </c>
      <c r="AD24">
        <v>2019</v>
      </c>
      <c r="AE24">
        <v>7</v>
      </c>
      <c r="AF24">
        <v>13</v>
      </c>
      <c r="AG24" t="s">
        <v>234</v>
      </c>
      <c r="AJ24" t="s">
        <v>4</v>
      </c>
      <c r="AK24" t="s">
        <v>11</v>
      </c>
      <c r="AL24">
        <v>88610</v>
      </c>
      <c r="AM24">
        <v>6465308</v>
      </c>
      <c r="AN24" s="5">
        <v>89000</v>
      </c>
      <c r="AO24" s="5">
        <v>6465000</v>
      </c>
      <c r="AP24">
        <v>25</v>
      </c>
      <c r="AR24">
        <v>1010</v>
      </c>
      <c r="AS24" t="s">
        <v>235</v>
      </c>
      <c r="AT24" s="7" t="s">
        <v>236</v>
      </c>
      <c r="AU24">
        <v>102317</v>
      </c>
      <c r="AW24" s="6" t="s">
        <v>14</v>
      </c>
      <c r="AX24">
        <v>1</v>
      </c>
      <c r="AY24" t="s">
        <v>15</v>
      </c>
      <c r="AZ24" t="s">
        <v>237</v>
      </c>
      <c r="BA24" t="s">
        <v>238</v>
      </c>
      <c r="BB24">
        <v>1010</v>
      </c>
      <c r="BC24" t="s">
        <v>34</v>
      </c>
      <c r="BD24" t="s">
        <v>35</v>
      </c>
      <c r="BE24">
        <v>1</v>
      </c>
      <c r="BF24" s="7">
        <v>43659.987708333298</v>
      </c>
      <c r="BG24" s="8" t="s">
        <v>20</v>
      </c>
      <c r="BI24">
        <v>6</v>
      </c>
      <c r="BJ24">
        <v>208033</v>
      </c>
      <c r="BL24" t="s">
        <v>239</v>
      </c>
      <c r="BX24">
        <v>131610</v>
      </c>
    </row>
    <row r="25" spans="1:76" x14ac:dyDescent="0.25">
      <c r="A25">
        <v>102552</v>
      </c>
      <c r="C25">
        <v>1</v>
      </c>
      <c r="D25">
        <v>1</v>
      </c>
      <c r="E25">
        <v>1</v>
      </c>
      <c r="F25" t="s">
        <v>0</v>
      </c>
      <c r="G25" t="s">
        <v>23</v>
      </c>
      <c r="H25" t="s">
        <v>240</v>
      </c>
      <c r="I25" s="1" t="str">
        <f>HYPERLINK(AT25,"Foto")</f>
        <v>Foto</v>
      </c>
      <c r="K25">
        <v>1</v>
      </c>
      <c r="L25" t="s">
        <v>3</v>
      </c>
      <c r="M25">
        <v>102317</v>
      </c>
      <c r="N25" t="s">
        <v>4</v>
      </c>
      <c r="O25" t="s">
        <v>4</v>
      </c>
      <c r="U25" t="s">
        <v>241</v>
      </c>
      <c r="V25" s="2">
        <v>1</v>
      </c>
      <c r="W25" t="s">
        <v>242</v>
      </c>
      <c r="X25" t="s">
        <v>243</v>
      </c>
      <c r="Y25" t="s">
        <v>244</v>
      </c>
      <c r="Z25" s="4">
        <v>15</v>
      </c>
      <c r="AA25" s="5">
        <v>1504</v>
      </c>
      <c r="AB25" t="s">
        <v>243</v>
      </c>
      <c r="AC25" t="s">
        <v>245</v>
      </c>
      <c r="AD25">
        <v>2021</v>
      </c>
      <c r="AE25">
        <v>5</v>
      </c>
      <c r="AF25">
        <v>18</v>
      </c>
      <c r="AG25" t="s">
        <v>246</v>
      </c>
      <c r="AJ25" t="s">
        <v>4</v>
      </c>
      <c r="AK25" t="s">
        <v>11</v>
      </c>
      <c r="AL25">
        <v>51621</v>
      </c>
      <c r="AM25">
        <v>6956514</v>
      </c>
      <c r="AN25" s="5">
        <v>51000</v>
      </c>
      <c r="AO25" s="5">
        <v>6957000</v>
      </c>
      <c r="AP25">
        <v>1</v>
      </c>
      <c r="AR25">
        <v>1010</v>
      </c>
      <c r="AS25" t="s">
        <v>247</v>
      </c>
      <c r="AT25" s="7" t="s">
        <v>248</v>
      </c>
      <c r="AU25">
        <v>102317</v>
      </c>
      <c r="AW25" s="6" t="s">
        <v>14</v>
      </c>
      <c r="AX25">
        <v>1</v>
      </c>
      <c r="AY25" t="s">
        <v>15</v>
      </c>
      <c r="AZ25" t="s">
        <v>249</v>
      </c>
      <c r="BA25" t="s">
        <v>250</v>
      </c>
      <c r="BB25">
        <v>1010</v>
      </c>
      <c r="BC25" t="s">
        <v>34</v>
      </c>
      <c r="BD25" t="s">
        <v>35</v>
      </c>
      <c r="BE25">
        <v>1</v>
      </c>
      <c r="BF25" s="7">
        <v>44334.490127314799</v>
      </c>
      <c r="BG25" s="8" t="s">
        <v>20</v>
      </c>
      <c r="BI25">
        <v>6</v>
      </c>
      <c r="BJ25">
        <v>269115</v>
      </c>
      <c r="BL25" t="s">
        <v>251</v>
      </c>
      <c r="BX25">
        <v>102552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2022-10-28T12:38:24Z</dcterms:created>
  <dcterms:modified xsi:type="dcterms:W3CDTF">2022-10-28T12:43:14Z</dcterms:modified>
</cp:coreProperties>
</file>