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uker\Documents\Sikkerlagring\FlowerPower\ADB_alien2020\C-arter\"/>
    </mc:Choice>
  </mc:AlternateContent>
  <xr:revisionPtr revIDLastSave="0" documentId="13_ncr:1_{78304C6A-41FB-49FC-AC0A-F020AB6AD4D6}" xr6:coauthVersionLast="47" xr6:coauthVersionMax="47" xr10:uidLastSave="{00000000-0000-0000-0000-000000000000}"/>
  <bookViews>
    <workbookView xWindow="-108" yWindow="-108" windowWidth="23256" windowHeight="12576" xr2:uid="{C4ABBB81-0223-44B7-A361-DF819CA2E197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86" i="1" l="1"/>
  <c r="I35" i="1"/>
  <c r="I31" i="1"/>
  <c r="I73" i="1"/>
  <c r="I72" i="1"/>
  <c r="I71" i="1"/>
  <c r="I70" i="1"/>
  <c r="I69" i="1"/>
  <c r="I68" i="1"/>
  <c r="I67" i="1"/>
  <c r="I66" i="1"/>
  <c r="I65" i="1"/>
  <c r="I64" i="1"/>
  <c r="I63" i="1"/>
  <c r="I62" i="1"/>
  <c r="I59" i="1"/>
  <c r="I56" i="1"/>
  <c r="I95" i="1"/>
  <c r="I2" i="1"/>
  <c r="I83" i="1"/>
  <c r="I82" i="1"/>
  <c r="I81" i="1"/>
  <c r="I80" i="1"/>
  <c r="I79" i="1"/>
  <c r="I78" i="1"/>
  <c r="I77" i="1"/>
  <c r="I75" i="1"/>
  <c r="I97" i="1"/>
  <c r="I103" i="1"/>
  <c r="I102" i="1"/>
  <c r="I101" i="1"/>
  <c r="I100" i="1"/>
  <c r="I98" i="1"/>
  <c r="I105" i="1"/>
  <c r="I104" i="1"/>
  <c r="I27" i="1"/>
  <c r="I5" i="1"/>
  <c r="I4" i="1"/>
  <c r="I6" i="1"/>
  <c r="I7" i="1"/>
  <c r="I29" i="1"/>
  <c r="I26" i="1"/>
  <c r="I25" i="1"/>
  <c r="I24" i="1"/>
  <c r="I23" i="1"/>
  <c r="I22" i="1"/>
  <c r="I21" i="1"/>
  <c r="I20" i="1"/>
  <c r="I19" i="1"/>
  <c r="I18" i="1"/>
  <c r="I17" i="1"/>
  <c r="I16" i="1"/>
  <c r="I15" i="1"/>
  <c r="I10" i="1"/>
  <c r="I8" i="1"/>
  <c r="I74" i="1"/>
  <c r="I52" i="1"/>
  <c r="I51" i="1"/>
  <c r="I50" i="1"/>
  <c r="I49" i="1"/>
  <c r="I48" i="1"/>
  <c r="I47" i="1"/>
  <c r="I46" i="1"/>
  <c r="I45" i="1"/>
  <c r="I41" i="1"/>
  <c r="I39" i="1"/>
  <c r="I38" i="1"/>
  <c r="I34" i="1"/>
  <c r="I30" i="1"/>
  <c r="I32" i="1"/>
  <c r="I37" i="1"/>
  <c r="I36" i="1"/>
  <c r="I33" i="1"/>
  <c r="I76" i="1"/>
  <c r="I55" i="1"/>
  <c r="I54" i="1"/>
  <c r="I53" i="1"/>
</calcChain>
</file>

<file path=xl/sharedStrings.xml><?xml version="1.0" encoding="utf-8"?>
<sst xmlns="http://schemas.openxmlformats.org/spreadsheetml/2006/main" count="2592" uniqueCount="944">
  <si>
    <t>A</t>
  </si>
  <si>
    <t>O</t>
  </si>
  <si>
    <t>490856</t>
  </si>
  <si>
    <t>Hb</t>
  </si>
  <si>
    <t>4A</t>
  </si>
  <si>
    <t>Coriandrum sativum</t>
  </si>
  <si>
    <t>263_6579</t>
  </si>
  <si>
    <t>Viken</t>
  </si>
  <si>
    <t>Fredrikstad</t>
  </si>
  <si>
    <t>Øf</t>
  </si>
  <si>
    <t>Fredrikstad: Løvmyr \På gjødsel- og halmhaug</t>
  </si>
  <si>
    <t>Bjørn Petter Løfall</t>
  </si>
  <si>
    <t>OR</t>
  </si>
  <si>
    <t>NotApplicable</t>
  </si>
  <si>
    <t>Ikke reproduserende (NR)</t>
  </si>
  <si>
    <t>POINT (263950 6579088)</t>
  </si>
  <si>
    <t>urn:catalog:O:V:490856</t>
  </si>
  <si>
    <t>Naturhistorisk Museum - UiO</t>
  </si>
  <si>
    <t>v</t>
  </si>
  <si>
    <t>ArtKart</t>
  </si>
  <si>
    <t>8_490856</t>
  </si>
  <si>
    <t>O_490856</t>
  </si>
  <si>
    <t>NBF</t>
  </si>
  <si>
    <t>22157477</t>
  </si>
  <si>
    <t>Obs</t>
  </si>
  <si>
    <t>Løvmyr, Fredrikstad, Vi \Sterkt endret fastmark</t>
  </si>
  <si>
    <t>https://www.artsobservasjoner.no/Sighting/22157477</t>
  </si>
  <si>
    <t>POINT (263951 6579100)</t>
  </si>
  <si>
    <t>urn:uuid:fb087273-3d53-4684-8e75-3450ef5a61b0</t>
  </si>
  <si>
    <t>Norsk botanisk forening</t>
  </si>
  <si>
    <t>so2-vascular</t>
  </si>
  <si>
    <t>1010_22157477</t>
  </si>
  <si>
    <t>22157479</t>
  </si>
  <si>
    <t>https://www.artsobservasjoner.no/Sighting/22157479</t>
  </si>
  <si>
    <t>POINT (263950 6579097)</t>
  </si>
  <si>
    <t>urn:uuid:a5f2f216-95bc-4ceb-9f38-48ea1889c5c4</t>
  </si>
  <si>
    <t>1010_22157479</t>
  </si>
  <si>
    <t>TRH</t>
  </si>
  <si>
    <t>5699</t>
  </si>
  <si>
    <t>267_6571</t>
  </si>
  <si>
    <t>Røds Ballastk.</t>
  </si>
  <si>
    <t>Elling Ryan scr.</t>
  </si>
  <si>
    <t>Raino Lampinen</t>
  </si>
  <si>
    <t>https://www.unimus.no/felles/bilder/web_hent_bilde.php?id=14714711&amp;type=jpeg</t>
  </si>
  <si>
    <t>POINT (266789 6570528)</t>
  </si>
  <si>
    <t>urn:catalog:TRH:V:5699</t>
  </si>
  <si>
    <t>NTNU-Vitenskapsmuseet</t>
  </si>
  <si>
    <t>37_5699</t>
  </si>
  <si>
    <t>TRH_5699</t>
  </si>
  <si>
    <t>483009</t>
  </si>
  <si>
    <t>C. Holtermann</t>
  </si>
  <si>
    <t>GS</t>
  </si>
  <si>
    <t>https://www.unimus.no/felles/bilder/web_hent_bilde.php?id=13449149&amp;type=jpeg</t>
  </si>
  <si>
    <t>POINT (267987 6570466)</t>
  </si>
  <si>
    <t>urn:catalog:O:V:483009</t>
  </si>
  <si>
    <t>8_483009</t>
  </si>
  <si>
    <t>O_483009</t>
  </si>
  <si>
    <t>483010</t>
  </si>
  <si>
    <t>269_6567</t>
  </si>
  <si>
    <t>Fr.stad (Øren)</t>
  </si>
  <si>
    <t>Carl L. Holtermann</t>
  </si>
  <si>
    <t>https://www.unimus.no/felles/bilder/web_hent_bilde.php?id=13449150&amp;type=jpeg</t>
  </si>
  <si>
    <t>POINT (269400 6567611)</t>
  </si>
  <si>
    <t>urn:catalog:O:V:483010</t>
  </si>
  <si>
    <t>8_483010</t>
  </si>
  <si>
    <t>O_483010</t>
  </si>
  <si>
    <t>25192682</t>
  </si>
  <si>
    <t>303_6607</t>
  </si>
  <si>
    <t>Indre Østfold</t>
  </si>
  <si>
    <t>Eidsberg</t>
  </si>
  <si>
    <t>Vollebekk i Eidsberg i Østfold, Indre Østfold, Vi \på mødding (hest)</t>
  </si>
  <si>
    <t>Kåre Arnstein Lye|John Sandve</t>
  </si>
  <si>
    <t>https://www.artsobservasjoner.no/Sighting/25192682</t>
  </si>
  <si>
    <t>POINT (302548 6606691)</t>
  </si>
  <si>
    <t>urn:uuid:cda3ce75-3e03-4d79-a8ae-5dd88f0e34f8</t>
  </si>
  <si>
    <t>1010_25192682</t>
  </si>
  <si>
    <t>16998</t>
  </si>
  <si>
    <t>257_6581</t>
  </si>
  <si>
    <t>Råde</t>
  </si>
  <si>
    <t>Åvens S-side, på sandstrand nær bebyggelse</t>
  </si>
  <si>
    <t>Reidar Elven</t>
  </si>
  <si>
    <t>https://www.unimus.no/felles/bilder/web_hent_bilde.php?id=13389822&amp;type=jpeg</t>
  </si>
  <si>
    <t>POINT (256793 6581964)</t>
  </si>
  <si>
    <t>urn:catalog:O:V:16998</t>
  </si>
  <si>
    <t>8_16998</t>
  </si>
  <si>
    <t>O_16998</t>
  </si>
  <si>
    <t>417727</t>
  </si>
  <si>
    <t>261_6583</t>
  </si>
  <si>
    <t>Råde: Tomb, Rosenlund. v/komposthaug, i store mengder</t>
  </si>
  <si>
    <t>Rune Aae</t>
  </si>
  <si>
    <t>https://www.unimus.no/felles/bilder/web_hent_bilde.php?id=13440820&amp;type=jpeg</t>
  </si>
  <si>
    <t>POINT (261693 6583349)</t>
  </si>
  <si>
    <t>urn:catalog:O:V:417727</t>
  </si>
  <si>
    <t>8_417727</t>
  </si>
  <si>
    <t>O_417727</t>
  </si>
  <si>
    <t>428535</t>
  </si>
  <si>
    <t>261_6621</t>
  </si>
  <si>
    <t>Ås</t>
  </si>
  <si>
    <t>OA</t>
  </si>
  <si>
    <t>NLH, Ås.</t>
  </si>
  <si>
    <t>Halvor B. Gjærum</t>
  </si>
  <si>
    <t>Johannes Lid</t>
  </si>
  <si>
    <t>https://www.unimus.no/felles/bilder/web_hent_bilde.php?id=13441824&amp;type=jpeg</t>
  </si>
  <si>
    <t>POINT (261576 6621779)</t>
  </si>
  <si>
    <t>urn:catalog:O:V:428535</t>
  </si>
  <si>
    <t>8_428535</t>
  </si>
  <si>
    <t>O_428535</t>
  </si>
  <si>
    <t>428538</t>
  </si>
  <si>
    <t>253_6621</t>
  </si>
  <si>
    <t>Frogn</t>
  </si>
  <si>
    <t>Frogn: Villa X ved Løkkedal, på gruset strand</t>
  </si>
  <si>
    <t>Per Størmer</t>
  </si>
  <si>
    <t>https://www.unimus.no/felles/bilder/web_hent_bilde.php?id=13441827&amp;type=jpeg</t>
  </si>
  <si>
    <t>POINT (253968 6620966)</t>
  </si>
  <si>
    <t>urn:catalog:O:V:428538</t>
  </si>
  <si>
    <t>8_428538</t>
  </si>
  <si>
    <t>O_428538</t>
  </si>
  <si>
    <t>428536</t>
  </si>
  <si>
    <t>251_6647</t>
  </si>
  <si>
    <t>Bærum</t>
  </si>
  <si>
    <t>Sandvigen</t>
  </si>
  <si>
    <t>R. T. Nissen</t>
  </si>
  <si>
    <t>https://www.unimus.no/felles/bilder/web_hent_bilde.php?id=13441825&amp;type=jpeg</t>
  </si>
  <si>
    <t>POINT (250387 6647923)</t>
  </si>
  <si>
    <t>urn:catalog:O:V:428536</t>
  </si>
  <si>
    <t>8_428536</t>
  </si>
  <si>
    <t>O_428536</t>
  </si>
  <si>
    <t>M</t>
  </si>
  <si>
    <t>257_6651</t>
  </si>
  <si>
    <t>Oslo fylke</t>
  </si>
  <si>
    <t>Oslo</t>
  </si>
  <si>
    <t>Abbediengen</t>
  </si>
  <si>
    <t>N. Moe</t>
  </si>
  <si>
    <t>V</t>
  </si>
  <si>
    <t>https://www.unimus.no/felles/bilder/web_hent_bilde.php?id=13441828&amp;type=jpeg</t>
  </si>
  <si>
    <t>Fr-tilf</t>
  </si>
  <si>
    <t>MusIt</t>
  </si>
  <si>
    <t>O_428539</t>
  </si>
  <si>
    <t>32V NM 92-93,43-44</t>
  </si>
  <si>
    <t>WGS84</t>
  </si>
  <si>
    <t>428532</t>
  </si>
  <si>
    <t>261_6649</t>
  </si>
  <si>
    <t>Akershus Fæstning</t>
  </si>
  <si>
    <t>https://www.unimus.no/felles/bilder/web_hent_bilde.php?id=13441821&amp;type=jpeg</t>
  </si>
  <si>
    <t>POINT (261981 6648375)</t>
  </si>
  <si>
    <t>urn:catalog:O:V:428532</t>
  </si>
  <si>
    <t>8_428532</t>
  </si>
  <si>
    <t>O_428532</t>
  </si>
  <si>
    <t>BG</t>
  </si>
  <si>
    <t>223536</t>
  </si>
  <si>
    <t>261_6657</t>
  </si>
  <si>
    <t>Piperviken.</t>
  </si>
  <si>
    <t>https://www.unimus.no/felles/bilder/web_hent_bilde.php?id=12129316&amp;type=jpeg</t>
  </si>
  <si>
    <t>POINT (261317 6656077)</t>
  </si>
  <si>
    <t>urn:catalog:BG:S:223536</t>
  </si>
  <si>
    <t>Universitetsmuseet i Bergen, UiB</t>
  </si>
  <si>
    <t>s</t>
  </si>
  <si>
    <t>105_223536</t>
  </si>
  <si>
    <t>BG_223536</t>
  </si>
  <si>
    <t>TROM</t>
  </si>
  <si>
    <t>114837</t>
  </si>
  <si>
    <t>Oslo.</t>
  </si>
  <si>
    <t>Jonas R. Landmark</t>
  </si>
  <si>
    <t>urn:catalog:TROM:V:114837</t>
  </si>
  <si>
    <t>Tromsø museum - Universitetsmuseet</t>
  </si>
  <si>
    <t>trom-v</t>
  </si>
  <si>
    <t>117_114837</t>
  </si>
  <si>
    <t>TROM_114837</t>
  </si>
  <si>
    <t>72676</t>
  </si>
  <si>
    <t>Kristiania \På ballast</t>
  </si>
  <si>
    <t>Peter Nøvik</t>
  </si>
  <si>
    <t>https://www.unimus.no/felles/bilder/web_hent_bilde.php?id=14796578&amp;type=jpeg</t>
  </si>
  <si>
    <t>urn:catalog:TRH:V:72676</t>
  </si>
  <si>
    <t>37_72676</t>
  </si>
  <si>
    <t>TRH_72676</t>
  </si>
  <si>
    <t>428533</t>
  </si>
  <si>
    <t>263_6649</t>
  </si>
  <si>
    <t>Oslo Ø: Klondyke, sjelden på sand mellom spor og asfalt.</t>
  </si>
  <si>
    <t>Joar T. Hovda</t>
  </si>
  <si>
    <t>https://www.unimus.no/felles/bilder/web_hent_bilde.php?id=13441822&amp;type=jpeg</t>
  </si>
  <si>
    <t>POINT (262944 6649039)</t>
  </si>
  <si>
    <t>urn:catalog:O:V:428533</t>
  </si>
  <si>
    <t>8_428533</t>
  </si>
  <si>
    <t>O_428533</t>
  </si>
  <si>
    <t>Chria: Grønland ved en magazinbod.</t>
  </si>
  <si>
    <t>M. N. Blytt</t>
  </si>
  <si>
    <t>https://www.unimus.no/felles/bilder/web_hent_bilde.php?id=13441823&amp;type=jpeg</t>
  </si>
  <si>
    <t>O_428534</t>
  </si>
  <si>
    <t>32V NM 98-99,42-43</t>
  </si>
  <si>
    <t>428530</t>
  </si>
  <si>
    <t>263_6651</t>
  </si>
  <si>
    <t>Tøien</t>
  </si>
  <si>
    <t>Th. Hesselberg</t>
  </si>
  <si>
    <t>https://www.unimus.no/felles/bilder/web_hent_bilde.php?id=13441819&amp;type=jpeg</t>
  </si>
  <si>
    <t>POINT (263660 6650233)</t>
  </si>
  <si>
    <t>urn:catalog:O:V:428530</t>
  </si>
  <si>
    <t>8_428530</t>
  </si>
  <si>
    <t>O_428530</t>
  </si>
  <si>
    <t>378346</t>
  </si>
  <si>
    <t>Vøiensvingen 11 a, \inntil hus vegg s.m. Eruca sativa.</t>
  </si>
  <si>
    <t>Anders Often</t>
  </si>
  <si>
    <t>https://www.unimus.no/felles/bilder/web_hent_bilde.php?id=13986078&amp;type=jpeg</t>
  </si>
  <si>
    <t>POINT (262730 6651387)</t>
  </si>
  <si>
    <t>urn:catalog:O:V:378346</t>
  </si>
  <si>
    <t>8_378346</t>
  </si>
  <si>
    <t>O_378346</t>
  </si>
  <si>
    <t>141115</t>
  </si>
  <si>
    <t>265_6649</t>
  </si>
  <si>
    <t>Tøyen: Ringgata fortauskant</t>
  </si>
  <si>
    <t>https://www.unimus.no/felles/bilder/web_hent_bilde.php?id=13413222&amp;type=jpeg</t>
  </si>
  <si>
    <t>POINT (264113 6649690)</t>
  </si>
  <si>
    <t>urn:catalog:O:V:141115</t>
  </si>
  <si>
    <t>8_141115</t>
  </si>
  <si>
    <t>O_141115</t>
  </si>
  <si>
    <t>428531</t>
  </si>
  <si>
    <t>265_6653</t>
  </si>
  <si>
    <t>Ugras i gartneri på Grefsen.</t>
  </si>
  <si>
    <t>A. Røstad</t>
  </si>
  <si>
    <t>https://www.unimus.no/felles/bilder/web_hent_bilde.php?id=13441820&amp;type=jpeg</t>
  </si>
  <si>
    <t>POINT (264382 6652677)</t>
  </si>
  <si>
    <t>urn:catalog:O:V:428531</t>
  </si>
  <si>
    <t>8_428531</t>
  </si>
  <si>
    <t>O_428531</t>
  </si>
  <si>
    <t>428537</t>
  </si>
  <si>
    <t>Ugræs i gartneri på Grefsen.</t>
  </si>
  <si>
    <t>https://www.unimus.no/felles/bilder/web_hent_bilde.php?id=13441826&amp;type=jpeg</t>
  </si>
  <si>
    <t>urn:catalog:O:V:428537</t>
  </si>
  <si>
    <t>8_428537</t>
  </si>
  <si>
    <t>O_428537</t>
  </si>
  <si>
    <t>72677</t>
  </si>
  <si>
    <t>Grefsen. Ugras i gartneri på Storo</t>
  </si>
  <si>
    <t>Anton Røstad</t>
  </si>
  <si>
    <t>https://www.unimus.no/felles/bilder/web_hent_bilde.php?id=14796584&amp;type=jpeg</t>
  </si>
  <si>
    <t>urn:catalog:TRH:V:72677</t>
  </si>
  <si>
    <t>37_72677</t>
  </si>
  <si>
    <t>TRH_72677</t>
  </si>
  <si>
    <t>196409</t>
  </si>
  <si>
    <t>275_6769</t>
  </si>
  <si>
    <t>Innlandet</t>
  </si>
  <si>
    <t>Ringsaker</t>
  </si>
  <si>
    <t>He</t>
  </si>
  <si>
    <t>Vea landbruksskole feltet nær drivhusene</t>
  </si>
  <si>
    <t>Tore Berg | Magne Hoffstad</t>
  </si>
  <si>
    <t>Mangler koordinat - satt til kommunesenter basert på navn:Ringsaker</t>
  </si>
  <si>
    <t>https://www.unimus.no/felles/bilder/web_hent_bilde.php?id=13418333&amp;type=jpeg</t>
  </si>
  <si>
    <t>POINT (275655 6769410)</t>
  </si>
  <si>
    <t>urn:catalog:O:V:196409</t>
  </si>
  <si>
    <t>8_196409</t>
  </si>
  <si>
    <t>O_196409</t>
  </si>
  <si>
    <t>186533</t>
  </si>
  <si>
    <t>241_6685</t>
  </si>
  <si>
    <t>Ringerike</t>
  </si>
  <si>
    <t>Bu</t>
  </si>
  <si>
    <t>Ringerike: Berger, Trollmyra avfallsplass, SV-siden, i kanten av vei. \2 planter, ingen i blomst.</t>
  </si>
  <si>
    <t>Tore Berg | Tor Kristensen</t>
  </si>
  <si>
    <t>POINT (241803 6685485)</t>
  </si>
  <si>
    <t>urn:catalog:O:V:186533</t>
  </si>
  <si>
    <t>8_186533</t>
  </si>
  <si>
    <t>O_186533</t>
  </si>
  <si>
    <t>76121</t>
  </si>
  <si>
    <t>233_6635</t>
  </si>
  <si>
    <t>Lier</t>
  </si>
  <si>
    <t>Ml Grette og Sandåker, avfallsplass for drivhusavfall</t>
  </si>
  <si>
    <t>Anne Elven</t>
  </si>
  <si>
    <t>https://www.unimus.no/felles/bilder/web_hent_bilde.php?id=13389825&amp;type=jpeg</t>
  </si>
  <si>
    <t>POINT (232572 6635260)</t>
  </si>
  <si>
    <t>urn:catalog:O:V:76121</t>
  </si>
  <si>
    <t>8_76121</t>
  </si>
  <si>
    <t>O_76121</t>
  </si>
  <si>
    <t>p</t>
  </si>
  <si>
    <t>7290/904</t>
  </si>
  <si>
    <t>XL</t>
  </si>
  <si>
    <t>S for Grette, åkerkant, avf.pl. for gartneriavfall</t>
  </si>
  <si>
    <t>Elven, A.</t>
  </si>
  <si>
    <t>O_XL</t>
  </si>
  <si>
    <t>RE</t>
  </si>
  <si>
    <t>Fab3</t>
  </si>
  <si>
    <t>op</t>
  </si>
  <si>
    <t>O_XL_7290/904</t>
  </si>
  <si>
    <t>141567</t>
  </si>
  <si>
    <t>Grette gartneri, på jorde Ø f Grettedammen, med gartneriutkast. Få eks.</t>
  </si>
  <si>
    <t>Tore Berg | Kjell Magne Olsen</t>
  </si>
  <si>
    <t>https://www.unimus.no/felles/bilder/web_hent_bilde.php?id=13413239&amp;type=jpeg</t>
  </si>
  <si>
    <t>POINT (232673 6635461)</t>
  </si>
  <si>
    <t>urn:catalog:O:V:141567</t>
  </si>
  <si>
    <t>8_141567</t>
  </si>
  <si>
    <t>O_141567</t>
  </si>
  <si>
    <t>BioFokus</t>
  </si>
  <si>
    <t>262358</t>
  </si>
  <si>
    <t>Grette</t>
  </si>
  <si>
    <t>Olsen, K.M.; Berg, T.</t>
  </si>
  <si>
    <t>POINT (232586 6635902)</t>
  </si>
  <si>
    <t>biofokus</t>
  </si>
  <si>
    <t>59_262358</t>
  </si>
  <si>
    <t>187715</t>
  </si>
  <si>
    <t>Lier: Grette, SØ for Grettedammen. \Dumpeplass for gartneriavfall. Flere velutvikl...</t>
  </si>
  <si>
    <t>Tore Berg</t>
  </si>
  <si>
    <t>POINT (232812 6635741)</t>
  </si>
  <si>
    <t>urn:catalog:O:V:187715</t>
  </si>
  <si>
    <t>8_187715</t>
  </si>
  <si>
    <t>O_187715</t>
  </si>
  <si>
    <t>187843</t>
  </si>
  <si>
    <t>Lier: Grette, SØ for Grettedammen. \Forholdsvis nyanlagte, store komposthauger med ...</t>
  </si>
  <si>
    <t>urn:catalog:O:V:187843</t>
  </si>
  <si>
    <t>8_187843</t>
  </si>
  <si>
    <t>O_187843</t>
  </si>
  <si>
    <t>189137</t>
  </si>
  <si>
    <t>Lier: Grette, SØ for Grettedammen. \På komposthauger med gartneriutkast og hestefòr...</t>
  </si>
  <si>
    <t>urn:catalog:O:V:189137</t>
  </si>
  <si>
    <t>8_189137</t>
  </si>
  <si>
    <t>O_189137</t>
  </si>
  <si>
    <t>22599557</t>
  </si>
  <si>
    <t>Grette, Lier, Vi \Hestesportsenter /[Kvant.:] 1</t>
  </si>
  <si>
    <t>Jan Sørensen</t>
  </si>
  <si>
    <t>https://www.artsobservasjoner.no/Sighting/22599557</t>
  </si>
  <si>
    <t>POINT (233019 6635732)</t>
  </si>
  <si>
    <t>urn:uuid:8fea2ea7-a61c-4b2c-8dcc-bdb51c3a39f0</t>
  </si>
  <si>
    <t>1010_22599557</t>
  </si>
  <si>
    <t>22847306</t>
  </si>
  <si>
    <t>Grette, Lier, Vi \ /[Kvant.:] 1</t>
  </si>
  <si>
    <t>Ole Bjørn Braathen</t>
  </si>
  <si>
    <t>https://www.artsobservasjoner.no/Sighting/22847306</t>
  </si>
  <si>
    <t>POINT (232989 6635727)</t>
  </si>
  <si>
    <t>urn:uuid:2ba9e988-d03d-4528-989f-36f818ba3ba5</t>
  </si>
  <si>
    <t>1010_22847306</t>
  </si>
  <si>
    <t>27718446</t>
  </si>
  <si>
    <t>Sandaker, Lier, Vi \ved komposthaug</t>
  </si>
  <si>
    <t>https://www.artsobservasjoner.no/Sighting/27718446</t>
  </si>
  <si>
    <t>POINT (232977 6635481)</t>
  </si>
  <si>
    <t>urn:uuid:e002ce6b-b712-4fa1-a9be-0d26f09a8d7e</t>
  </si>
  <si>
    <t>1010_27718446</t>
  </si>
  <si>
    <t>27686308</t>
  </si>
  <si>
    <t>Grette Gård, Lier, Vi \Gjødselhaug</t>
  </si>
  <si>
    <t>Jan Sørensen|Tore Berg|Knut Bjørnstad|Inger-Lill  Portaasen</t>
  </si>
  <si>
    <t>https://www.artsobservasjoner.no/Sighting/27686308</t>
  </si>
  <si>
    <t>POINT (232783 6635761)</t>
  </si>
  <si>
    <t>urn:uuid:d6bbff3d-6560-48f2-9f36-5aa7737fed69</t>
  </si>
  <si>
    <t>1010_27686308</t>
  </si>
  <si>
    <t>268246</t>
  </si>
  <si>
    <t>233_6637</t>
  </si>
  <si>
    <t>Lier, Grette, Grette gård rett Ø for låven, på komposthaug. Ca. 10 sterile rosetter</t>
  </si>
  <si>
    <t>https://www.unimus.no/felles/bilder/web_hent_bilde.php?id=13422680&amp;type=jpeg</t>
  </si>
  <si>
    <t>POINT (232796 6636066)</t>
  </si>
  <si>
    <t>urn:catalog:O:V:268246</t>
  </si>
  <si>
    <t>8_268246</t>
  </si>
  <si>
    <t>O_268246</t>
  </si>
  <si>
    <t>350464</t>
  </si>
  <si>
    <t>Grette, Grette gård, jordhaug nær låven Ø f Stall Hafskjold. Ganske mange bladrosetter.</t>
  </si>
  <si>
    <t>https://www.unimus.no/felles/bilder/web_hent_bilde.php?id=13434166&amp;type=jpeg</t>
  </si>
  <si>
    <t>urn:catalog:O:V:350464</t>
  </si>
  <si>
    <t>8_350464</t>
  </si>
  <si>
    <t>O_350464</t>
  </si>
  <si>
    <t>292350</t>
  </si>
  <si>
    <t>233_6645</t>
  </si>
  <si>
    <t>Nøste, Grette gartneri, i kanten av ravinedal S for jordet S for Grettedammen. Et par planter, bra u</t>
  </si>
  <si>
    <t>Tore Berg | Ivar Holtan</t>
  </si>
  <si>
    <t>Mangler koordinat - satt til kommunesenter basert på navn:Lier</t>
  </si>
  <si>
    <t>https://www.unimus.no/felles/bilder/web_hent_bilde.php?id=13426033&amp;type=jpeg</t>
  </si>
  <si>
    <t>POINT (233226 6645418)</t>
  </si>
  <si>
    <t>urn:catalog:O:V:292350</t>
  </si>
  <si>
    <t>8_292350</t>
  </si>
  <si>
    <t>O_292350</t>
  </si>
  <si>
    <t>258182</t>
  </si>
  <si>
    <t>Lier, Grette, jordhauger 50 - 80 m Ø for Grettedammen, på område for gartneriavfall. \Flere planter i blomst og frukt</t>
  </si>
  <si>
    <t>https://www.unimus.no/felles/bilder/web_hent_bilde.php?id=13961951&amp;type=jpeg</t>
  </si>
  <si>
    <t>urn:catalog:O:V:258182</t>
  </si>
  <si>
    <t>8_258182</t>
  </si>
  <si>
    <t>O_258182</t>
  </si>
  <si>
    <t>396734</t>
  </si>
  <si>
    <t>Lier, Grette, Grette gartneri, på avfallshauger 50-100 m Ø for Grettedammen, på område for gartneria \Massevis, velutviklede planter</t>
  </si>
  <si>
    <t>Tore Berg | Anders Often</t>
  </si>
  <si>
    <t>https://www.unimus.no/felles/bilder/web_hent_bilde.php?id=13968992&amp;type=jpeg</t>
  </si>
  <si>
    <t>urn:catalog:O:V:396734</t>
  </si>
  <si>
    <t>8_396734</t>
  </si>
  <si>
    <t>O_396734</t>
  </si>
  <si>
    <t>258430</t>
  </si>
  <si>
    <t>Lier, Grette, komposthauger 40 til 80 m Ø for Grettedammen, på område for gartneriavfall. \Ca 10 planter</t>
  </si>
  <si>
    <t>Tore Berg | Knut Vik Jahnsen</t>
  </si>
  <si>
    <t>https://www.unimus.no/felles/bilder/web_hent_bilde.php?id=13962088&amp;type=jpeg</t>
  </si>
  <si>
    <t>urn:catalog:O:V:258430</t>
  </si>
  <si>
    <t>8_258430</t>
  </si>
  <si>
    <t>O_258430</t>
  </si>
  <si>
    <t>382636</t>
  </si>
  <si>
    <t>Grette, avfallshauger rett Ø f Grettedammen, på omr. for gartneriutkast. Spredt</t>
  </si>
  <si>
    <t>https://www.unimus.no/felles/bilder/web_hent_bilde.php?id=13437083&amp;type=jpeg</t>
  </si>
  <si>
    <t>urn:catalog:O:V:382636</t>
  </si>
  <si>
    <t>8_382636</t>
  </si>
  <si>
    <t>O_382636</t>
  </si>
  <si>
    <t>317356</t>
  </si>
  <si>
    <t>Lier. Grette. Grette gartneri, gjødselhauger NØ for stallene på hestesenteret (Ø for Nøstev. 122).</t>
  </si>
  <si>
    <t>Et par individer. Mangler koordinat - satt til kommunesenter basert på navn:Lier</t>
  </si>
  <si>
    <t>https://www.unimus.no/felles/bilder/web_hent_bilde.php?id=13429889&amp;type=jpeg</t>
  </si>
  <si>
    <t>urn:catalog:O:V:317356</t>
  </si>
  <si>
    <t>8_317356</t>
  </si>
  <si>
    <t>O_317356</t>
  </si>
  <si>
    <t>313474</t>
  </si>
  <si>
    <t>243_6595</t>
  </si>
  <si>
    <t>Vestfold og Telemark</t>
  </si>
  <si>
    <t>Horten</t>
  </si>
  <si>
    <t>Vf</t>
  </si>
  <si>
    <t>Horten, forv. ved kanalen.</t>
  </si>
  <si>
    <t>Kr. Andreassen</t>
  </si>
  <si>
    <t>Mangler koordinat - satt til kommunesenter basert på navn:Horten</t>
  </si>
  <si>
    <t>https://www.unimus.no/felles/bilder/web_hent_bilde.php?id=13428922&amp;type=jpeg</t>
  </si>
  <si>
    <t>POINT (242743 6594030)</t>
  </si>
  <si>
    <t>urn:catalog:O:V:313474</t>
  </si>
  <si>
    <t>8_313474</t>
  </si>
  <si>
    <t>O_313474</t>
  </si>
  <si>
    <t>191553</t>
  </si>
  <si>
    <t>233_6583</t>
  </si>
  <si>
    <t>Tønsberg</t>
  </si>
  <si>
    <t>Tønsberg, Tarangrød, Norsk Gjenvinningsdeponi, \skrotemark</t>
  </si>
  <si>
    <t>Trond Grøstad</t>
  </si>
  <si>
    <t>https://www.unimus.no/felles/bilder/web_hent_bilde.php?id=13417903&amp;type=jpeg</t>
  </si>
  <si>
    <t>POINT (232012 6583771)</t>
  </si>
  <si>
    <t>urn:catalog:O:V:191553</t>
  </si>
  <si>
    <t>8_191553</t>
  </si>
  <si>
    <t>O_191553</t>
  </si>
  <si>
    <t>269092</t>
  </si>
  <si>
    <t>229_6563</t>
  </si>
  <si>
    <t>Sandefjord</t>
  </si>
  <si>
    <t>Sandefjord. Varden jordforbedringsdeponi, skrote- mark</t>
  </si>
  <si>
    <t>https://www.unimus.no/felles/bilder/web_hent_bilde.php?id=13422734&amp;type=jpeg</t>
  </si>
  <si>
    <t>POINT (229122 6563473)</t>
  </si>
  <si>
    <t>urn:catalog:O:V:269092</t>
  </si>
  <si>
    <t>8_269092</t>
  </si>
  <si>
    <t>O_269092</t>
  </si>
  <si>
    <t>236472</t>
  </si>
  <si>
    <t>213_6557</t>
  </si>
  <si>
    <t>Larvik</t>
  </si>
  <si>
    <t>I grusete vei ved husvegg vis à vis Sjømanns- hjemmet, Stavern, i følge med Setaria viridis, Panicum</t>
  </si>
  <si>
    <t>Mangler koordinat - satt til kommunesenter basert på navn:Larvik</t>
  </si>
  <si>
    <t>https://www.unimus.no/felles/bilder/web_hent_bilde.php?id=13420171&amp;type=jpeg</t>
  </si>
  <si>
    <t>POINT (213932 6556974)</t>
  </si>
  <si>
    <t>urn:catalog:O:V:236472</t>
  </si>
  <si>
    <t>8_236472</t>
  </si>
  <si>
    <t>O_236472</t>
  </si>
  <si>
    <t>396239</t>
  </si>
  <si>
    <t>217_6551</t>
  </si>
  <si>
    <t>Larvik (Stavern); Risøya, skrotemark</t>
  </si>
  <si>
    <t>https://www.unimus.no/felles/bilder/web_hent_bilde.php?id=13437683&amp;type=jpeg</t>
  </si>
  <si>
    <t>POINT (216038 6551539)</t>
  </si>
  <si>
    <t>urn:catalog:O:V:396239</t>
  </si>
  <si>
    <t>8_396239</t>
  </si>
  <si>
    <t>O_396239</t>
  </si>
  <si>
    <t>287721</t>
  </si>
  <si>
    <t>237_6567</t>
  </si>
  <si>
    <t>Færder</t>
  </si>
  <si>
    <t>Nøtterøy</t>
  </si>
  <si>
    <t>Vrengen, like ved brufeste, \skrotemark.</t>
  </si>
  <si>
    <t>https://www.unimus.no/felles/bilder/web_hent_bilde.php?id=13425551&amp;type=jpeg</t>
  </si>
  <si>
    <t>POINT (236152 6567862)</t>
  </si>
  <si>
    <t>urn:catalog:O:V:287721</t>
  </si>
  <si>
    <t>8_287721</t>
  </si>
  <si>
    <t>O_287721</t>
  </si>
  <si>
    <t>21395575</t>
  </si>
  <si>
    <t>97_6469</t>
  </si>
  <si>
    <t>Agder</t>
  </si>
  <si>
    <t>Lillesand</t>
  </si>
  <si>
    <t>AA</t>
  </si>
  <si>
    <t>Epona Ridesenter, Lillesand, Ag \ /[Kvant.:] 3 Plants</t>
  </si>
  <si>
    <t>Hans Vidar Løkken|Torhild Omestad|Roy Erling Wrånes|Ragnar Tømmerstø</t>
  </si>
  <si>
    <t>Ved den blå containeren.. Quantity: 3 Plants</t>
  </si>
  <si>
    <t>https://www.artsobservasjoner.no/Sighting/21395575</t>
  </si>
  <si>
    <t>POINT (97949 6469296)</t>
  </si>
  <si>
    <t>urn:uuid:bc654ce3-bece-474a-93e4-2a295333775a</t>
  </si>
  <si>
    <t>1010_21395575</t>
  </si>
  <si>
    <t>22512639</t>
  </si>
  <si>
    <t>Epona Ridesenter, Lillesand, Ag \ /[Kvant.:] 1 Plants</t>
  </si>
  <si>
    <t>Hans Vidar Løkken</t>
  </si>
  <si>
    <t>Bak den blå konteineren.. Quantity: 1 Plants</t>
  </si>
  <si>
    <t>https://www.artsobservasjoner.no/Sighting/22512639</t>
  </si>
  <si>
    <t>urn:uuid:2d4d80d1-6282-49ed-a108-4b7f21c12230</t>
  </si>
  <si>
    <t>1010_22512639</t>
  </si>
  <si>
    <t>310704</t>
  </si>
  <si>
    <t>89_6465</t>
  </si>
  <si>
    <t>Kristiansand</t>
  </si>
  <si>
    <t>VA</t>
  </si>
  <si>
    <t>Odderø. Kristianssand. Paa ballast</t>
  </si>
  <si>
    <t>R. E. Fridtz</t>
  </si>
  <si>
    <t>https://www.unimus.no/felles/bilder/web_hent_bilde.php?id=13428151&amp;type=jpeg</t>
  </si>
  <si>
    <t>POINT (88592 6465186)</t>
  </si>
  <si>
    <t>urn:catalog:O:V:310704</t>
  </si>
  <si>
    <t>8_310704</t>
  </si>
  <si>
    <t>O_310704</t>
  </si>
  <si>
    <t>KMN</t>
  </si>
  <si>
    <t>25985</t>
  </si>
  <si>
    <t>Havnevesenets bygg (vis a vis Caledonien P-plass), \som ugress i bed (nær nybygg på hjørnet V. og Ø...</t>
  </si>
  <si>
    <t>Per Arvid Åsen</t>
  </si>
  <si>
    <t>POINT (88053 6465938)</t>
  </si>
  <si>
    <t>urn:catalog:KMN:V:25985</t>
  </si>
  <si>
    <t>Agder naturmuseum</t>
  </si>
  <si>
    <t>33_25985</t>
  </si>
  <si>
    <t>KMN_25985</t>
  </si>
  <si>
    <t>310703</t>
  </si>
  <si>
    <t>89_6467</t>
  </si>
  <si>
    <t>Oddernæs: Lund</t>
  </si>
  <si>
    <t>A. Røskeland</t>
  </si>
  <si>
    <t>https://www.unimus.no/felles/bilder/web_hent_bilde.php?id=13428150&amp;type=jpeg</t>
  </si>
  <si>
    <t>POINT (88737 6467230)</t>
  </si>
  <si>
    <t>urn:catalog:O:V:310703</t>
  </si>
  <si>
    <t>8_310703</t>
  </si>
  <si>
    <t>O_310703</t>
  </si>
  <si>
    <t>Christiansand.</t>
  </si>
  <si>
    <t>Haanshus</t>
  </si>
  <si>
    <t>https://www.unimus.no/felles/bilder/web_hent_bilde.php?id=13428149&amp;type=jpeg</t>
  </si>
  <si>
    <t>O_310702</t>
  </si>
  <si>
    <t>32V MK 405-414,450-459</t>
  </si>
  <si>
    <t>21395585</t>
  </si>
  <si>
    <t>89_6469</t>
  </si>
  <si>
    <t>Jegersberg gård, Jegersberg, Kristiansand, Ag \ /[Kvant.:] 2 Plants</t>
  </si>
  <si>
    <t>Hans Vidar Løkken|Torhild Omestad|Roy Erling Wrånes</t>
  </si>
  <si>
    <t>I stor haug med hestemøkk.. Quantity: 2 Plants</t>
  </si>
  <si>
    <t>https://www.artsobservasjoner.no/Sighting/21395585</t>
  </si>
  <si>
    <t>POINT (88915 6468649)</t>
  </si>
  <si>
    <t>urn:uuid:6b0a120e-4f32-4322-8a99-298c9887426f</t>
  </si>
  <si>
    <t>1010_21395585</t>
  </si>
  <si>
    <t>22269934</t>
  </si>
  <si>
    <t>avfallsplass for hestemøkk, Jegersberg Gård, Jegersberg, Kristiansand, Ag \ /[Kvant.:] 2 Plants</t>
  </si>
  <si>
    <t>Quantity: 2 Plants</t>
  </si>
  <si>
    <t>https://www.artsobservasjoner.no/Sighting/22269934</t>
  </si>
  <si>
    <t>POINT (88914 6468543)</t>
  </si>
  <si>
    <t>urn:uuid:1fea7e54-876b-4219-a4be-bebdc1651751</t>
  </si>
  <si>
    <t>1010_22269934</t>
  </si>
  <si>
    <t>20145956</t>
  </si>
  <si>
    <t>-51_6627</t>
  </si>
  <si>
    <t>Rogaland</t>
  </si>
  <si>
    <t>Haugesund</t>
  </si>
  <si>
    <t>Ro</t>
  </si>
  <si>
    <t>Kronå (Møllerveien - Smedasundet N.), Haugesund sentrum, Haugesund, Ro \Ruderatmark mot kai.</t>
  </si>
  <si>
    <t>Jens Kristiansen</t>
  </si>
  <si>
    <t>https://www.artsobservasjoner.no/Sighting/20145956</t>
  </si>
  <si>
    <t>POINT (-51327 6626854)</t>
  </si>
  <si>
    <t>urn:uuid:e001b142-b1da-4f0f-a68b-fca0a49d77c9</t>
  </si>
  <si>
    <t>1010_20145956</t>
  </si>
  <si>
    <t>155129</t>
  </si>
  <si>
    <t>-73_6617</t>
  </si>
  <si>
    <t>Utsira</t>
  </si>
  <si>
    <t>Utsira, Sørvik enkeltplante i sprekk på kaia</t>
  </si>
  <si>
    <t>https://www.unimus.no/felles/bilder/web_hent_bilde.php?id=13415869&amp;type=jpeg</t>
  </si>
  <si>
    <t>POINT (-73983 6616780)</t>
  </si>
  <si>
    <t>urn:catalog:O:V:155129</t>
  </si>
  <si>
    <t>8_155129</t>
  </si>
  <si>
    <t>O_155129</t>
  </si>
  <si>
    <t>223539</t>
  </si>
  <si>
    <t>K</t>
  </si>
  <si>
    <t>-29_6731</t>
  </si>
  <si>
    <t>Vestland</t>
  </si>
  <si>
    <t>Bergen</t>
  </si>
  <si>
    <t>Ho</t>
  </si>
  <si>
    <t>Bergen - nær Jomfrudammen.</t>
  </si>
  <si>
    <t>Dr. Crawfurd</t>
  </si>
  <si>
    <t>Mangler koordinat - satt til kommunesenter basert på navn:Bergen</t>
  </si>
  <si>
    <t>https://www.unimus.no/felles/bilder/web_hent_bilde.php?id=12129319&amp;type=jpeg</t>
  </si>
  <si>
    <t>POINT (-29956 6730324)</t>
  </si>
  <si>
    <t>urn:catalog:BG:S:223539</t>
  </si>
  <si>
    <t>105_223539</t>
  </si>
  <si>
    <t>BG_223539</t>
  </si>
  <si>
    <t>223540</t>
  </si>
  <si>
    <t>-31_6733</t>
  </si>
  <si>
    <t>Bergen, Nygaardstangen.</t>
  </si>
  <si>
    <t>Jan Greve</t>
  </si>
  <si>
    <t>https://www.unimus.no/felles/bilder/web_hent_bilde.php?id=12129320&amp;type=jpeg</t>
  </si>
  <si>
    <t>POINT (-31550 6733202)</t>
  </si>
  <si>
    <t>urn:catalog:BG:S:223540</t>
  </si>
  <si>
    <t>105_223540</t>
  </si>
  <si>
    <t>BG_223540</t>
  </si>
  <si>
    <t>223537</t>
  </si>
  <si>
    <t>Grønnviken, Aarstad</t>
  </si>
  <si>
    <t>A. Bergo</t>
  </si>
  <si>
    <t>https://www.unimus.no/felles/bilder/web_hent_bilde.php?id=12129317&amp;type=jpeg</t>
  </si>
  <si>
    <t>POINT (-31048 6732699)</t>
  </si>
  <si>
    <t>urn:catalog:BG:S:223537</t>
  </si>
  <si>
    <t>105_223537</t>
  </si>
  <si>
    <t>BG_223537</t>
  </si>
  <si>
    <t>223538</t>
  </si>
  <si>
    <t>Grønneviken, Aanstad</t>
  </si>
  <si>
    <t>https://www.unimus.no/felles/bilder/web_hent_bilde.php?id=12129318&amp;type=jpeg</t>
  </si>
  <si>
    <t>POINT (-31116 6732618)</t>
  </si>
  <si>
    <t>urn:catalog:BG:S:223538</t>
  </si>
  <si>
    <t>105_223538</t>
  </si>
  <si>
    <t>BG_223538</t>
  </si>
  <si>
    <t>310708</t>
  </si>
  <si>
    <t>Grøneviken, Aarstad</t>
  </si>
  <si>
    <t>https://www.unimus.no/felles/bilder/web_hent_bilde.php?id=13428155&amp;type=jpeg</t>
  </si>
  <si>
    <t>POINT (-30879 6732934)</t>
  </si>
  <si>
    <t>urn:catalog:O:V:310708</t>
  </si>
  <si>
    <t>8_310708</t>
  </si>
  <si>
    <t>O_310708</t>
  </si>
  <si>
    <t>310705</t>
  </si>
  <si>
    <t>Store Langgaardsvand; (Bergen)</t>
  </si>
  <si>
    <t>M. Bødtker</t>
  </si>
  <si>
    <t>https://www.unimus.no/felles/bilder/web_hent_bilde.php?id=13428152&amp;type=jpeg</t>
  </si>
  <si>
    <t>POINT (-31118 6733059)</t>
  </si>
  <si>
    <t>urn:catalog:O:V:310705</t>
  </si>
  <si>
    <t>8_310705</t>
  </si>
  <si>
    <t>O_310705</t>
  </si>
  <si>
    <t>310706</t>
  </si>
  <si>
    <t>33_6753</t>
  </si>
  <si>
    <t>Voss</t>
  </si>
  <si>
    <t>Vossevangen (i en ager)</t>
  </si>
  <si>
    <t>Fr. Lange</t>
  </si>
  <si>
    <t>https://www.unimus.no/felles/bilder/web_hent_bilde.php?id=13428153&amp;type=jpeg</t>
  </si>
  <si>
    <t>POINT (33162 6752732)</t>
  </si>
  <si>
    <t>urn:catalog:O:V:310706</t>
  </si>
  <si>
    <t>8_310706</t>
  </si>
  <si>
    <t>O_310706</t>
  </si>
  <si>
    <t>310707</t>
  </si>
  <si>
    <t>Vossevangen</t>
  </si>
  <si>
    <t>https://www.unimus.no/felles/bilder/web_hent_bilde.php?id=13428154&amp;type=jpeg</t>
  </si>
  <si>
    <t>urn:catalog:O:V:310707</t>
  </si>
  <si>
    <t>8_310707</t>
  </si>
  <si>
    <t>O_310707</t>
  </si>
  <si>
    <t>50519/371</t>
  </si>
  <si>
    <t>33_6761</t>
  </si>
  <si>
    <t>Voss [totalliste 1906]</t>
  </si>
  <si>
    <t>Selland, S. K.</t>
  </si>
  <si>
    <t>POINT (32050 6760827)</t>
  </si>
  <si>
    <t>urn:catalog:O:VXL:50519/371</t>
  </si>
  <si>
    <t>vxl</t>
  </si>
  <si>
    <t>23_50519/371</t>
  </si>
  <si>
    <t>11563926</t>
  </si>
  <si>
    <t>19_6725</t>
  </si>
  <si>
    <t>Kvam</t>
  </si>
  <si>
    <t>Bergste, Kvam, Ve</t>
  </si>
  <si>
    <t>Sigrid Berge</t>
  </si>
  <si>
    <t>https://www.artsobservasjoner.no/Sighting/11563926</t>
  </si>
  <si>
    <t>POINT (18616 6725125)</t>
  </si>
  <si>
    <t>urn:uuid:ed1f79ac-09ba-4b1e-8ac9-3776fc3aa1e2</t>
  </si>
  <si>
    <t>1010_11563926</t>
  </si>
  <si>
    <t>223541</t>
  </si>
  <si>
    <t>107_6789</t>
  </si>
  <si>
    <t>Lærdal</t>
  </si>
  <si>
    <t>SF</t>
  </si>
  <si>
    <t>Lærdal hd.: Eri. \I gulerotåker. Har tidligere vært dyrket samme ...</t>
  </si>
  <si>
    <t>P. Rumohr Skogen</t>
  </si>
  <si>
    <t>Kartskisse vedlagt. Mangler koordinat - satt til kommunesenter basert på navn:Lærdal</t>
  </si>
  <si>
    <t>https://www.unimus.no/felles/bilder/web_hent_bilde.php?id=12129321&amp;type=jpeg</t>
  </si>
  <si>
    <t>POINT (107521 6789641)</t>
  </si>
  <si>
    <t>urn:catalog:BG:S:223541</t>
  </si>
  <si>
    <t>105_223541</t>
  </si>
  <si>
    <t>BG_223541</t>
  </si>
  <si>
    <t>27306899</t>
  </si>
  <si>
    <t>53_6955</t>
  </si>
  <si>
    <t>Møre og Romsdal</t>
  </si>
  <si>
    <t>Ålesund</t>
  </si>
  <si>
    <t>MR</t>
  </si>
  <si>
    <t>Gartnerivegen 11, Ålesund, Mr \ /[Kvant.:] 2 Stems</t>
  </si>
  <si>
    <t>Dag Holtan</t>
  </si>
  <si>
    <t>Vegkant med grus. Quantity: 2 Stems</t>
  </si>
  <si>
    <t>https://www.artsobservasjoner.no/Sighting/27306899</t>
  </si>
  <si>
    <t>POINT (53924 6955896)</t>
  </si>
  <si>
    <t>urn:uuid:5ee82ffd-6a30-4333-91df-7c8fb311c8e1</t>
  </si>
  <si>
    <t>1010_27306899</t>
  </si>
  <si>
    <t>310709</t>
  </si>
  <si>
    <t>269_7035</t>
  </si>
  <si>
    <t>Trøndelag</t>
  </si>
  <si>
    <t>Trondheim</t>
  </si>
  <si>
    <t>ST</t>
  </si>
  <si>
    <t>Trondheim, avf. plass nær Sluppen.</t>
  </si>
  <si>
    <t>Einar Fondal</t>
  </si>
  <si>
    <t>Mangler koordinat - satt til kommunesenter basert på navn:Trondheim</t>
  </si>
  <si>
    <t>https://www.unimus.no/felles/bilder/web_hent_bilde.php?id=13428156&amp;type=jpeg</t>
  </si>
  <si>
    <t>POINT (269917 7035055)</t>
  </si>
  <si>
    <t>urn:catalog:O:V:310709</t>
  </si>
  <si>
    <t>8_310709</t>
  </si>
  <si>
    <t>O_310709</t>
  </si>
  <si>
    <t>114839</t>
  </si>
  <si>
    <t>Avf.pl. nær Sluppen.</t>
  </si>
  <si>
    <t>urn:catalog:TROM:V:114839</t>
  </si>
  <si>
    <t>117_114839</t>
  </si>
  <si>
    <t>TROM_114839</t>
  </si>
  <si>
    <t>83543</t>
  </si>
  <si>
    <t>Sluppen. \På avfallsplass.</t>
  </si>
  <si>
    <t>urn:catalog:TROM:V:83543</t>
  </si>
  <si>
    <t>117_83543</t>
  </si>
  <si>
    <t>TROM_83543</t>
  </si>
  <si>
    <t>310710</t>
  </si>
  <si>
    <t>Trondheim, Sluppen. På avf. plass.</t>
  </si>
  <si>
    <t>https://www.unimus.no/felles/bilder/web_hent_bilde.php?id=13428157&amp;type=jpeg</t>
  </si>
  <si>
    <t>urn:catalog:O:V:310710</t>
  </si>
  <si>
    <t>8_310710</t>
  </si>
  <si>
    <t>O_310710</t>
  </si>
  <si>
    <t>114838</t>
  </si>
  <si>
    <t>Strinda : Sluppen. \På avfallsplass.</t>
  </si>
  <si>
    <t>urn:catalog:TROM:V:114838</t>
  </si>
  <si>
    <t>117_114838</t>
  </si>
  <si>
    <t>TROM_114838</t>
  </si>
  <si>
    <t>S</t>
  </si>
  <si>
    <t>GB</t>
  </si>
  <si>
    <t>GB[N]-10112</t>
  </si>
  <si>
    <t>269_7039</t>
  </si>
  <si>
    <t>Throndhjem, på ballastplatsen vid ångbåtbryggan</t>
  </si>
  <si>
    <t>Reuterman, C.</t>
  </si>
  <si>
    <t>Ex herb: N. A. Johanson;</t>
  </si>
  <si>
    <t>http://www.gbif.org/occurrence/3043113617</t>
  </si>
  <si>
    <t>POINT (268184 7039208)</t>
  </si>
  <si>
    <t>Svensk</t>
  </si>
  <si>
    <t>GB_GB[N]-10112</t>
  </si>
  <si>
    <t>63.40577</t>
  </si>
  <si>
    <t>10.35582</t>
  </si>
  <si>
    <t>220488</t>
  </si>
  <si>
    <t>72675</t>
  </si>
  <si>
    <t>Sluppen</t>
  </si>
  <si>
    <t>https://www.unimus.no/felles/bilder/web_hent_bilde.php?id=14796573&amp;type=jpeg</t>
  </si>
  <si>
    <t>POINT (269867 7038027)</t>
  </si>
  <si>
    <t>urn:catalog:TRH:V:72675</t>
  </si>
  <si>
    <t>37_72675</t>
  </si>
  <si>
    <t>TRH_72675</t>
  </si>
  <si>
    <t>72678</t>
  </si>
  <si>
    <t>Avf. plass nær Sluppen</t>
  </si>
  <si>
    <t>https://www.unimus.no/felles/bilder/web_hent_bilde.php?id=14796591&amp;type=jpeg</t>
  </si>
  <si>
    <t>urn:catalog:TRH:V:72678</t>
  </si>
  <si>
    <t>37_72678</t>
  </si>
  <si>
    <t>TRH_72678</t>
  </si>
  <si>
    <t>72681</t>
  </si>
  <si>
    <t>Avf. pl. nær Sluppen</t>
  </si>
  <si>
    <t xml:space="preserve">https://www.unimus.no/felles/bilder/web_hent_bilde.php?id=14796608&amp;type=jpeg | https://www.unimus.no/felles/bilder/web_hent_bilde.php?id=14796615&amp;type=jpeg </t>
  </si>
  <si>
    <t>urn:catalog:TRH:V:72681</t>
  </si>
  <si>
    <t>37_72681</t>
  </si>
  <si>
    <t>TRH_72681</t>
  </si>
  <si>
    <t>72682</t>
  </si>
  <si>
    <t>Avf.plass nær Sluppen</t>
  </si>
  <si>
    <t>https://www.unimus.no/felles/bilder/web_hent_bilde.php?id=14796622&amp;type=jpeg</t>
  </si>
  <si>
    <t>urn:catalog:TRH:V:72682</t>
  </si>
  <si>
    <t>37_72682</t>
  </si>
  <si>
    <t>TRH_72682</t>
  </si>
  <si>
    <t>103599</t>
  </si>
  <si>
    <t>https://www.unimus.no/felles/bilder/web_hent_bilde.php?id=14833206&amp;type=jpeg</t>
  </si>
  <si>
    <t>urn:catalog:TRH:V:103599</t>
  </si>
  <si>
    <t>37_103599</t>
  </si>
  <si>
    <t>TRH_103599</t>
  </si>
  <si>
    <t>72686</t>
  </si>
  <si>
    <t>Sluppen avf.plass</t>
  </si>
  <si>
    <t>https://www.unimus.no/felles/bilder/web_hent_bilde.php?id=14796643&amp;type=jpeg</t>
  </si>
  <si>
    <t>urn:catalog:TRH:V:72686</t>
  </si>
  <si>
    <t>37_72686</t>
  </si>
  <si>
    <t>TRH_72686</t>
  </si>
  <si>
    <t>72685</t>
  </si>
  <si>
    <t>Sluppen, på avf.plass nær Nidarvoll skole</t>
  </si>
  <si>
    <t>https://www.unimus.no/felles/bilder/web_hent_bilde.php?id=14796638&amp;type=jpeg</t>
  </si>
  <si>
    <t>urn:catalog:TRH:V:72685</t>
  </si>
  <si>
    <t>37_72685</t>
  </si>
  <si>
    <t>TRH_72685</t>
  </si>
  <si>
    <t>72684</t>
  </si>
  <si>
    <t>Sluppen avf.plass, nær Nidarvoll skole</t>
  </si>
  <si>
    <t>https://www.unimus.no/felles/bilder/web_hent_bilde.php?id=14796632&amp;type=jpeg</t>
  </si>
  <si>
    <t>urn:catalog:TRH:V:72684</t>
  </si>
  <si>
    <t>37_72684</t>
  </si>
  <si>
    <t>TRH_72684</t>
  </si>
  <si>
    <t>72683</t>
  </si>
  <si>
    <t>https://www.unimus.no/felles/bilder/web_hent_bilde.php?id=14796627&amp;type=jpeg</t>
  </si>
  <si>
    <t>urn:catalog:TRH:V:72683</t>
  </si>
  <si>
    <t>37_72683</t>
  </si>
  <si>
    <t>TRH_72683</t>
  </si>
  <si>
    <t>72687</t>
  </si>
  <si>
    <t>271_7043</t>
  </si>
  <si>
    <t>Thjem (Lademostranden)</t>
  </si>
  <si>
    <t>Steinar Foslie</t>
  </si>
  <si>
    <t>https://www.unimus.no/felles/bilder/web_hent_bilde.php?id=14796649&amp;type=jpeg</t>
  </si>
  <si>
    <t>POINT (271827 7042872)</t>
  </si>
  <si>
    <t>urn:catalog:TRH:V:72687</t>
  </si>
  <si>
    <t>37_72687</t>
  </si>
  <si>
    <t>TRH_72687</t>
  </si>
  <si>
    <t>72680</t>
  </si>
  <si>
    <t>Lademofjæren</t>
  </si>
  <si>
    <t>Anon.</t>
  </si>
  <si>
    <t>https://www.unimus.no/felles/bilder/web_hent_bilde.php?id=14796602&amp;type=jpeg</t>
  </si>
  <si>
    <t>urn:catalog:TRH:V:72680</t>
  </si>
  <si>
    <t>37_72680</t>
  </si>
  <si>
    <t>TRH_72680</t>
  </si>
  <si>
    <t>10248</t>
  </si>
  <si>
    <t>Midtbyen, Søndre gt. - Dronningens gt. \Skrotemark i kant av parkeringsplass, foringspl...</t>
  </si>
  <si>
    <t>Roy Humstad</t>
  </si>
  <si>
    <t>https://www.unimus.no/felles/bilder/web_hent_bilde.php?id=14706627&amp;type=jpeg</t>
  </si>
  <si>
    <t>POINT (270239 7042014)</t>
  </si>
  <si>
    <t>urn:catalog:TRH:V:10248</t>
  </si>
  <si>
    <t>37_10248</t>
  </si>
  <si>
    <t>TRH_10248</t>
  </si>
  <si>
    <t>310711</t>
  </si>
  <si>
    <t>251_7025</t>
  </si>
  <si>
    <t>Skaun</t>
  </si>
  <si>
    <t>Buvik; Pienes mølle.</t>
  </si>
  <si>
    <t>R. Tambs Lyche</t>
  </si>
  <si>
    <t>Mangler koordinat - satt til kommunesenter basert på navn:Skaun</t>
  </si>
  <si>
    <t>https://www.unimus.no/felles/bilder/web_hent_bilde.php?id=13428158&amp;type=jpeg</t>
  </si>
  <si>
    <t>POINT (251092 7025759)</t>
  </si>
  <si>
    <t>urn:catalog:O:V:310711</t>
  </si>
  <si>
    <t>8_310711</t>
  </si>
  <si>
    <t>O_310711</t>
  </si>
  <si>
    <t>72679</t>
  </si>
  <si>
    <t>257_7029</t>
  </si>
  <si>
    <t>Pienes mølle</t>
  </si>
  <si>
    <t>Ralph Tambs Lyche</t>
  </si>
  <si>
    <t>https://www.unimus.no/felles/bilder/web_hent_bilde.php?id=14796596&amp;type=jpeg</t>
  </si>
  <si>
    <t>POINT (257970 7029089)</t>
  </si>
  <si>
    <t>urn:catalog:TRH:V:72679</t>
  </si>
  <si>
    <t>37_72679</t>
  </si>
  <si>
    <t>TRH_72679</t>
  </si>
  <si>
    <t>132780</t>
  </si>
  <si>
    <t>471_7467</t>
  </si>
  <si>
    <t>Nordland</t>
  </si>
  <si>
    <t>Bodø</t>
  </si>
  <si>
    <t>No</t>
  </si>
  <si>
    <t>Bodin: Hammervika.</t>
  </si>
  <si>
    <t>Harald Anderssen</t>
  </si>
  <si>
    <t>POINT (471429 7466793)</t>
  </si>
  <si>
    <t>urn:catalog:TROM:V:132780</t>
  </si>
  <si>
    <t>117_132780</t>
  </si>
  <si>
    <t>TROM_132780</t>
  </si>
  <si>
    <t>223542</t>
  </si>
  <si>
    <t>473_7463</t>
  </si>
  <si>
    <t>Bodin hd.: Breivika. \Ugras</t>
  </si>
  <si>
    <t>H. Anderssen</t>
  </si>
  <si>
    <t>Brev vedlagt.</t>
  </si>
  <si>
    <t>https://www.unimus.no/felles/bilder/web_hent_bilde.php?id=12129322&amp;type=jpeg</t>
  </si>
  <si>
    <t>POINT (472429 7462301)</t>
  </si>
  <si>
    <t>urn:catalog:BG:S:223542</t>
  </si>
  <si>
    <t>105_223542</t>
  </si>
  <si>
    <t>BG_223542</t>
  </si>
  <si>
    <t>114841</t>
  </si>
  <si>
    <t>Bodø: Breivika.</t>
  </si>
  <si>
    <t>urn:catalog:TROM:V:114841</t>
  </si>
  <si>
    <t>117_114841</t>
  </si>
  <si>
    <t>TROM_114841</t>
  </si>
  <si>
    <t>132781</t>
  </si>
  <si>
    <t>Anders Danielsen</t>
  </si>
  <si>
    <t>(Ett ekspl. beholdt til Herb. BG) Anders Danielsen 1964.</t>
  </si>
  <si>
    <t>urn:catalog:TROM:V:132781</t>
  </si>
  <si>
    <t>117_132781</t>
  </si>
  <si>
    <t>TROM_132781</t>
  </si>
  <si>
    <t>132759</t>
  </si>
  <si>
    <t>Bodø, Breivika.</t>
  </si>
  <si>
    <t>Lars Fröberg</t>
  </si>
  <si>
    <t>urn:catalog:TROM:V:132759</t>
  </si>
  <si>
    <t>117_132759</t>
  </si>
  <si>
    <t>TROM_132759</t>
  </si>
  <si>
    <t>75987</t>
  </si>
  <si>
    <t>urn:catalog:TROM:V:75987</t>
  </si>
  <si>
    <t>117_75987</t>
  </si>
  <si>
    <t>TROM_75987</t>
  </si>
  <si>
    <t>114840</t>
  </si>
  <si>
    <t>475_7465</t>
  </si>
  <si>
    <t>Bodø: Hammervika.</t>
  </si>
  <si>
    <t>POINT (474927 7464796)</t>
  </si>
  <si>
    <t>urn:catalog:TROM:V:114840</t>
  </si>
  <si>
    <t>117_114840</t>
  </si>
  <si>
    <t>TROM_114840</t>
  </si>
  <si>
    <t>132541</t>
  </si>
  <si>
    <t>481_7473</t>
  </si>
  <si>
    <t>Bodin: Skjelstad. \I fjæra.</t>
  </si>
  <si>
    <t>Johannes Reiersen</t>
  </si>
  <si>
    <t>(fra skoleherbarium)</t>
  </si>
  <si>
    <t>POINT (481501 7472502)</t>
  </si>
  <si>
    <t>urn:catalog:TROM:V:132541</t>
  </si>
  <si>
    <t>117_132541</t>
  </si>
  <si>
    <t>TROM_132541</t>
  </si>
  <si>
    <t>132542</t>
  </si>
  <si>
    <t>483_7475</t>
  </si>
  <si>
    <t>Bodin: Valvikholmene. \På strand.</t>
  </si>
  <si>
    <t>POINT (482501 7475004)</t>
  </si>
  <si>
    <t>urn:catalog:TROM:V:132542</t>
  </si>
  <si>
    <t>117_132542</t>
  </si>
  <si>
    <t>TROM_132542</t>
  </si>
  <si>
    <t>114842</t>
  </si>
  <si>
    <t>641_7741</t>
  </si>
  <si>
    <t>Troms og Finnmark</t>
  </si>
  <si>
    <t>Tromsø</t>
  </si>
  <si>
    <t>Tr</t>
  </si>
  <si>
    <t>Tromsøya: Breivika, Universitetet. \Nysådd veikant, enkelteksemplar.</t>
  </si>
  <si>
    <t>Mangler koordinat - satt til kommunesenter basert på navn:Tromsø</t>
  </si>
  <si>
    <t>POINT (640198 7741552)</t>
  </si>
  <si>
    <t>urn:catalog:TROM:V:114842</t>
  </si>
  <si>
    <t>117_114842</t>
  </si>
  <si>
    <t>TROM_114842</t>
  </si>
  <si>
    <t>Nr</t>
  </si>
  <si>
    <t>F3Nr</t>
  </si>
  <si>
    <t>Ny</t>
  </si>
  <si>
    <t>Ny2</t>
  </si>
  <si>
    <t>Ny2Sub</t>
  </si>
  <si>
    <t>N</t>
  </si>
  <si>
    <t>Institusj</t>
  </si>
  <si>
    <t>CatNr</t>
  </si>
  <si>
    <t>Type</t>
  </si>
  <si>
    <t>AntId</t>
  </si>
  <si>
    <t>Med</t>
  </si>
  <si>
    <t>Kat</t>
  </si>
  <si>
    <t>AdbNr</t>
  </si>
  <si>
    <t>RevNavn (Gyldig_ADB)</t>
  </si>
  <si>
    <t>IdentificationPrecision</t>
  </si>
  <si>
    <t>HoPr</t>
  </si>
  <si>
    <t>Korr</t>
  </si>
  <si>
    <t>Forkastet</t>
  </si>
  <si>
    <t>Årsak</t>
  </si>
  <si>
    <t>XY_2km</t>
  </si>
  <si>
    <t>PrKl</t>
  </si>
  <si>
    <t>Fy22</t>
  </si>
  <si>
    <t>Ko22</t>
  </si>
  <si>
    <t>Fy</t>
  </si>
  <si>
    <t>Fy#</t>
  </si>
  <si>
    <t>KoNr</t>
  </si>
  <si>
    <t>Kommune</t>
  </si>
  <si>
    <t>Samkopiert lokalitet \ økologi / kvantitet</t>
  </si>
  <si>
    <t>YYYY</t>
  </si>
  <si>
    <t>MM</t>
  </si>
  <si>
    <t>DD</t>
  </si>
  <si>
    <t>Collector</t>
  </si>
  <si>
    <t>IdentifiedBy</t>
  </si>
  <si>
    <t>X33</t>
  </si>
  <si>
    <t>Y33</t>
  </si>
  <si>
    <t>X2km_33</t>
  </si>
  <si>
    <t>Y2km_33</t>
  </si>
  <si>
    <t>CoorPrec</t>
  </si>
  <si>
    <t>KoTreff</t>
  </si>
  <si>
    <t>Datasett_Kode</t>
  </si>
  <si>
    <t>merk</t>
  </si>
  <si>
    <t>URL</t>
  </si>
  <si>
    <t>DørStA</t>
  </si>
  <si>
    <t>Kateg fra FAB3</t>
  </si>
  <si>
    <t>Inkl</t>
  </si>
  <si>
    <t>Kategori fra ArtsKart</t>
  </si>
  <si>
    <t>Geometri</t>
  </si>
  <si>
    <t>OccurenceId</t>
  </si>
  <si>
    <t>Nodeid</t>
  </si>
  <si>
    <t>Institusjonskode</t>
  </si>
  <si>
    <t>Samlingskode</t>
  </si>
  <si>
    <t>Bildedokumentasjon</t>
  </si>
  <si>
    <t>Endringsdato</t>
  </si>
  <si>
    <t>K22</t>
  </si>
  <si>
    <t>Finn</t>
  </si>
  <si>
    <t>OvfNr</t>
  </si>
  <si>
    <t>RENr</t>
  </si>
  <si>
    <t>Id</t>
  </si>
  <si>
    <t>Utvalg</t>
  </si>
  <si>
    <t>Hb_id</t>
  </si>
  <si>
    <t>Sjekkes</t>
  </si>
  <si>
    <t>verbatimCoordinates</t>
  </si>
  <si>
    <t>verbatimSRS</t>
  </si>
  <si>
    <t>ArtObsID</t>
  </si>
  <si>
    <t>identificationQualifier</t>
  </si>
  <si>
    <t>DecimalLatitude</t>
  </si>
  <si>
    <t>DecimalLongitude</t>
  </si>
  <si>
    <t>Dyntaxa ID</t>
  </si>
  <si>
    <t>CoordinateValue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</si>
</sst>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2">
    <xf numFmtId="0" fontId="0" fillId="0" borderId="0" xfId="0"/>
    <xf numFmtId="0" fontId="0" fillId="2" borderId="0" xfId="0" applyFill="1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1" fontId="0" fillId="0" borderId="0" xfId="0" applyNumberFormat="1"/>
    <xf numFmtId="0" fontId="0" fillId="3" borderId="0" xfId="0" applyFill="1"/>
    <xf numFmtId="14" fontId="0" fillId="0" borderId="0" xfId="0" applyNumberFormat="1"/>
    <xf numFmtId="0" fontId="0" fillId="4" borderId="0" xfId="0" applyFill="1"/>
    <xf numFmtId="0" fontId="2" fillId="0" borderId="0" xfId="1" applyFill="1"/>
    <xf numFmtId="0" fontId="0" fillId="5" borderId="0" xfId="0" applyFill="1"/>
    <xf numFmtId="0" fontId="0" fillId="6" borderId="0" xfId="0" applyFill="1"/>
    <xf numFmtId="0" fontId="0" fillId="0" borderId="0" xfId="0" applyAlignment="1">
      <alignment horizontal="right"/>
    </xf>
    <xf numFmtId="0" fontId="2" fillId="0" borderId="0" xfId="1"/>
    <xf numFmtId="0" fontId="1" fillId="0" borderId="0" xfId="0" applyFont="1"/>
    <xf numFmtId="0" fontId="1" fillId="3" borderId="0" xfId="0" applyFont="1" applyFill="1" applyAlignment="1">
      <alignment horizontal="left"/>
    </xf>
    <xf numFmtId="0" fontId="1" fillId="6" borderId="0" xfId="0" applyFont="1" applyFill="1"/>
    <xf numFmtId="0" fontId="1" fillId="5" borderId="0" xfId="0" applyFont="1" applyFill="1"/>
    <xf numFmtId="0" fontId="1" fillId="4" borderId="0" xfId="0" applyFont="1" applyFill="1"/>
    <xf numFmtId="1" fontId="1" fillId="0" borderId="0" xfId="0" applyNumberFormat="1" applyFont="1"/>
    <xf numFmtId="1" fontId="1" fillId="3" borderId="0" xfId="0" applyNumberFormat="1" applyFont="1" applyFill="1"/>
    <xf numFmtId="0" fontId="1" fillId="3" borderId="0" xfId="0" applyFont="1" applyFill="1"/>
    <xf numFmtId="14" fontId="1" fillId="0" borderId="0" xfId="0" applyNumberFormat="1" applyFont="1"/>
  </cellXfs>
  <cellStyles count="2">
    <cellStyle name="Hyperkobling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886475-5278-4FF4-BB10-4AE548EE4D0A}">
  <dimension ref="A1:BT105"/>
  <sheetViews>
    <sheetView tabSelected="1" topLeftCell="R76" workbookViewId="0">
      <selection activeCell="R8" sqref="A8:XFD26"/>
    </sheetView>
  </sheetViews>
  <sheetFormatPr baseColWidth="10" defaultRowHeight="14.4" x14ac:dyDescent="0.3"/>
  <cols>
    <col min="1" max="2" width="7" bestFit="1" customWidth="1"/>
    <col min="3" max="3" width="3.33203125" bestFit="1" customWidth="1"/>
    <col min="4" max="4" width="4.33203125" bestFit="1" customWidth="1"/>
    <col min="5" max="5" width="7.5546875" bestFit="1" customWidth="1"/>
    <col min="6" max="6" width="2.6640625" bestFit="1" customWidth="1"/>
    <col min="7" max="7" width="8.33203125" bestFit="1" customWidth="1"/>
    <col min="9" max="9" width="5.109375" bestFit="1" customWidth="1"/>
    <col min="10" max="10" width="5.6640625" bestFit="1" customWidth="1"/>
    <col min="11" max="11" width="4.88671875" bestFit="1" customWidth="1"/>
    <col min="12" max="12" width="3.77734375" bestFit="1" customWidth="1"/>
    <col min="13" max="13" width="7" bestFit="1" customWidth="1"/>
    <col min="14" max="14" width="20.21875" bestFit="1" customWidth="1"/>
    <col min="16" max="16" width="5.109375" bestFit="1" customWidth="1"/>
    <col min="17" max="17" width="4.5546875" bestFit="1" customWidth="1"/>
    <col min="18" max="18" width="8.77734375" bestFit="1" customWidth="1"/>
    <col min="19" max="19" width="5.6640625" bestFit="1" customWidth="1"/>
    <col min="20" max="20" width="9" bestFit="1" customWidth="1"/>
    <col min="21" max="21" width="4.33203125" bestFit="1" customWidth="1"/>
    <col min="24" max="24" width="3.77734375" bestFit="1" customWidth="1"/>
    <col min="25" max="25" width="3.88671875" bestFit="1" customWidth="1"/>
    <col min="26" max="26" width="5.21875" bestFit="1" customWidth="1"/>
    <col min="28" max="28" width="73.6640625" customWidth="1"/>
    <col min="29" max="29" width="5" bestFit="1" customWidth="1"/>
    <col min="30" max="30" width="4.5546875" bestFit="1" customWidth="1"/>
    <col min="31" max="31" width="3.44140625" bestFit="1" customWidth="1"/>
    <col min="34" max="34" width="7" bestFit="1" customWidth="1"/>
    <col min="35" max="35" width="8" bestFit="1" customWidth="1"/>
    <col min="36" max="36" width="8.77734375" bestFit="1" customWidth="1"/>
    <col min="37" max="37" width="8.6640625" bestFit="1" customWidth="1"/>
    <col min="41" max="41" width="40.33203125" customWidth="1"/>
  </cols>
  <sheetData>
    <row r="1" spans="1:72" x14ac:dyDescent="0.3">
      <c r="A1" s="13" t="s">
        <v>875</v>
      </c>
      <c r="B1" s="13" t="s">
        <v>876</v>
      </c>
      <c r="C1" s="13" t="s">
        <v>877</v>
      </c>
      <c r="D1" s="13" t="s">
        <v>878</v>
      </c>
      <c r="E1" s="13" t="s">
        <v>879</v>
      </c>
      <c r="F1" s="13" t="s">
        <v>880</v>
      </c>
      <c r="G1" s="13" t="s">
        <v>881</v>
      </c>
      <c r="H1" s="14" t="s">
        <v>882</v>
      </c>
      <c r="I1" s="13" t="s">
        <v>883</v>
      </c>
      <c r="J1" s="13" t="s">
        <v>884</v>
      </c>
      <c r="K1" s="13" t="s">
        <v>885</v>
      </c>
      <c r="L1" s="13" t="s">
        <v>886</v>
      </c>
      <c r="M1" s="13" t="s">
        <v>887</v>
      </c>
      <c r="N1" s="13" t="s">
        <v>888</v>
      </c>
      <c r="O1" s="15" t="s">
        <v>889</v>
      </c>
      <c r="P1" s="16" t="s">
        <v>890</v>
      </c>
      <c r="Q1" s="17" t="s">
        <v>891</v>
      </c>
      <c r="R1" s="17" t="s">
        <v>892</v>
      </c>
      <c r="S1" s="17" t="s">
        <v>893</v>
      </c>
      <c r="T1" s="18" t="s">
        <v>894</v>
      </c>
      <c r="U1" s="13" t="s">
        <v>895</v>
      </c>
      <c r="V1" s="13" t="s">
        <v>896</v>
      </c>
      <c r="W1" s="13" t="s">
        <v>897</v>
      </c>
      <c r="X1" s="3" t="s">
        <v>898</v>
      </c>
      <c r="Y1" s="3" t="s">
        <v>899</v>
      </c>
      <c r="Z1" s="13" t="s">
        <v>900</v>
      </c>
      <c r="AA1" s="13" t="s">
        <v>901</v>
      </c>
      <c r="AB1" s="13" t="s">
        <v>902</v>
      </c>
      <c r="AC1" s="13" t="s">
        <v>903</v>
      </c>
      <c r="AD1" s="13" t="s">
        <v>904</v>
      </c>
      <c r="AE1" s="13" t="s">
        <v>905</v>
      </c>
      <c r="AF1" s="13" t="s">
        <v>906</v>
      </c>
      <c r="AG1" s="13" t="s">
        <v>907</v>
      </c>
      <c r="AH1" s="18" t="s">
        <v>908</v>
      </c>
      <c r="AI1" s="18" t="s">
        <v>909</v>
      </c>
      <c r="AJ1" s="18" t="s">
        <v>910</v>
      </c>
      <c r="AK1" s="18" t="s">
        <v>911</v>
      </c>
      <c r="AL1" s="13" t="s">
        <v>912</v>
      </c>
      <c r="AM1" s="19" t="s">
        <v>913</v>
      </c>
      <c r="AN1" s="20" t="s">
        <v>914</v>
      </c>
      <c r="AO1" s="13" t="s">
        <v>915</v>
      </c>
      <c r="AP1" s="12" t="s">
        <v>916</v>
      </c>
      <c r="AQ1" s="13" t="s">
        <v>887</v>
      </c>
      <c r="AR1" s="13" t="s">
        <v>917</v>
      </c>
      <c r="AS1" s="13" t="s">
        <v>918</v>
      </c>
      <c r="AT1" s="13" t="s">
        <v>919</v>
      </c>
      <c r="AU1" s="13" t="s">
        <v>920</v>
      </c>
      <c r="AV1" s="13" t="s">
        <v>921</v>
      </c>
      <c r="AW1" s="13" t="s">
        <v>922</v>
      </c>
      <c r="AX1" s="13" t="s">
        <v>923</v>
      </c>
      <c r="AY1" s="13" t="s">
        <v>924</v>
      </c>
      <c r="AZ1" s="13" t="s">
        <v>925</v>
      </c>
      <c r="BA1" s="13" t="s">
        <v>926</v>
      </c>
      <c r="BB1" s="21" t="s">
        <v>927</v>
      </c>
      <c r="BC1" s="13" t="s">
        <v>928</v>
      </c>
      <c r="BD1" s="13" t="s">
        <v>893</v>
      </c>
      <c r="BE1" s="13" t="s">
        <v>929</v>
      </c>
      <c r="BF1" s="13" t="s">
        <v>930</v>
      </c>
      <c r="BG1" s="7" t="s">
        <v>931</v>
      </c>
      <c r="BH1" s="13" t="s">
        <v>932</v>
      </c>
      <c r="BI1" s="13" t="s">
        <v>933</v>
      </c>
      <c r="BJ1" s="13" t="s">
        <v>934</v>
      </c>
      <c r="BK1" s="13" t="s">
        <v>935</v>
      </c>
      <c r="BL1" t="s">
        <v>936</v>
      </c>
      <c r="BM1" t="s">
        <v>937</v>
      </c>
      <c r="BN1" t="s">
        <v>938</v>
      </c>
      <c r="BO1" t="s">
        <v>939</v>
      </c>
      <c r="BP1" s="13" t="s">
        <v>940</v>
      </c>
      <c r="BQ1" s="13" t="s">
        <v>941</v>
      </c>
      <c r="BR1" s="13" t="s">
        <v>942</v>
      </c>
      <c r="BS1" s="13" t="s">
        <v>943</v>
      </c>
      <c r="BT1" s="13" t="s">
        <v>875</v>
      </c>
    </row>
    <row r="2" spans="1:72" x14ac:dyDescent="0.3">
      <c r="A2">
        <v>144682</v>
      </c>
      <c r="B2">
        <v>140863</v>
      </c>
      <c r="F2" t="s">
        <v>0</v>
      </c>
      <c r="G2" t="s">
        <v>148</v>
      </c>
      <c r="H2" t="s">
        <v>630</v>
      </c>
      <c r="I2" s="8" t="str">
        <f>HYPERLINK(AP2,"Hb")</f>
        <v>Hb</v>
      </c>
      <c r="K2">
        <v>1</v>
      </c>
      <c r="L2" t="s">
        <v>4</v>
      </c>
      <c r="M2">
        <v>100305</v>
      </c>
      <c r="N2" t="s">
        <v>5</v>
      </c>
      <c r="T2" t="s">
        <v>631</v>
      </c>
      <c r="U2" s="10">
        <v>3</v>
      </c>
      <c r="V2" t="s">
        <v>547</v>
      </c>
      <c r="W2" t="s">
        <v>632</v>
      </c>
      <c r="X2" s="2" t="s">
        <v>633</v>
      </c>
      <c r="Y2" s="3">
        <v>14</v>
      </c>
      <c r="Z2" s="4">
        <v>1422</v>
      </c>
      <c r="AA2" t="s">
        <v>632</v>
      </c>
      <c r="AB2" t="s">
        <v>634</v>
      </c>
      <c r="AC2">
        <v>1964</v>
      </c>
      <c r="AD2">
        <v>8</v>
      </c>
      <c r="AE2">
        <v>1</v>
      </c>
      <c r="AF2" t="s">
        <v>635</v>
      </c>
      <c r="AG2" t="s">
        <v>635</v>
      </c>
      <c r="AH2">
        <v>107521</v>
      </c>
      <c r="AI2">
        <v>6789641</v>
      </c>
      <c r="AJ2" s="4">
        <v>107000</v>
      </c>
      <c r="AK2" s="4">
        <v>6789000</v>
      </c>
      <c r="AL2">
        <v>40162</v>
      </c>
      <c r="AN2">
        <v>105</v>
      </c>
      <c r="AO2" t="s">
        <v>636</v>
      </c>
      <c r="AP2" t="s">
        <v>637</v>
      </c>
      <c r="AQ2">
        <v>100305</v>
      </c>
      <c r="AR2" t="s">
        <v>5</v>
      </c>
      <c r="AS2" s="5" t="s">
        <v>13</v>
      </c>
      <c r="AT2">
        <v>1</v>
      </c>
      <c r="AU2" t="s">
        <v>14</v>
      </c>
      <c r="AV2" t="s">
        <v>638</v>
      </c>
      <c r="AW2" t="s">
        <v>639</v>
      </c>
      <c r="AX2">
        <v>105</v>
      </c>
      <c r="AY2" t="s">
        <v>155</v>
      </c>
      <c r="AZ2" t="s">
        <v>156</v>
      </c>
      <c r="BA2">
        <v>1</v>
      </c>
      <c r="BB2" s="6">
        <v>40150</v>
      </c>
      <c r="BC2" s="7" t="s">
        <v>19</v>
      </c>
      <c r="BE2">
        <v>5</v>
      </c>
      <c r="BF2">
        <v>292639</v>
      </c>
      <c r="BG2">
        <v>50105</v>
      </c>
      <c r="BH2" t="s">
        <v>640</v>
      </c>
      <c r="BJ2" t="s">
        <v>641</v>
      </c>
      <c r="BT2">
        <v>144682</v>
      </c>
    </row>
    <row r="3" spans="1:72" x14ac:dyDescent="0.3">
      <c r="A3">
        <v>81826</v>
      </c>
      <c r="B3">
        <v>6468</v>
      </c>
      <c r="F3" t="s">
        <v>0</v>
      </c>
      <c r="G3" t="s">
        <v>22</v>
      </c>
      <c r="H3" t="s">
        <v>621</v>
      </c>
      <c r="I3" t="s">
        <v>24</v>
      </c>
      <c r="K3">
        <v>1</v>
      </c>
      <c r="L3" t="s">
        <v>4</v>
      </c>
      <c r="M3">
        <v>100305</v>
      </c>
      <c r="N3" t="s">
        <v>5</v>
      </c>
      <c r="T3" t="s">
        <v>622</v>
      </c>
      <c r="U3" s="1">
        <v>1</v>
      </c>
      <c r="V3" t="s">
        <v>547</v>
      </c>
      <c r="W3" t="s">
        <v>623</v>
      </c>
      <c r="X3" s="2" t="s">
        <v>549</v>
      </c>
      <c r="Y3" s="3">
        <v>12</v>
      </c>
      <c r="Z3" s="4">
        <v>1238</v>
      </c>
      <c r="AA3" s="4" t="s">
        <v>623</v>
      </c>
      <c r="AB3" t="s">
        <v>624</v>
      </c>
      <c r="AC3">
        <v>2006</v>
      </c>
      <c r="AD3">
        <v>6</v>
      </c>
      <c r="AE3">
        <v>15</v>
      </c>
      <c r="AF3" t="s">
        <v>625</v>
      </c>
      <c r="AH3" s="4">
        <v>18616</v>
      </c>
      <c r="AI3" s="4">
        <v>6725125</v>
      </c>
      <c r="AJ3" s="4">
        <v>19000</v>
      </c>
      <c r="AK3" s="4">
        <v>6725000</v>
      </c>
      <c r="AL3">
        <v>250</v>
      </c>
      <c r="AM3" s="4"/>
      <c r="AN3">
        <v>1010</v>
      </c>
      <c r="AP3" s="6" t="s">
        <v>626</v>
      </c>
      <c r="AQ3">
        <v>100305</v>
      </c>
      <c r="AR3" t="s">
        <v>5</v>
      </c>
      <c r="AS3" s="5" t="s">
        <v>13</v>
      </c>
      <c r="AT3">
        <v>1</v>
      </c>
      <c r="AU3" t="s">
        <v>14</v>
      </c>
      <c r="AV3" t="s">
        <v>627</v>
      </c>
      <c r="AW3" t="s">
        <v>628</v>
      </c>
      <c r="AX3">
        <v>1010</v>
      </c>
      <c r="AY3" t="s">
        <v>29</v>
      </c>
      <c r="AZ3" t="s">
        <v>30</v>
      </c>
      <c r="BB3" s="6">
        <v>43508.452777777798</v>
      </c>
      <c r="BC3" s="7" t="s">
        <v>19</v>
      </c>
      <c r="BE3">
        <v>6</v>
      </c>
      <c r="BF3">
        <v>3635</v>
      </c>
      <c r="BG3">
        <v>50104</v>
      </c>
      <c r="BH3" t="s">
        <v>629</v>
      </c>
      <c r="BT3">
        <v>81826</v>
      </c>
    </row>
    <row r="4" spans="1:72" x14ac:dyDescent="0.3">
      <c r="A4">
        <v>210050</v>
      </c>
      <c r="B4">
        <v>279271</v>
      </c>
      <c r="F4" t="s">
        <v>0</v>
      </c>
      <c r="G4" t="s">
        <v>1</v>
      </c>
      <c r="H4" t="s">
        <v>427</v>
      </c>
      <c r="I4" s="8" t="str">
        <f>HYPERLINK(AP4,"Hb")</f>
        <v>Hb</v>
      </c>
      <c r="K4">
        <v>1</v>
      </c>
      <c r="L4" t="s">
        <v>4</v>
      </c>
      <c r="M4">
        <v>100305</v>
      </c>
      <c r="N4" t="s">
        <v>5</v>
      </c>
      <c r="T4" t="s">
        <v>428</v>
      </c>
      <c r="U4" s="10">
        <v>3</v>
      </c>
      <c r="V4" t="s">
        <v>397</v>
      </c>
      <c r="W4" t="s">
        <v>429</v>
      </c>
      <c r="X4" s="2" t="s">
        <v>399</v>
      </c>
      <c r="Y4" s="3">
        <v>7</v>
      </c>
      <c r="Z4" s="4">
        <v>709</v>
      </c>
      <c r="AA4" s="4" t="s">
        <v>429</v>
      </c>
      <c r="AB4" t="s">
        <v>430</v>
      </c>
      <c r="AC4">
        <v>1998</v>
      </c>
      <c r="AD4">
        <v>8</v>
      </c>
      <c r="AE4">
        <v>19</v>
      </c>
      <c r="AF4" t="s">
        <v>412</v>
      </c>
      <c r="AG4" t="s">
        <v>80</v>
      </c>
      <c r="AH4">
        <v>213932</v>
      </c>
      <c r="AI4">
        <v>6556974</v>
      </c>
      <c r="AJ4" s="4">
        <v>213000</v>
      </c>
      <c r="AK4" s="4">
        <v>6557000</v>
      </c>
      <c r="AL4">
        <v>44617</v>
      </c>
      <c r="AN4">
        <v>8</v>
      </c>
      <c r="AO4" t="s">
        <v>431</v>
      </c>
      <c r="AP4" t="s">
        <v>432</v>
      </c>
      <c r="AQ4">
        <v>100305</v>
      </c>
      <c r="AR4" t="s">
        <v>5</v>
      </c>
      <c r="AS4" s="5" t="s">
        <v>13</v>
      </c>
      <c r="AT4">
        <v>1</v>
      </c>
      <c r="AU4" t="s">
        <v>14</v>
      </c>
      <c r="AV4" t="s">
        <v>433</v>
      </c>
      <c r="AW4" t="s">
        <v>434</v>
      </c>
      <c r="AX4">
        <v>8</v>
      </c>
      <c r="AY4" t="s">
        <v>17</v>
      </c>
      <c r="AZ4" t="s">
        <v>18</v>
      </c>
      <c r="BA4">
        <v>1</v>
      </c>
      <c r="BB4" s="6">
        <v>36146</v>
      </c>
      <c r="BC4" s="7" t="s">
        <v>19</v>
      </c>
      <c r="BE4">
        <v>3</v>
      </c>
      <c r="BF4">
        <v>452245</v>
      </c>
      <c r="BG4">
        <v>50088</v>
      </c>
      <c r="BH4" t="s">
        <v>435</v>
      </c>
      <c r="BJ4" t="s">
        <v>436</v>
      </c>
      <c r="BT4">
        <v>210050</v>
      </c>
    </row>
    <row r="5" spans="1:72" x14ac:dyDescent="0.3">
      <c r="A5">
        <v>213367</v>
      </c>
      <c r="B5">
        <v>303122</v>
      </c>
      <c r="F5" t="s">
        <v>0</v>
      </c>
      <c r="G5" t="s">
        <v>1</v>
      </c>
      <c r="H5" t="s">
        <v>437</v>
      </c>
      <c r="I5" s="8" t="str">
        <f>HYPERLINK(AP5,"Hb")</f>
        <v>Hb</v>
      </c>
      <c r="K5">
        <v>1</v>
      </c>
      <c r="L5" t="s">
        <v>4</v>
      </c>
      <c r="M5">
        <v>100305</v>
      </c>
      <c r="N5" t="s">
        <v>5</v>
      </c>
      <c r="T5" t="s">
        <v>438</v>
      </c>
      <c r="U5" s="1">
        <v>1</v>
      </c>
      <c r="V5" t="s">
        <v>397</v>
      </c>
      <c r="W5" t="s">
        <v>429</v>
      </c>
      <c r="X5" s="2" t="s">
        <v>399</v>
      </c>
      <c r="Y5" s="3">
        <v>7</v>
      </c>
      <c r="Z5" s="4">
        <v>709</v>
      </c>
      <c r="AA5" s="4" t="s">
        <v>429</v>
      </c>
      <c r="AB5" t="s">
        <v>439</v>
      </c>
      <c r="AC5">
        <v>1990</v>
      </c>
      <c r="AD5">
        <v>8</v>
      </c>
      <c r="AE5">
        <v>1</v>
      </c>
      <c r="AF5" t="s">
        <v>412</v>
      </c>
      <c r="AG5" t="s">
        <v>412</v>
      </c>
      <c r="AH5">
        <v>216038</v>
      </c>
      <c r="AI5">
        <v>6551539</v>
      </c>
      <c r="AJ5" s="4">
        <v>217000</v>
      </c>
      <c r="AK5" s="4">
        <v>6551000</v>
      </c>
      <c r="AL5">
        <v>707</v>
      </c>
      <c r="AN5">
        <v>8</v>
      </c>
      <c r="AO5" t="s">
        <v>12</v>
      </c>
      <c r="AP5" t="s">
        <v>440</v>
      </c>
      <c r="AQ5">
        <v>100305</v>
      </c>
      <c r="AR5" t="s">
        <v>5</v>
      </c>
      <c r="AS5" s="5" t="s">
        <v>13</v>
      </c>
      <c r="AT5">
        <v>1</v>
      </c>
      <c r="AU5" t="s">
        <v>14</v>
      </c>
      <c r="AV5" t="s">
        <v>441</v>
      </c>
      <c r="AW5" t="s">
        <v>442</v>
      </c>
      <c r="AX5">
        <v>8</v>
      </c>
      <c r="AY5" t="s">
        <v>17</v>
      </c>
      <c r="AZ5" t="s">
        <v>18</v>
      </c>
      <c r="BA5">
        <v>1</v>
      </c>
      <c r="BB5" s="6">
        <v>41677</v>
      </c>
      <c r="BC5" s="7" t="s">
        <v>19</v>
      </c>
      <c r="BE5">
        <v>3</v>
      </c>
      <c r="BF5">
        <v>475988</v>
      </c>
      <c r="BG5">
        <v>50087</v>
      </c>
      <c r="BH5" t="s">
        <v>443</v>
      </c>
      <c r="BJ5" t="s">
        <v>444</v>
      </c>
      <c r="BT5">
        <v>213367</v>
      </c>
    </row>
    <row r="6" spans="1:72" x14ac:dyDescent="0.3">
      <c r="A6">
        <v>228933</v>
      </c>
      <c r="B6">
        <v>283403</v>
      </c>
      <c r="F6" t="s">
        <v>0</v>
      </c>
      <c r="G6" t="s">
        <v>1</v>
      </c>
      <c r="H6" t="s">
        <v>418</v>
      </c>
      <c r="I6" s="8" t="str">
        <f>HYPERLINK(AP6,"Hb")</f>
        <v>Hb</v>
      </c>
      <c r="K6">
        <v>1</v>
      </c>
      <c r="L6" t="s">
        <v>4</v>
      </c>
      <c r="M6">
        <v>100305</v>
      </c>
      <c r="N6" t="s">
        <v>5</v>
      </c>
      <c r="T6" t="s">
        <v>419</v>
      </c>
      <c r="U6" s="1">
        <v>1</v>
      </c>
      <c r="V6" t="s">
        <v>397</v>
      </c>
      <c r="W6" t="s">
        <v>420</v>
      </c>
      <c r="X6" s="2" t="s">
        <v>399</v>
      </c>
      <c r="Y6" s="3">
        <v>7</v>
      </c>
      <c r="Z6" s="4">
        <v>706</v>
      </c>
      <c r="AA6" s="4" t="s">
        <v>420</v>
      </c>
      <c r="AB6" t="s">
        <v>421</v>
      </c>
      <c r="AC6">
        <v>2009</v>
      </c>
      <c r="AD6">
        <v>7</v>
      </c>
      <c r="AE6">
        <v>4</v>
      </c>
      <c r="AF6" t="s">
        <v>412</v>
      </c>
      <c r="AG6" t="s">
        <v>412</v>
      </c>
      <c r="AH6">
        <v>229122</v>
      </c>
      <c r="AI6">
        <v>6563473</v>
      </c>
      <c r="AJ6" s="4">
        <v>229000</v>
      </c>
      <c r="AK6" s="4">
        <v>6563000</v>
      </c>
      <c r="AL6">
        <v>71</v>
      </c>
      <c r="AN6">
        <v>8</v>
      </c>
      <c r="AO6" t="s">
        <v>12</v>
      </c>
      <c r="AP6" t="s">
        <v>422</v>
      </c>
      <c r="AQ6">
        <v>100305</v>
      </c>
      <c r="AR6" t="s">
        <v>5</v>
      </c>
      <c r="AS6" s="5" t="s">
        <v>13</v>
      </c>
      <c r="AT6">
        <v>1</v>
      </c>
      <c r="AU6" t="s">
        <v>14</v>
      </c>
      <c r="AV6" t="s">
        <v>423</v>
      </c>
      <c r="AW6" t="s">
        <v>424</v>
      </c>
      <c r="AX6">
        <v>8</v>
      </c>
      <c r="AY6" t="s">
        <v>17</v>
      </c>
      <c r="AZ6" t="s">
        <v>18</v>
      </c>
      <c r="BA6">
        <v>1</v>
      </c>
      <c r="BB6" s="6">
        <v>40182</v>
      </c>
      <c r="BC6" s="7" t="s">
        <v>19</v>
      </c>
      <c r="BE6">
        <v>3</v>
      </c>
      <c r="BF6">
        <v>456576</v>
      </c>
      <c r="BG6">
        <v>50086</v>
      </c>
      <c r="BH6" t="s">
        <v>425</v>
      </c>
      <c r="BJ6" t="s">
        <v>426</v>
      </c>
      <c r="BT6">
        <v>228933</v>
      </c>
    </row>
    <row r="7" spans="1:72" x14ac:dyDescent="0.3">
      <c r="A7">
        <v>235207</v>
      </c>
      <c r="B7">
        <v>275302</v>
      </c>
      <c r="F7" t="s">
        <v>0</v>
      </c>
      <c r="G7" t="s">
        <v>1</v>
      </c>
      <c r="H7" t="s">
        <v>408</v>
      </c>
      <c r="I7" s="8" t="str">
        <f>HYPERLINK(AP7,"Hb")</f>
        <v>Hb</v>
      </c>
      <c r="K7">
        <v>1</v>
      </c>
      <c r="L7" t="s">
        <v>4</v>
      </c>
      <c r="M7">
        <v>100305</v>
      </c>
      <c r="N7" t="s">
        <v>5</v>
      </c>
      <c r="T7" t="s">
        <v>409</v>
      </c>
      <c r="U7" s="1">
        <v>1</v>
      </c>
      <c r="V7" t="s">
        <v>397</v>
      </c>
      <c r="W7" t="s">
        <v>410</v>
      </c>
      <c r="X7" s="2" t="s">
        <v>399</v>
      </c>
      <c r="Y7" s="3">
        <v>7</v>
      </c>
      <c r="Z7" s="4">
        <v>704</v>
      </c>
      <c r="AA7" t="s">
        <v>410</v>
      </c>
      <c r="AB7" t="s">
        <v>411</v>
      </c>
      <c r="AC7">
        <v>2004</v>
      </c>
      <c r="AD7">
        <v>7</v>
      </c>
      <c r="AE7">
        <v>20</v>
      </c>
      <c r="AF7" t="s">
        <v>412</v>
      </c>
      <c r="AG7" t="s">
        <v>412</v>
      </c>
      <c r="AH7">
        <v>232012</v>
      </c>
      <c r="AI7">
        <v>6583771</v>
      </c>
      <c r="AJ7" s="4">
        <v>233000</v>
      </c>
      <c r="AK7" s="4">
        <v>6583000</v>
      </c>
      <c r="AL7">
        <v>1118</v>
      </c>
      <c r="AN7">
        <v>8</v>
      </c>
      <c r="AO7" t="s">
        <v>12</v>
      </c>
      <c r="AP7" t="s">
        <v>413</v>
      </c>
      <c r="AQ7">
        <v>100305</v>
      </c>
      <c r="AR7" t="s">
        <v>5</v>
      </c>
      <c r="AS7" s="5" t="s">
        <v>13</v>
      </c>
      <c r="AT7">
        <v>1</v>
      </c>
      <c r="AU7" t="s">
        <v>14</v>
      </c>
      <c r="AV7" t="s">
        <v>414</v>
      </c>
      <c r="AW7" t="s">
        <v>415</v>
      </c>
      <c r="AX7">
        <v>8</v>
      </c>
      <c r="AY7" t="s">
        <v>17</v>
      </c>
      <c r="AZ7" t="s">
        <v>18</v>
      </c>
      <c r="BA7">
        <v>1</v>
      </c>
      <c r="BB7" s="6">
        <v>38453</v>
      </c>
      <c r="BC7" s="7" t="s">
        <v>19</v>
      </c>
      <c r="BE7">
        <v>3</v>
      </c>
      <c r="BF7">
        <v>447861</v>
      </c>
      <c r="BG7">
        <v>50085</v>
      </c>
      <c r="BH7" t="s">
        <v>416</v>
      </c>
      <c r="BJ7" t="s">
        <v>417</v>
      </c>
      <c r="BT7">
        <v>235207</v>
      </c>
    </row>
    <row r="8" spans="1:72" x14ac:dyDescent="0.3">
      <c r="A8">
        <v>238052</v>
      </c>
      <c r="B8">
        <v>330696</v>
      </c>
      <c r="F8" t="s">
        <v>0</v>
      </c>
      <c r="G8" t="s">
        <v>1</v>
      </c>
      <c r="H8" t="s">
        <v>259</v>
      </c>
      <c r="I8" s="8" t="str">
        <f>HYPERLINK(AP8,"Hb")</f>
        <v>Hb</v>
      </c>
      <c r="K8">
        <v>1</v>
      </c>
      <c r="L8" t="s">
        <v>4</v>
      </c>
      <c r="M8">
        <v>100305</v>
      </c>
      <c r="N8" t="s">
        <v>5</v>
      </c>
      <c r="T8" t="s">
        <v>260</v>
      </c>
      <c r="U8" s="1">
        <v>1</v>
      </c>
      <c r="V8" t="s">
        <v>7</v>
      </c>
      <c r="W8" t="s">
        <v>261</v>
      </c>
      <c r="X8" t="s">
        <v>252</v>
      </c>
      <c r="Y8" s="3">
        <v>6</v>
      </c>
      <c r="Z8" s="4">
        <v>626</v>
      </c>
      <c r="AA8" s="4" t="s">
        <v>261</v>
      </c>
      <c r="AB8" t="s">
        <v>262</v>
      </c>
      <c r="AC8">
        <v>1993</v>
      </c>
      <c r="AD8">
        <v>9</v>
      </c>
      <c r="AE8">
        <v>9</v>
      </c>
      <c r="AF8" t="s">
        <v>263</v>
      </c>
      <c r="AG8" t="s">
        <v>263</v>
      </c>
      <c r="AH8">
        <v>232572</v>
      </c>
      <c r="AI8">
        <v>6635260</v>
      </c>
      <c r="AJ8" s="4">
        <v>233000</v>
      </c>
      <c r="AK8" s="4">
        <v>6635000</v>
      </c>
      <c r="AL8">
        <v>707</v>
      </c>
      <c r="AN8">
        <v>8</v>
      </c>
      <c r="AO8" t="s">
        <v>12</v>
      </c>
      <c r="AP8" t="s">
        <v>264</v>
      </c>
      <c r="AQ8">
        <v>100305</v>
      </c>
      <c r="AR8" t="s">
        <v>5</v>
      </c>
      <c r="AS8" s="5" t="s">
        <v>13</v>
      </c>
      <c r="AT8">
        <v>1</v>
      </c>
      <c r="AU8" t="s">
        <v>14</v>
      </c>
      <c r="AV8" t="s">
        <v>265</v>
      </c>
      <c r="AW8" t="s">
        <v>266</v>
      </c>
      <c r="AX8">
        <v>8</v>
      </c>
      <c r="AY8" t="s">
        <v>17</v>
      </c>
      <c r="AZ8" t="s">
        <v>18</v>
      </c>
      <c r="BA8">
        <v>1</v>
      </c>
      <c r="BB8" s="6">
        <v>34237</v>
      </c>
      <c r="BC8" s="7" t="s">
        <v>19</v>
      </c>
      <c r="BE8">
        <v>3</v>
      </c>
      <c r="BF8">
        <v>500781</v>
      </c>
      <c r="BG8">
        <v>50072</v>
      </c>
      <c r="BH8" t="s">
        <v>267</v>
      </c>
      <c r="BJ8" t="s">
        <v>268</v>
      </c>
      <c r="BT8">
        <v>238052</v>
      </c>
    </row>
    <row r="9" spans="1:72" x14ac:dyDescent="0.3">
      <c r="A9">
        <v>237999</v>
      </c>
      <c r="B9">
        <v>356262</v>
      </c>
      <c r="F9" t="s">
        <v>269</v>
      </c>
      <c r="G9" t="s">
        <v>1</v>
      </c>
      <c r="H9" s="11" t="s">
        <v>270</v>
      </c>
      <c r="I9" t="s">
        <v>271</v>
      </c>
      <c r="K9">
        <v>1</v>
      </c>
      <c r="L9" t="s">
        <v>4</v>
      </c>
      <c r="M9">
        <v>100305</v>
      </c>
      <c r="N9" t="s">
        <v>5</v>
      </c>
      <c r="T9" t="s">
        <v>260</v>
      </c>
      <c r="U9" s="1">
        <v>1</v>
      </c>
      <c r="V9" t="s">
        <v>7</v>
      </c>
      <c r="W9" t="s">
        <v>261</v>
      </c>
      <c r="X9" s="2" t="s">
        <v>252</v>
      </c>
      <c r="Y9" s="3">
        <v>6</v>
      </c>
      <c r="Z9">
        <v>626</v>
      </c>
      <c r="AA9" t="s">
        <v>261</v>
      </c>
      <c r="AB9" t="s">
        <v>272</v>
      </c>
      <c r="AC9">
        <v>1993</v>
      </c>
      <c r="AD9">
        <v>9</v>
      </c>
      <c r="AE9">
        <v>9</v>
      </c>
      <c r="AF9" t="s">
        <v>273</v>
      </c>
      <c r="AH9" s="4">
        <v>232571.30707000001</v>
      </c>
      <c r="AI9" s="4">
        <v>6635260.0431700004</v>
      </c>
      <c r="AJ9" s="4">
        <v>233000</v>
      </c>
      <c r="AK9" s="4">
        <v>6635000</v>
      </c>
      <c r="AL9">
        <v>707</v>
      </c>
      <c r="AM9" s="4"/>
      <c r="AN9" t="s">
        <v>274</v>
      </c>
      <c r="AO9" s="12"/>
      <c r="AZ9" t="s">
        <v>275</v>
      </c>
      <c r="BC9" s="9" t="s">
        <v>276</v>
      </c>
      <c r="BD9" t="s">
        <v>277</v>
      </c>
      <c r="BE9">
        <v>6</v>
      </c>
      <c r="BF9">
        <v>8652</v>
      </c>
      <c r="BG9">
        <v>50073</v>
      </c>
      <c r="BH9" t="s">
        <v>278</v>
      </c>
      <c r="BI9">
        <v>99</v>
      </c>
      <c r="BT9">
        <v>237999</v>
      </c>
    </row>
    <row r="10" spans="1:72" x14ac:dyDescent="0.3">
      <c r="A10">
        <v>238465</v>
      </c>
      <c r="B10">
        <v>269521</v>
      </c>
      <c r="F10" t="s">
        <v>0</v>
      </c>
      <c r="G10" t="s">
        <v>1</v>
      </c>
      <c r="H10" t="s">
        <v>279</v>
      </c>
      <c r="I10" s="8" t="str">
        <f>HYPERLINK(AP10,"Hb")</f>
        <v>Hb</v>
      </c>
      <c r="K10">
        <v>1</v>
      </c>
      <c r="L10" t="s">
        <v>4</v>
      </c>
      <c r="M10">
        <v>100305</v>
      </c>
      <c r="N10" t="s">
        <v>5</v>
      </c>
      <c r="T10" t="s">
        <v>260</v>
      </c>
      <c r="U10" s="1">
        <v>1</v>
      </c>
      <c r="V10" t="s">
        <v>7</v>
      </c>
      <c r="W10" t="s">
        <v>261</v>
      </c>
      <c r="X10" t="s">
        <v>252</v>
      </c>
      <c r="Y10" s="3">
        <v>6</v>
      </c>
      <c r="Z10" s="4">
        <v>626</v>
      </c>
      <c r="AA10" s="4" t="s">
        <v>261</v>
      </c>
      <c r="AB10" t="s">
        <v>280</v>
      </c>
      <c r="AC10">
        <v>1996</v>
      </c>
      <c r="AD10">
        <v>9</v>
      </c>
      <c r="AE10">
        <v>28</v>
      </c>
      <c r="AF10" t="s">
        <v>281</v>
      </c>
      <c r="AG10" t="s">
        <v>281</v>
      </c>
      <c r="AH10">
        <v>232673</v>
      </c>
      <c r="AI10">
        <v>6635461</v>
      </c>
      <c r="AJ10" s="4">
        <v>233000</v>
      </c>
      <c r="AK10" s="4">
        <v>6635000</v>
      </c>
      <c r="AL10">
        <v>707</v>
      </c>
      <c r="AN10">
        <v>8</v>
      </c>
      <c r="AO10" t="s">
        <v>12</v>
      </c>
      <c r="AP10" t="s">
        <v>282</v>
      </c>
      <c r="AQ10">
        <v>100305</v>
      </c>
      <c r="AR10" t="s">
        <v>5</v>
      </c>
      <c r="AS10" s="5" t="s">
        <v>13</v>
      </c>
      <c r="AT10">
        <v>1</v>
      </c>
      <c r="AU10" t="s">
        <v>14</v>
      </c>
      <c r="AV10" t="s">
        <v>283</v>
      </c>
      <c r="AW10" t="s">
        <v>284</v>
      </c>
      <c r="AX10">
        <v>8</v>
      </c>
      <c r="AY10" t="s">
        <v>17</v>
      </c>
      <c r="AZ10" t="s">
        <v>18</v>
      </c>
      <c r="BA10">
        <v>1</v>
      </c>
      <c r="BB10" s="6">
        <v>35380</v>
      </c>
      <c r="BC10" s="7" t="s">
        <v>19</v>
      </c>
      <c r="BE10">
        <v>3</v>
      </c>
      <c r="BF10">
        <v>440437</v>
      </c>
      <c r="BG10">
        <v>50075</v>
      </c>
      <c r="BH10" t="s">
        <v>285</v>
      </c>
      <c r="BJ10" t="s">
        <v>286</v>
      </c>
      <c r="BT10">
        <v>238465</v>
      </c>
    </row>
    <row r="11" spans="1:72" x14ac:dyDescent="0.3">
      <c r="A11">
        <v>238121</v>
      </c>
      <c r="B11">
        <v>224596</v>
      </c>
      <c r="F11" t="s">
        <v>0</v>
      </c>
      <c r="G11" t="s">
        <v>287</v>
      </c>
      <c r="H11" t="s">
        <v>288</v>
      </c>
      <c r="I11" t="s">
        <v>24</v>
      </c>
      <c r="K11">
        <v>1</v>
      </c>
      <c r="L11" t="s">
        <v>4</v>
      </c>
      <c r="M11">
        <v>100305</v>
      </c>
      <c r="N11" t="s">
        <v>5</v>
      </c>
      <c r="T11" t="s">
        <v>260</v>
      </c>
      <c r="U11" s="1">
        <v>1</v>
      </c>
      <c r="V11" t="s">
        <v>7</v>
      </c>
      <c r="W11" t="s">
        <v>261</v>
      </c>
      <c r="X11" t="s">
        <v>252</v>
      </c>
      <c r="Y11" s="3">
        <v>6</v>
      </c>
      <c r="Z11" s="4">
        <v>626</v>
      </c>
      <c r="AA11" s="4" t="s">
        <v>261</v>
      </c>
      <c r="AB11" t="s">
        <v>289</v>
      </c>
      <c r="AC11">
        <v>1996</v>
      </c>
      <c r="AD11">
        <v>9</v>
      </c>
      <c r="AE11">
        <v>28</v>
      </c>
      <c r="AF11" t="s">
        <v>290</v>
      </c>
      <c r="AG11" t="s">
        <v>290</v>
      </c>
      <c r="AH11">
        <v>232586</v>
      </c>
      <c r="AI11">
        <v>6635902</v>
      </c>
      <c r="AJ11" s="4">
        <v>233000</v>
      </c>
      <c r="AK11" s="4">
        <v>6635000</v>
      </c>
      <c r="AL11">
        <v>25</v>
      </c>
      <c r="AN11">
        <v>59</v>
      </c>
      <c r="AQ11">
        <v>100305</v>
      </c>
      <c r="AR11" t="s">
        <v>5</v>
      </c>
      <c r="AS11" s="5" t="s">
        <v>13</v>
      </c>
      <c r="AT11">
        <v>1</v>
      </c>
      <c r="AU11" t="s">
        <v>14</v>
      </c>
      <c r="AV11" t="s">
        <v>291</v>
      </c>
      <c r="AW11" t="s">
        <v>288</v>
      </c>
      <c r="AX11">
        <v>59</v>
      </c>
      <c r="AY11" t="s">
        <v>287</v>
      </c>
      <c r="AZ11" t="s">
        <v>292</v>
      </c>
      <c r="BB11" s="6">
        <v>43961</v>
      </c>
      <c r="BC11" s="7" t="s">
        <v>19</v>
      </c>
      <c r="BE11">
        <v>4</v>
      </c>
      <c r="BF11">
        <v>384784</v>
      </c>
      <c r="BG11">
        <v>50074</v>
      </c>
      <c r="BH11" t="s">
        <v>293</v>
      </c>
      <c r="BT11">
        <v>238121</v>
      </c>
    </row>
    <row r="12" spans="1:72" x14ac:dyDescent="0.3">
      <c r="A12">
        <v>239149</v>
      </c>
      <c r="C12">
        <v>1</v>
      </c>
      <c r="F12" t="s">
        <v>0</v>
      </c>
      <c r="G12" t="s">
        <v>1</v>
      </c>
      <c r="H12" t="s">
        <v>294</v>
      </c>
      <c r="I12" t="s">
        <v>3</v>
      </c>
      <c r="K12">
        <v>1</v>
      </c>
      <c r="L12" t="s">
        <v>4</v>
      </c>
      <c r="M12">
        <v>100305</v>
      </c>
      <c r="N12" t="s">
        <v>5</v>
      </c>
      <c r="T12" t="s">
        <v>260</v>
      </c>
      <c r="U12" s="1">
        <v>1</v>
      </c>
      <c r="V12" t="s">
        <v>7</v>
      </c>
      <c r="W12" t="s">
        <v>261</v>
      </c>
      <c r="X12" t="s">
        <v>252</v>
      </c>
      <c r="Y12" s="3">
        <v>6</v>
      </c>
      <c r="Z12" s="4">
        <v>626</v>
      </c>
      <c r="AA12" s="4" t="s">
        <v>261</v>
      </c>
      <c r="AB12" t="s">
        <v>295</v>
      </c>
      <c r="AC12">
        <v>2014</v>
      </c>
      <c r="AD12">
        <v>10</v>
      </c>
      <c r="AE12">
        <v>25</v>
      </c>
      <c r="AF12" t="s">
        <v>296</v>
      </c>
      <c r="AG12" t="s">
        <v>296</v>
      </c>
      <c r="AH12">
        <v>232812</v>
      </c>
      <c r="AI12">
        <v>6635741</v>
      </c>
      <c r="AJ12" s="4">
        <v>233000</v>
      </c>
      <c r="AK12" s="4">
        <v>6635000</v>
      </c>
      <c r="AL12">
        <v>1</v>
      </c>
      <c r="AN12">
        <v>8</v>
      </c>
      <c r="AO12" t="s">
        <v>12</v>
      </c>
      <c r="AQ12">
        <v>100305</v>
      </c>
      <c r="AR12" t="s">
        <v>5</v>
      </c>
      <c r="AS12" s="5" t="s">
        <v>13</v>
      </c>
      <c r="AT12">
        <v>1</v>
      </c>
      <c r="AU12" t="s">
        <v>14</v>
      </c>
      <c r="AV12" t="s">
        <v>297</v>
      </c>
      <c r="AW12" t="s">
        <v>298</v>
      </c>
      <c r="AX12">
        <v>8</v>
      </c>
      <c r="AY12" t="s">
        <v>17</v>
      </c>
      <c r="AZ12" t="s">
        <v>18</v>
      </c>
      <c r="BB12" s="6">
        <v>42984</v>
      </c>
      <c r="BC12" s="7" t="s">
        <v>19</v>
      </c>
      <c r="BE12">
        <v>3</v>
      </c>
      <c r="BF12">
        <v>446562</v>
      </c>
      <c r="BH12" t="s">
        <v>299</v>
      </c>
      <c r="BJ12" t="s">
        <v>300</v>
      </c>
      <c r="BT12">
        <v>239149</v>
      </c>
    </row>
    <row r="13" spans="1:72" x14ac:dyDescent="0.3">
      <c r="A13">
        <v>239155</v>
      </c>
      <c r="C13">
        <v>1</v>
      </c>
      <c r="F13" t="s">
        <v>0</v>
      </c>
      <c r="G13" t="s">
        <v>1</v>
      </c>
      <c r="H13" t="s">
        <v>301</v>
      </c>
      <c r="I13" t="s">
        <v>3</v>
      </c>
      <c r="K13">
        <v>1</v>
      </c>
      <c r="L13" t="s">
        <v>4</v>
      </c>
      <c r="M13">
        <v>100305</v>
      </c>
      <c r="N13" t="s">
        <v>5</v>
      </c>
      <c r="T13" t="s">
        <v>260</v>
      </c>
      <c r="U13" s="1">
        <v>1</v>
      </c>
      <c r="V13" t="s">
        <v>7</v>
      </c>
      <c r="W13" t="s">
        <v>261</v>
      </c>
      <c r="X13" t="s">
        <v>252</v>
      </c>
      <c r="Y13" s="3">
        <v>6</v>
      </c>
      <c r="Z13" s="4">
        <v>626</v>
      </c>
      <c r="AA13" s="4" t="s">
        <v>261</v>
      </c>
      <c r="AB13" t="s">
        <v>302</v>
      </c>
      <c r="AC13">
        <v>2015</v>
      </c>
      <c r="AD13">
        <v>10</v>
      </c>
      <c r="AE13">
        <v>7</v>
      </c>
      <c r="AF13" t="s">
        <v>296</v>
      </c>
      <c r="AG13" t="s">
        <v>296</v>
      </c>
      <c r="AH13">
        <v>232812</v>
      </c>
      <c r="AI13">
        <v>6635741</v>
      </c>
      <c r="AJ13" s="4">
        <v>233000</v>
      </c>
      <c r="AK13" s="4">
        <v>6635000</v>
      </c>
      <c r="AL13">
        <v>1</v>
      </c>
      <c r="AN13">
        <v>8</v>
      </c>
      <c r="AO13" t="s">
        <v>12</v>
      </c>
      <c r="AQ13">
        <v>100305</v>
      </c>
      <c r="AR13" t="s">
        <v>5</v>
      </c>
      <c r="AS13" s="5" t="s">
        <v>13</v>
      </c>
      <c r="AT13">
        <v>1</v>
      </c>
      <c r="AU13" t="s">
        <v>14</v>
      </c>
      <c r="AV13" t="s">
        <v>297</v>
      </c>
      <c r="AW13" t="s">
        <v>303</v>
      </c>
      <c r="AX13">
        <v>8</v>
      </c>
      <c r="AY13" t="s">
        <v>17</v>
      </c>
      <c r="AZ13" t="s">
        <v>18</v>
      </c>
      <c r="BB13" s="6">
        <v>42998</v>
      </c>
      <c r="BC13" s="7" t="s">
        <v>19</v>
      </c>
      <c r="BE13">
        <v>3</v>
      </c>
      <c r="BF13">
        <v>446643</v>
      </c>
      <c r="BH13" t="s">
        <v>304</v>
      </c>
      <c r="BJ13" t="s">
        <v>305</v>
      </c>
      <c r="BT13">
        <v>239155</v>
      </c>
    </row>
    <row r="14" spans="1:72" x14ac:dyDescent="0.3">
      <c r="A14">
        <v>239168</v>
      </c>
      <c r="C14">
        <v>1</v>
      </c>
      <c r="F14" t="s">
        <v>0</v>
      </c>
      <c r="G14" t="s">
        <v>1</v>
      </c>
      <c r="H14" t="s">
        <v>306</v>
      </c>
      <c r="I14" t="s">
        <v>3</v>
      </c>
      <c r="K14">
        <v>1</v>
      </c>
      <c r="L14" t="s">
        <v>4</v>
      </c>
      <c r="M14">
        <v>100305</v>
      </c>
      <c r="N14" t="s">
        <v>5</v>
      </c>
      <c r="T14" t="s">
        <v>260</v>
      </c>
      <c r="U14" s="1">
        <v>1</v>
      </c>
      <c r="V14" t="s">
        <v>7</v>
      </c>
      <c r="W14" t="s">
        <v>261</v>
      </c>
      <c r="X14" t="s">
        <v>252</v>
      </c>
      <c r="Y14" s="3">
        <v>6</v>
      </c>
      <c r="Z14" s="4">
        <v>626</v>
      </c>
      <c r="AA14" s="4" t="s">
        <v>261</v>
      </c>
      <c r="AB14" t="s">
        <v>307</v>
      </c>
      <c r="AC14">
        <v>2016</v>
      </c>
      <c r="AD14">
        <v>10</v>
      </c>
      <c r="AE14">
        <v>6</v>
      </c>
      <c r="AF14" t="s">
        <v>296</v>
      </c>
      <c r="AG14" t="s">
        <v>296</v>
      </c>
      <c r="AH14">
        <v>232812</v>
      </c>
      <c r="AI14">
        <v>6635741</v>
      </c>
      <c r="AJ14" s="4">
        <v>233000</v>
      </c>
      <c r="AK14" s="4">
        <v>6635000</v>
      </c>
      <c r="AL14">
        <v>1</v>
      </c>
      <c r="AN14">
        <v>8</v>
      </c>
      <c r="AO14" t="s">
        <v>12</v>
      </c>
      <c r="AQ14">
        <v>100305</v>
      </c>
      <c r="AR14" t="s">
        <v>5</v>
      </c>
      <c r="AS14" s="5" t="s">
        <v>13</v>
      </c>
      <c r="AT14">
        <v>1</v>
      </c>
      <c r="AU14" t="s">
        <v>14</v>
      </c>
      <c r="AV14" t="s">
        <v>297</v>
      </c>
      <c r="AW14" t="s">
        <v>308</v>
      </c>
      <c r="AX14">
        <v>8</v>
      </c>
      <c r="AY14" t="s">
        <v>17</v>
      </c>
      <c r="AZ14" t="s">
        <v>18</v>
      </c>
      <c r="BB14" s="6">
        <v>43082</v>
      </c>
      <c r="BC14" s="7" t="s">
        <v>19</v>
      </c>
      <c r="BE14">
        <v>3</v>
      </c>
      <c r="BF14">
        <v>447341</v>
      </c>
      <c r="BH14" t="s">
        <v>309</v>
      </c>
      <c r="BJ14" t="s">
        <v>310</v>
      </c>
      <c r="BT14">
        <v>239168</v>
      </c>
    </row>
    <row r="15" spans="1:72" x14ac:dyDescent="0.3">
      <c r="A15">
        <v>240146</v>
      </c>
      <c r="C15">
        <v>1</v>
      </c>
      <c r="F15" t="s">
        <v>0</v>
      </c>
      <c r="G15" t="s">
        <v>22</v>
      </c>
      <c r="H15" t="s">
        <v>311</v>
      </c>
      <c r="I15" s="8" t="str">
        <f>HYPERLINK(AP15,"Foto")</f>
        <v>Foto</v>
      </c>
      <c r="K15">
        <v>1</v>
      </c>
      <c r="L15" t="s">
        <v>4</v>
      </c>
      <c r="M15">
        <v>100305</v>
      </c>
      <c r="N15" t="s">
        <v>5</v>
      </c>
      <c r="T15" t="s">
        <v>260</v>
      </c>
      <c r="U15" s="1">
        <v>1</v>
      </c>
      <c r="V15" t="s">
        <v>7</v>
      </c>
      <c r="W15" t="s">
        <v>261</v>
      </c>
      <c r="X15" t="s">
        <v>252</v>
      </c>
      <c r="Y15" s="3">
        <v>6</v>
      </c>
      <c r="Z15" s="4">
        <v>626</v>
      </c>
      <c r="AA15" s="4" t="s">
        <v>261</v>
      </c>
      <c r="AB15" t="s">
        <v>312</v>
      </c>
      <c r="AC15">
        <v>2019</v>
      </c>
      <c r="AD15">
        <v>8</v>
      </c>
      <c r="AE15">
        <v>29</v>
      </c>
      <c r="AF15" t="s">
        <v>313</v>
      </c>
      <c r="AH15">
        <v>233019</v>
      </c>
      <c r="AI15">
        <v>6635732</v>
      </c>
      <c r="AJ15" s="4">
        <v>233000</v>
      </c>
      <c r="AK15" s="4">
        <v>6635000</v>
      </c>
      <c r="AL15">
        <v>10</v>
      </c>
      <c r="AN15">
        <v>1010</v>
      </c>
      <c r="AP15" s="6" t="s">
        <v>314</v>
      </c>
      <c r="AQ15">
        <v>100305</v>
      </c>
      <c r="AR15" t="s">
        <v>5</v>
      </c>
      <c r="AS15" s="5" t="s">
        <v>13</v>
      </c>
      <c r="AT15">
        <v>1</v>
      </c>
      <c r="AU15" t="s">
        <v>14</v>
      </c>
      <c r="AV15" t="s">
        <v>315</v>
      </c>
      <c r="AW15" t="s">
        <v>316</v>
      </c>
      <c r="AX15">
        <v>1010</v>
      </c>
      <c r="AY15" t="s">
        <v>29</v>
      </c>
      <c r="AZ15" t="s">
        <v>30</v>
      </c>
      <c r="BA15">
        <v>1</v>
      </c>
      <c r="BB15" s="6">
        <v>43709.535231481503</v>
      </c>
      <c r="BC15" s="7" t="s">
        <v>19</v>
      </c>
      <c r="BE15">
        <v>6</v>
      </c>
      <c r="BF15">
        <v>216456</v>
      </c>
      <c r="BH15" t="s">
        <v>317</v>
      </c>
      <c r="BT15">
        <v>240146</v>
      </c>
    </row>
    <row r="16" spans="1:72" x14ac:dyDescent="0.3">
      <c r="A16">
        <v>240003</v>
      </c>
      <c r="C16">
        <v>1</v>
      </c>
      <c r="F16" t="s">
        <v>0</v>
      </c>
      <c r="G16" t="s">
        <v>22</v>
      </c>
      <c r="H16" t="s">
        <v>318</v>
      </c>
      <c r="I16" s="8" t="str">
        <f>HYPERLINK(AP16,"Foto")</f>
        <v>Foto</v>
      </c>
      <c r="K16">
        <v>1</v>
      </c>
      <c r="L16" t="s">
        <v>4</v>
      </c>
      <c r="M16">
        <v>100305</v>
      </c>
      <c r="N16" t="s">
        <v>5</v>
      </c>
      <c r="T16" t="s">
        <v>260</v>
      </c>
      <c r="U16" s="1">
        <v>1</v>
      </c>
      <c r="V16" t="s">
        <v>7</v>
      </c>
      <c r="W16" t="s">
        <v>261</v>
      </c>
      <c r="X16" t="s">
        <v>252</v>
      </c>
      <c r="Y16" s="3">
        <v>6</v>
      </c>
      <c r="Z16" s="4">
        <v>626</v>
      </c>
      <c r="AA16" s="4" t="s">
        <v>261</v>
      </c>
      <c r="AB16" t="s">
        <v>319</v>
      </c>
      <c r="AC16">
        <v>2019</v>
      </c>
      <c r="AD16">
        <v>9</v>
      </c>
      <c r="AE16">
        <v>8</v>
      </c>
      <c r="AF16" t="s">
        <v>320</v>
      </c>
      <c r="AH16">
        <v>232989</v>
      </c>
      <c r="AI16">
        <v>6635727</v>
      </c>
      <c r="AJ16" s="4">
        <v>233000</v>
      </c>
      <c r="AK16" s="4">
        <v>6635000</v>
      </c>
      <c r="AL16">
        <v>50</v>
      </c>
      <c r="AN16">
        <v>1010</v>
      </c>
      <c r="AP16" s="6" t="s">
        <v>321</v>
      </c>
      <c r="AQ16">
        <v>100305</v>
      </c>
      <c r="AR16" t="s">
        <v>5</v>
      </c>
      <c r="AS16" s="5" t="s">
        <v>13</v>
      </c>
      <c r="AT16">
        <v>1</v>
      </c>
      <c r="AU16" t="s">
        <v>14</v>
      </c>
      <c r="AV16" t="s">
        <v>322</v>
      </c>
      <c r="AW16" t="s">
        <v>323</v>
      </c>
      <c r="AX16">
        <v>1010</v>
      </c>
      <c r="AY16" t="s">
        <v>29</v>
      </c>
      <c r="AZ16" t="s">
        <v>30</v>
      </c>
      <c r="BA16">
        <v>1</v>
      </c>
      <c r="BB16" s="6">
        <v>43748.947129629603</v>
      </c>
      <c r="BC16" s="7" t="s">
        <v>19</v>
      </c>
      <c r="BE16">
        <v>6</v>
      </c>
      <c r="BF16">
        <v>220388</v>
      </c>
      <c r="BH16" t="s">
        <v>324</v>
      </c>
      <c r="BT16">
        <v>240003</v>
      </c>
    </row>
    <row r="17" spans="1:72" x14ac:dyDescent="0.3">
      <c r="A17">
        <v>239953</v>
      </c>
      <c r="C17">
        <v>1</v>
      </c>
      <c r="F17" t="s">
        <v>0</v>
      </c>
      <c r="G17" t="s">
        <v>22</v>
      </c>
      <c r="H17" t="s">
        <v>325</v>
      </c>
      <c r="I17" s="8" t="str">
        <f>HYPERLINK(AP17,"Foto")</f>
        <v>Foto</v>
      </c>
      <c r="K17">
        <v>1</v>
      </c>
      <c r="L17" t="s">
        <v>4</v>
      </c>
      <c r="M17">
        <v>100305</v>
      </c>
      <c r="N17" t="s">
        <v>5</v>
      </c>
      <c r="T17" t="s">
        <v>260</v>
      </c>
      <c r="U17" s="1">
        <v>1</v>
      </c>
      <c r="V17" t="s">
        <v>7</v>
      </c>
      <c r="W17" t="s">
        <v>261</v>
      </c>
      <c r="X17" t="s">
        <v>252</v>
      </c>
      <c r="Y17" s="3">
        <v>6</v>
      </c>
      <c r="Z17" s="4">
        <v>626</v>
      </c>
      <c r="AA17" s="4" t="s">
        <v>261</v>
      </c>
      <c r="AB17" t="s">
        <v>326</v>
      </c>
      <c r="AC17">
        <v>2021</v>
      </c>
      <c r="AD17">
        <v>7</v>
      </c>
      <c r="AE17">
        <v>24</v>
      </c>
      <c r="AF17" t="s">
        <v>320</v>
      </c>
      <c r="AH17">
        <v>232977</v>
      </c>
      <c r="AI17">
        <v>6635481</v>
      </c>
      <c r="AJ17" s="4">
        <v>233000</v>
      </c>
      <c r="AK17" s="4">
        <v>6635000</v>
      </c>
      <c r="AL17">
        <v>10</v>
      </c>
      <c r="AN17">
        <v>1010</v>
      </c>
      <c r="AP17" s="6" t="s">
        <v>327</v>
      </c>
      <c r="AQ17">
        <v>100305</v>
      </c>
      <c r="AR17" t="s">
        <v>5</v>
      </c>
      <c r="AS17" s="5" t="s">
        <v>13</v>
      </c>
      <c r="AT17">
        <v>1</v>
      </c>
      <c r="AU17" t="s">
        <v>14</v>
      </c>
      <c r="AV17" t="s">
        <v>328</v>
      </c>
      <c r="AW17" t="s">
        <v>329</v>
      </c>
      <c r="AX17">
        <v>1010</v>
      </c>
      <c r="AY17" t="s">
        <v>29</v>
      </c>
      <c r="AZ17" t="s">
        <v>30</v>
      </c>
      <c r="BA17">
        <v>1</v>
      </c>
      <c r="BB17" s="6">
        <v>44462.776527777802</v>
      </c>
      <c r="BC17" s="7" t="s">
        <v>19</v>
      </c>
      <c r="BE17">
        <v>6</v>
      </c>
      <c r="BF17">
        <v>280611</v>
      </c>
      <c r="BH17" t="s">
        <v>330</v>
      </c>
      <c r="BT17">
        <v>239953</v>
      </c>
    </row>
    <row r="18" spans="1:72" x14ac:dyDescent="0.3">
      <c r="A18">
        <v>239049</v>
      </c>
      <c r="C18">
        <v>1</v>
      </c>
      <c r="F18" t="s">
        <v>0</v>
      </c>
      <c r="G18" t="s">
        <v>22</v>
      </c>
      <c r="H18" t="s">
        <v>331</v>
      </c>
      <c r="I18" s="8" t="str">
        <f>HYPERLINK(AP18,"Foto")</f>
        <v>Foto</v>
      </c>
      <c r="K18">
        <v>1</v>
      </c>
      <c r="L18" t="s">
        <v>4</v>
      </c>
      <c r="M18">
        <v>100305</v>
      </c>
      <c r="N18" t="s">
        <v>5</v>
      </c>
      <c r="T18" t="s">
        <v>260</v>
      </c>
      <c r="U18" s="1">
        <v>1</v>
      </c>
      <c r="V18" t="s">
        <v>7</v>
      </c>
      <c r="W18" t="s">
        <v>261</v>
      </c>
      <c r="X18" t="s">
        <v>252</v>
      </c>
      <c r="Y18" s="3">
        <v>6</v>
      </c>
      <c r="Z18" s="4">
        <v>626</v>
      </c>
      <c r="AA18" s="4" t="s">
        <v>261</v>
      </c>
      <c r="AB18" t="s">
        <v>332</v>
      </c>
      <c r="AC18">
        <v>2021</v>
      </c>
      <c r="AD18">
        <v>9</v>
      </c>
      <c r="AE18">
        <v>16</v>
      </c>
      <c r="AF18" t="s">
        <v>333</v>
      </c>
      <c r="AH18">
        <v>232783</v>
      </c>
      <c r="AI18">
        <v>6635761</v>
      </c>
      <c r="AJ18" s="4">
        <v>233000</v>
      </c>
      <c r="AK18" s="4">
        <v>6635000</v>
      </c>
      <c r="AL18">
        <v>25</v>
      </c>
      <c r="AN18">
        <v>1010</v>
      </c>
      <c r="AP18" s="6" t="s">
        <v>334</v>
      </c>
      <c r="AQ18">
        <v>100305</v>
      </c>
      <c r="AR18" t="s">
        <v>5</v>
      </c>
      <c r="AS18" s="5" t="s">
        <v>13</v>
      </c>
      <c r="AT18">
        <v>1</v>
      </c>
      <c r="AU18" t="s">
        <v>14</v>
      </c>
      <c r="AV18" t="s">
        <v>335</v>
      </c>
      <c r="AW18" t="s">
        <v>336</v>
      </c>
      <c r="AX18">
        <v>1010</v>
      </c>
      <c r="AY18" t="s">
        <v>29</v>
      </c>
      <c r="AZ18" t="s">
        <v>30</v>
      </c>
      <c r="BA18">
        <v>1</v>
      </c>
      <c r="BB18" s="6">
        <v>44457.918969907398</v>
      </c>
      <c r="BC18" s="7" t="s">
        <v>19</v>
      </c>
      <c r="BE18">
        <v>6</v>
      </c>
      <c r="BF18">
        <v>280290</v>
      </c>
      <c r="BH18" t="s">
        <v>337</v>
      </c>
      <c r="BT18">
        <v>239049</v>
      </c>
    </row>
    <row r="19" spans="1:72" x14ac:dyDescent="0.3">
      <c r="A19">
        <v>239098</v>
      </c>
      <c r="B19">
        <v>283039</v>
      </c>
      <c r="F19" t="s">
        <v>0</v>
      </c>
      <c r="G19" t="s">
        <v>1</v>
      </c>
      <c r="H19" t="s">
        <v>338</v>
      </c>
      <c r="I19" s="8" t="str">
        <f>HYPERLINK(AP19,"Hb")</f>
        <v>Hb</v>
      </c>
      <c r="K19">
        <v>1</v>
      </c>
      <c r="L19" t="s">
        <v>4</v>
      </c>
      <c r="M19">
        <v>100305</v>
      </c>
      <c r="N19" t="s">
        <v>5</v>
      </c>
      <c r="T19" t="s">
        <v>339</v>
      </c>
      <c r="U19" s="1">
        <v>1</v>
      </c>
      <c r="V19" t="s">
        <v>7</v>
      </c>
      <c r="W19" t="s">
        <v>261</v>
      </c>
      <c r="X19" t="s">
        <v>252</v>
      </c>
      <c r="Y19" s="3">
        <v>6</v>
      </c>
      <c r="Z19" s="4">
        <v>626</v>
      </c>
      <c r="AA19" s="4" t="s">
        <v>261</v>
      </c>
      <c r="AB19" t="s">
        <v>340</v>
      </c>
      <c r="AC19">
        <v>2005</v>
      </c>
      <c r="AD19">
        <v>11</v>
      </c>
      <c r="AE19">
        <v>2</v>
      </c>
      <c r="AF19" t="s">
        <v>296</v>
      </c>
      <c r="AG19" t="s">
        <v>296</v>
      </c>
      <c r="AH19">
        <v>232796</v>
      </c>
      <c r="AI19">
        <v>6636066</v>
      </c>
      <c r="AJ19" s="4">
        <v>233000</v>
      </c>
      <c r="AK19" s="4">
        <v>6637000</v>
      </c>
      <c r="AL19">
        <v>7</v>
      </c>
      <c r="AN19">
        <v>8</v>
      </c>
      <c r="AO19" t="s">
        <v>12</v>
      </c>
      <c r="AP19" t="s">
        <v>341</v>
      </c>
      <c r="AQ19">
        <v>100305</v>
      </c>
      <c r="AR19" t="s">
        <v>5</v>
      </c>
      <c r="AS19" s="5" t="s">
        <v>13</v>
      </c>
      <c r="AT19">
        <v>1</v>
      </c>
      <c r="AU19" t="s">
        <v>14</v>
      </c>
      <c r="AV19" t="s">
        <v>342</v>
      </c>
      <c r="AW19" t="s">
        <v>343</v>
      </c>
      <c r="AX19">
        <v>8</v>
      </c>
      <c r="AY19" t="s">
        <v>17</v>
      </c>
      <c r="AZ19" t="s">
        <v>18</v>
      </c>
      <c r="BA19">
        <v>1</v>
      </c>
      <c r="BB19" s="6">
        <v>40141</v>
      </c>
      <c r="BC19" s="7" t="s">
        <v>19</v>
      </c>
      <c r="BE19">
        <v>3</v>
      </c>
      <c r="BF19">
        <v>456236</v>
      </c>
      <c r="BG19">
        <v>50082</v>
      </c>
      <c r="BH19" t="s">
        <v>344</v>
      </c>
      <c r="BJ19" t="s">
        <v>345</v>
      </c>
      <c r="BT19">
        <v>239098</v>
      </c>
    </row>
    <row r="20" spans="1:72" x14ac:dyDescent="0.3">
      <c r="A20">
        <v>239101</v>
      </c>
      <c r="B20">
        <v>295377</v>
      </c>
      <c r="F20" t="s">
        <v>0</v>
      </c>
      <c r="G20" t="s">
        <v>1</v>
      </c>
      <c r="H20" t="s">
        <v>346</v>
      </c>
      <c r="I20" s="8" t="str">
        <f>HYPERLINK(AP20,"Hb")</f>
        <v>Hb</v>
      </c>
      <c r="K20">
        <v>1</v>
      </c>
      <c r="L20" t="s">
        <v>4</v>
      </c>
      <c r="M20">
        <v>100305</v>
      </c>
      <c r="N20" t="s">
        <v>5</v>
      </c>
      <c r="T20" t="s">
        <v>339</v>
      </c>
      <c r="U20" s="1">
        <v>1</v>
      </c>
      <c r="V20" t="s">
        <v>7</v>
      </c>
      <c r="W20" t="s">
        <v>261</v>
      </c>
      <c r="X20" t="s">
        <v>252</v>
      </c>
      <c r="Y20" s="3">
        <v>6</v>
      </c>
      <c r="Z20" s="4">
        <v>626</v>
      </c>
      <c r="AA20" s="4" t="s">
        <v>261</v>
      </c>
      <c r="AB20" t="s">
        <v>347</v>
      </c>
      <c r="AC20">
        <v>2007</v>
      </c>
      <c r="AD20">
        <v>10</v>
      </c>
      <c r="AE20">
        <v>24</v>
      </c>
      <c r="AF20" t="s">
        <v>296</v>
      </c>
      <c r="AG20" t="s">
        <v>296</v>
      </c>
      <c r="AH20">
        <v>232796</v>
      </c>
      <c r="AI20">
        <v>6636066</v>
      </c>
      <c r="AJ20" s="4">
        <v>233000</v>
      </c>
      <c r="AK20" s="4">
        <v>6637000</v>
      </c>
      <c r="AL20">
        <v>7</v>
      </c>
      <c r="AN20">
        <v>8</v>
      </c>
      <c r="AO20" t="s">
        <v>12</v>
      </c>
      <c r="AP20" t="s">
        <v>348</v>
      </c>
      <c r="AQ20">
        <v>100305</v>
      </c>
      <c r="AR20" t="s">
        <v>5</v>
      </c>
      <c r="AS20" s="5" t="s">
        <v>13</v>
      </c>
      <c r="AT20">
        <v>1</v>
      </c>
      <c r="AU20" t="s">
        <v>14</v>
      </c>
      <c r="AV20" t="s">
        <v>342</v>
      </c>
      <c r="AW20" t="s">
        <v>349</v>
      </c>
      <c r="AX20">
        <v>8</v>
      </c>
      <c r="AY20" t="s">
        <v>17</v>
      </c>
      <c r="AZ20" t="s">
        <v>18</v>
      </c>
      <c r="BA20">
        <v>1</v>
      </c>
      <c r="BB20" s="6">
        <v>39553</v>
      </c>
      <c r="BC20" s="7" t="s">
        <v>19</v>
      </c>
      <c r="BE20">
        <v>3</v>
      </c>
      <c r="BF20">
        <v>467935</v>
      </c>
      <c r="BG20">
        <v>50083</v>
      </c>
      <c r="BH20" t="s">
        <v>350</v>
      </c>
      <c r="BJ20" t="s">
        <v>351</v>
      </c>
      <c r="BT20">
        <v>239101</v>
      </c>
    </row>
    <row r="21" spans="1:72" x14ac:dyDescent="0.3">
      <c r="A21">
        <v>241121</v>
      </c>
      <c r="B21">
        <v>287692</v>
      </c>
      <c r="F21" t="s">
        <v>0</v>
      </c>
      <c r="G21" t="s">
        <v>1</v>
      </c>
      <c r="H21" t="s">
        <v>352</v>
      </c>
      <c r="I21" s="8" t="str">
        <f>HYPERLINK(AP21,"Hb")</f>
        <v>Hb</v>
      </c>
      <c r="K21">
        <v>1</v>
      </c>
      <c r="L21" t="s">
        <v>4</v>
      </c>
      <c r="M21">
        <v>100305</v>
      </c>
      <c r="N21" t="s">
        <v>5</v>
      </c>
      <c r="T21" t="s">
        <v>353</v>
      </c>
      <c r="U21" s="10">
        <v>3</v>
      </c>
      <c r="V21" t="s">
        <v>7</v>
      </c>
      <c r="W21" t="s">
        <v>261</v>
      </c>
      <c r="X21" t="s">
        <v>252</v>
      </c>
      <c r="Y21" s="3">
        <v>6</v>
      </c>
      <c r="Z21" s="4">
        <v>626</v>
      </c>
      <c r="AA21" s="4" t="s">
        <v>261</v>
      </c>
      <c r="AB21" t="s">
        <v>354</v>
      </c>
      <c r="AC21">
        <v>1999</v>
      </c>
      <c r="AD21">
        <v>10</v>
      </c>
      <c r="AE21">
        <v>3</v>
      </c>
      <c r="AF21" t="s">
        <v>355</v>
      </c>
      <c r="AG21" t="s">
        <v>355</v>
      </c>
      <c r="AH21">
        <v>233226</v>
      </c>
      <c r="AI21">
        <v>6645418</v>
      </c>
      <c r="AJ21" s="4">
        <v>233000</v>
      </c>
      <c r="AK21" s="4">
        <v>6645000</v>
      </c>
      <c r="AL21">
        <v>16951</v>
      </c>
      <c r="AN21">
        <v>8</v>
      </c>
      <c r="AO21" t="s">
        <v>356</v>
      </c>
      <c r="AP21" t="s">
        <v>357</v>
      </c>
      <c r="AQ21">
        <v>100305</v>
      </c>
      <c r="AR21" t="s">
        <v>5</v>
      </c>
      <c r="AS21" s="5" t="s">
        <v>13</v>
      </c>
      <c r="AT21">
        <v>1</v>
      </c>
      <c r="AU21" t="s">
        <v>14</v>
      </c>
      <c r="AV21" t="s">
        <v>358</v>
      </c>
      <c r="AW21" t="s">
        <v>359</v>
      </c>
      <c r="AX21">
        <v>8</v>
      </c>
      <c r="AY21" t="s">
        <v>17</v>
      </c>
      <c r="AZ21" t="s">
        <v>18</v>
      </c>
      <c r="BA21">
        <v>1</v>
      </c>
      <c r="BB21" s="6">
        <v>37078</v>
      </c>
      <c r="BC21" s="7" t="s">
        <v>19</v>
      </c>
      <c r="BE21">
        <v>3</v>
      </c>
      <c r="BF21">
        <v>460526</v>
      </c>
      <c r="BG21">
        <v>50076</v>
      </c>
      <c r="BH21" t="s">
        <v>360</v>
      </c>
      <c r="BJ21" t="s">
        <v>361</v>
      </c>
      <c r="BT21">
        <v>241121</v>
      </c>
    </row>
    <row r="22" spans="1:72" x14ac:dyDescent="0.3">
      <c r="A22">
        <v>241054</v>
      </c>
      <c r="B22">
        <v>281792</v>
      </c>
      <c r="F22" t="s">
        <v>0</v>
      </c>
      <c r="G22" t="s">
        <v>1</v>
      </c>
      <c r="H22" t="s">
        <v>362</v>
      </c>
      <c r="I22" s="8" t="str">
        <f>HYPERLINK(AP22,"Hb")</f>
        <v>Hb</v>
      </c>
      <c r="K22">
        <v>1</v>
      </c>
      <c r="L22" t="s">
        <v>4</v>
      </c>
      <c r="M22">
        <v>100305</v>
      </c>
      <c r="N22" t="s">
        <v>5</v>
      </c>
      <c r="T22" t="s">
        <v>353</v>
      </c>
      <c r="U22" s="10">
        <v>3</v>
      </c>
      <c r="V22" t="s">
        <v>7</v>
      </c>
      <c r="W22" t="s">
        <v>261</v>
      </c>
      <c r="X22" t="s">
        <v>252</v>
      </c>
      <c r="Y22" s="3">
        <v>6</v>
      </c>
      <c r="Z22" s="4">
        <v>626</v>
      </c>
      <c r="AA22" s="4" t="s">
        <v>261</v>
      </c>
      <c r="AB22" t="s">
        <v>363</v>
      </c>
      <c r="AC22">
        <v>2000</v>
      </c>
      <c r="AD22">
        <v>10</v>
      </c>
      <c r="AE22">
        <v>8</v>
      </c>
      <c r="AF22" t="s">
        <v>355</v>
      </c>
      <c r="AG22" t="s">
        <v>355</v>
      </c>
      <c r="AH22">
        <v>233226</v>
      </c>
      <c r="AI22">
        <v>6645418</v>
      </c>
      <c r="AJ22" s="4">
        <v>233000</v>
      </c>
      <c r="AK22" s="4">
        <v>6645000</v>
      </c>
      <c r="AL22">
        <v>16951</v>
      </c>
      <c r="AN22">
        <v>8</v>
      </c>
      <c r="AO22" t="s">
        <v>356</v>
      </c>
      <c r="AP22" t="s">
        <v>364</v>
      </c>
      <c r="AQ22">
        <v>100305</v>
      </c>
      <c r="AR22" t="s">
        <v>5</v>
      </c>
      <c r="AS22" s="5" t="s">
        <v>13</v>
      </c>
      <c r="AT22">
        <v>1</v>
      </c>
      <c r="AU22" t="s">
        <v>14</v>
      </c>
      <c r="AV22" t="s">
        <v>358</v>
      </c>
      <c r="AW22" t="s">
        <v>365</v>
      </c>
      <c r="AX22">
        <v>8</v>
      </c>
      <c r="AY22" t="s">
        <v>17</v>
      </c>
      <c r="AZ22" t="s">
        <v>18</v>
      </c>
      <c r="BA22">
        <v>1</v>
      </c>
      <c r="BB22" s="6">
        <v>41213</v>
      </c>
      <c r="BC22" s="7" t="s">
        <v>19</v>
      </c>
      <c r="BE22">
        <v>3</v>
      </c>
      <c r="BF22">
        <v>455075</v>
      </c>
      <c r="BG22">
        <v>50077</v>
      </c>
      <c r="BH22" t="s">
        <v>366</v>
      </c>
      <c r="BJ22" t="s">
        <v>367</v>
      </c>
      <c r="BT22">
        <v>241054</v>
      </c>
    </row>
    <row r="23" spans="1:72" x14ac:dyDescent="0.3">
      <c r="A23">
        <v>241209</v>
      </c>
      <c r="B23">
        <v>303378</v>
      </c>
      <c r="F23" t="s">
        <v>0</v>
      </c>
      <c r="G23" t="s">
        <v>1</v>
      </c>
      <c r="H23" t="s">
        <v>368</v>
      </c>
      <c r="I23" s="8" t="str">
        <f>HYPERLINK(AP23,"Hb")</f>
        <v>Hb</v>
      </c>
      <c r="K23">
        <v>1</v>
      </c>
      <c r="L23" t="s">
        <v>4</v>
      </c>
      <c r="M23">
        <v>100305</v>
      </c>
      <c r="N23" t="s">
        <v>5</v>
      </c>
      <c r="T23" t="s">
        <v>353</v>
      </c>
      <c r="U23" s="10">
        <v>3</v>
      </c>
      <c r="V23" t="s">
        <v>7</v>
      </c>
      <c r="W23" t="s">
        <v>261</v>
      </c>
      <c r="X23" t="s">
        <v>252</v>
      </c>
      <c r="Y23" s="3">
        <v>6</v>
      </c>
      <c r="Z23" s="4">
        <v>626</v>
      </c>
      <c r="AA23" s="4" t="s">
        <v>261</v>
      </c>
      <c r="AB23" t="s">
        <v>369</v>
      </c>
      <c r="AC23">
        <v>2001</v>
      </c>
      <c r="AD23">
        <v>10</v>
      </c>
      <c r="AE23">
        <v>14</v>
      </c>
      <c r="AF23" t="s">
        <v>370</v>
      </c>
      <c r="AG23" t="s">
        <v>370</v>
      </c>
      <c r="AH23">
        <v>233226</v>
      </c>
      <c r="AI23">
        <v>6645418</v>
      </c>
      <c r="AJ23" s="4">
        <v>233000</v>
      </c>
      <c r="AK23" s="4">
        <v>6645000</v>
      </c>
      <c r="AL23">
        <v>16951</v>
      </c>
      <c r="AN23">
        <v>8</v>
      </c>
      <c r="AO23" t="s">
        <v>356</v>
      </c>
      <c r="AP23" t="s">
        <v>371</v>
      </c>
      <c r="AQ23">
        <v>100305</v>
      </c>
      <c r="AR23" t="s">
        <v>5</v>
      </c>
      <c r="AS23" s="5" t="s">
        <v>13</v>
      </c>
      <c r="AT23">
        <v>1</v>
      </c>
      <c r="AU23" t="s">
        <v>14</v>
      </c>
      <c r="AV23" t="s">
        <v>358</v>
      </c>
      <c r="AW23" t="s">
        <v>372</v>
      </c>
      <c r="AX23">
        <v>8</v>
      </c>
      <c r="AY23" t="s">
        <v>17</v>
      </c>
      <c r="AZ23" t="s">
        <v>18</v>
      </c>
      <c r="BA23">
        <v>1</v>
      </c>
      <c r="BB23" s="6">
        <v>41996</v>
      </c>
      <c r="BC23" s="7" t="s">
        <v>19</v>
      </c>
      <c r="BE23">
        <v>3</v>
      </c>
      <c r="BF23">
        <v>476218</v>
      </c>
      <c r="BG23">
        <v>50078</v>
      </c>
      <c r="BH23" t="s">
        <v>373</v>
      </c>
      <c r="BJ23" t="s">
        <v>374</v>
      </c>
      <c r="BT23">
        <v>241209</v>
      </c>
    </row>
    <row r="24" spans="1:72" x14ac:dyDescent="0.3">
      <c r="A24">
        <v>241104</v>
      </c>
      <c r="B24">
        <v>281922</v>
      </c>
      <c r="F24" t="s">
        <v>0</v>
      </c>
      <c r="G24" t="s">
        <v>1</v>
      </c>
      <c r="H24" t="s">
        <v>375</v>
      </c>
      <c r="I24" s="8" t="str">
        <f>HYPERLINK(AP24,"Hb")</f>
        <v>Hb</v>
      </c>
      <c r="K24">
        <v>1</v>
      </c>
      <c r="L24" t="s">
        <v>4</v>
      </c>
      <c r="M24">
        <v>100305</v>
      </c>
      <c r="N24" t="s">
        <v>5</v>
      </c>
      <c r="T24" t="s">
        <v>353</v>
      </c>
      <c r="U24" s="10">
        <v>3</v>
      </c>
      <c r="V24" t="s">
        <v>7</v>
      </c>
      <c r="W24" t="s">
        <v>261</v>
      </c>
      <c r="X24" t="s">
        <v>252</v>
      </c>
      <c r="Y24" s="3">
        <v>6</v>
      </c>
      <c r="Z24" s="4">
        <v>626</v>
      </c>
      <c r="AA24" s="4" t="s">
        <v>261</v>
      </c>
      <c r="AB24" t="s">
        <v>376</v>
      </c>
      <c r="AC24">
        <v>2002</v>
      </c>
      <c r="AD24">
        <v>10</v>
      </c>
      <c r="AE24">
        <v>4</v>
      </c>
      <c r="AF24" t="s">
        <v>377</v>
      </c>
      <c r="AG24" t="s">
        <v>377</v>
      </c>
      <c r="AH24">
        <v>233226</v>
      </c>
      <c r="AI24">
        <v>6645418</v>
      </c>
      <c r="AJ24" s="4">
        <v>233000</v>
      </c>
      <c r="AK24" s="4">
        <v>6645000</v>
      </c>
      <c r="AL24">
        <v>16951</v>
      </c>
      <c r="AN24">
        <v>8</v>
      </c>
      <c r="AO24" t="s">
        <v>356</v>
      </c>
      <c r="AP24" t="s">
        <v>378</v>
      </c>
      <c r="AQ24">
        <v>100305</v>
      </c>
      <c r="AR24" t="s">
        <v>5</v>
      </c>
      <c r="AS24" s="5" t="s">
        <v>13</v>
      </c>
      <c r="AT24">
        <v>1</v>
      </c>
      <c r="AU24" t="s">
        <v>14</v>
      </c>
      <c r="AV24" t="s">
        <v>358</v>
      </c>
      <c r="AW24" t="s">
        <v>379</v>
      </c>
      <c r="AX24">
        <v>8</v>
      </c>
      <c r="AY24" t="s">
        <v>17</v>
      </c>
      <c r="AZ24" t="s">
        <v>18</v>
      </c>
      <c r="BA24">
        <v>1</v>
      </c>
      <c r="BB24" s="6">
        <v>41158</v>
      </c>
      <c r="BC24" s="7" t="s">
        <v>19</v>
      </c>
      <c r="BE24">
        <v>3</v>
      </c>
      <c r="BF24">
        <v>455204</v>
      </c>
      <c r="BG24">
        <v>50079</v>
      </c>
      <c r="BH24" t="s">
        <v>380</v>
      </c>
      <c r="BJ24" t="s">
        <v>381</v>
      </c>
      <c r="BT24">
        <v>241104</v>
      </c>
    </row>
    <row r="25" spans="1:72" x14ac:dyDescent="0.3">
      <c r="A25">
        <v>241168</v>
      </c>
      <c r="B25">
        <v>298971</v>
      </c>
      <c r="F25" t="s">
        <v>0</v>
      </c>
      <c r="G25" t="s">
        <v>1</v>
      </c>
      <c r="H25" t="s">
        <v>382</v>
      </c>
      <c r="I25" s="8" t="str">
        <f>HYPERLINK(AP25,"Hb")</f>
        <v>Hb</v>
      </c>
      <c r="K25">
        <v>1</v>
      </c>
      <c r="L25" t="s">
        <v>4</v>
      </c>
      <c r="M25">
        <v>100305</v>
      </c>
      <c r="N25" t="s">
        <v>5</v>
      </c>
      <c r="T25" t="s">
        <v>353</v>
      </c>
      <c r="U25" s="10">
        <v>3</v>
      </c>
      <c r="V25" t="s">
        <v>7</v>
      </c>
      <c r="W25" t="s">
        <v>261</v>
      </c>
      <c r="X25" t="s">
        <v>252</v>
      </c>
      <c r="Y25" s="3">
        <v>6</v>
      </c>
      <c r="Z25" s="4">
        <v>626</v>
      </c>
      <c r="AA25" s="4" t="s">
        <v>261</v>
      </c>
      <c r="AB25" t="s">
        <v>383</v>
      </c>
      <c r="AC25">
        <v>2003</v>
      </c>
      <c r="AD25">
        <v>9</v>
      </c>
      <c r="AE25">
        <v>28</v>
      </c>
      <c r="AF25" t="s">
        <v>377</v>
      </c>
      <c r="AG25" t="s">
        <v>377</v>
      </c>
      <c r="AH25">
        <v>233226</v>
      </c>
      <c r="AI25">
        <v>6645418</v>
      </c>
      <c r="AJ25" s="4">
        <v>233000</v>
      </c>
      <c r="AK25" s="4">
        <v>6645000</v>
      </c>
      <c r="AL25">
        <v>16951</v>
      </c>
      <c r="AN25">
        <v>8</v>
      </c>
      <c r="AO25" t="s">
        <v>356</v>
      </c>
      <c r="AP25" t="s">
        <v>384</v>
      </c>
      <c r="AQ25">
        <v>100305</v>
      </c>
      <c r="AR25" t="s">
        <v>5</v>
      </c>
      <c r="AS25" s="5" t="s">
        <v>13</v>
      </c>
      <c r="AT25">
        <v>1</v>
      </c>
      <c r="AU25" t="s">
        <v>14</v>
      </c>
      <c r="AV25" t="s">
        <v>358</v>
      </c>
      <c r="AW25" t="s">
        <v>385</v>
      </c>
      <c r="AX25">
        <v>8</v>
      </c>
      <c r="AY25" t="s">
        <v>17</v>
      </c>
      <c r="AZ25" t="s">
        <v>18</v>
      </c>
      <c r="BA25">
        <v>1</v>
      </c>
      <c r="BB25" s="6">
        <v>41880</v>
      </c>
      <c r="BC25" s="7" t="s">
        <v>19</v>
      </c>
      <c r="BE25">
        <v>3</v>
      </c>
      <c r="BF25">
        <v>472195</v>
      </c>
      <c r="BG25">
        <v>50080</v>
      </c>
      <c r="BH25" t="s">
        <v>386</v>
      </c>
      <c r="BJ25" t="s">
        <v>387</v>
      </c>
      <c r="BT25">
        <v>241168</v>
      </c>
    </row>
    <row r="26" spans="1:72" x14ac:dyDescent="0.3">
      <c r="A26">
        <v>241143</v>
      </c>
      <c r="B26">
        <v>291668</v>
      </c>
      <c r="F26" t="s">
        <v>0</v>
      </c>
      <c r="G26" t="s">
        <v>1</v>
      </c>
      <c r="H26" t="s">
        <v>388</v>
      </c>
      <c r="I26" s="8" t="str">
        <f>HYPERLINK(AP26,"Hb")</f>
        <v>Hb</v>
      </c>
      <c r="K26">
        <v>1</v>
      </c>
      <c r="L26" t="s">
        <v>4</v>
      </c>
      <c r="M26">
        <v>100305</v>
      </c>
      <c r="N26" t="s">
        <v>5</v>
      </c>
      <c r="T26" t="s">
        <v>353</v>
      </c>
      <c r="U26" s="10">
        <v>3</v>
      </c>
      <c r="V26" t="s">
        <v>7</v>
      </c>
      <c r="W26" t="s">
        <v>261</v>
      </c>
      <c r="X26" t="s">
        <v>252</v>
      </c>
      <c r="Y26" s="3">
        <v>6</v>
      </c>
      <c r="Z26" s="4">
        <v>626</v>
      </c>
      <c r="AA26" s="4" t="s">
        <v>261</v>
      </c>
      <c r="AB26" t="s">
        <v>389</v>
      </c>
      <c r="AC26">
        <v>2004</v>
      </c>
      <c r="AD26">
        <v>10</v>
      </c>
      <c r="AE26">
        <v>5</v>
      </c>
      <c r="AF26" t="s">
        <v>296</v>
      </c>
      <c r="AG26" t="s">
        <v>296</v>
      </c>
      <c r="AH26">
        <v>233226</v>
      </c>
      <c r="AI26">
        <v>6645418</v>
      </c>
      <c r="AJ26" s="4">
        <v>233000</v>
      </c>
      <c r="AK26" s="4">
        <v>6645000</v>
      </c>
      <c r="AL26">
        <v>16951</v>
      </c>
      <c r="AN26">
        <v>8</v>
      </c>
      <c r="AO26" t="s">
        <v>390</v>
      </c>
      <c r="AP26" t="s">
        <v>391</v>
      </c>
      <c r="AQ26">
        <v>100305</v>
      </c>
      <c r="AR26" t="s">
        <v>5</v>
      </c>
      <c r="AS26" s="5" t="s">
        <v>13</v>
      </c>
      <c r="AT26">
        <v>1</v>
      </c>
      <c r="AU26" t="s">
        <v>14</v>
      </c>
      <c r="AV26" t="s">
        <v>358</v>
      </c>
      <c r="AW26" t="s">
        <v>392</v>
      </c>
      <c r="AX26">
        <v>8</v>
      </c>
      <c r="AY26" t="s">
        <v>17</v>
      </c>
      <c r="AZ26" t="s">
        <v>18</v>
      </c>
      <c r="BA26">
        <v>1</v>
      </c>
      <c r="BB26" s="6">
        <v>41880</v>
      </c>
      <c r="BC26" s="7" t="s">
        <v>19</v>
      </c>
      <c r="BE26">
        <v>3</v>
      </c>
      <c r="BF26">
        <v>464338</v>
      </c>
      <c r="BG26">
        <v>50081</v>
      </c>
      <c r="BH26" t="s">
        <v>393</v>
      </c>
      <c r="BJ26" t="s">
        <v>394</v>
      </c>
      <c r="BT26">
        <v>241143</v>
      </c>
    </row>
    <row r="27" spans="1:72" x14ac:dyDescent="0.3">
      <c r="A27">
        <v>251124</v>
      </c>
      <c r="B27">
        <v>286883</v>
      </c>
      <c r="F27" t="s">
        <v>0</v>
      </c>
      <c r="G27" t="s">
        <v>1</v>
      </c>
      <c r="H27" t="s">
        <v>445</v>
      </c>
      <c r="I27" s="8" t="str">
        <f>HYPERLINK(AP27,"Hb")</f>
        <v>Hb</v>
      </c>
      <c r="K27">
        <v>1</v>
      </c>
      <c r="L27" t="s">
        <v>4</v>
      </c>
      <c r="M27">
        <v>100305</v>
      </c>
      <c r="N27" t="s">
        <v>5</v>
      </c>
      <c r="T27" t="s">
        <v>446</v>
      </c>
      <c r="U27" s="1">
        <v>1</v>
      </c>
      <c r="V27" t="s">
        <v>397</v>
      </c>
      <c r="W27" t="s">
        <v>447</v>
      </c>
      <c r="X27" s="2" t="s">
        <v>399</v>
      </c>
      <c r="Y27" s="3">
        <v>7</v>
      </c>
      <c r="Z27" s="4">
        <v>722</v>
      </c>
      <c r="AA27" t="s">
        <v>448</v>
      </c>
      <c r="AB27" t="s">
        <v>449</v>
      </c>
      <c r="AC27">
        <v>2006</v>
      </c>
      <c r="AD27">
        <v>8</v>
      </c>
      <c r="AE27">
        <v>21</v>
      </c>
      <c r="AF27" t="s">
        <v>412</v>
      </c>
      <c r="AG27" t="s">
        <v>412</v>
      </c>
      <c r="AH27">
        <v>236152</v>
      </c>
      <c r="AI27">
        <v>6567862</v>
      </c>
      <c r="AJ27" s="4">
        <v>237000</v>
      </c>
      <c r="AK27" s="4">
        <v>6567000</v>
      </c>
      <c r="AL27">
        <v>71</v>
      </c>
      <c r="AN27">
        <v>8</v>
      </c>
      <c r="AO27" t="s">
        <v>12</v>
      </c>
      <c r="AP27" t="s">
        <v>450</v>
      </c>
      <c r="AQ27">
        <v>100305</v>
      </c>
      <c r="AR27" t="s">
        <v>5</v>
      </c>
      <c r="AS27" s="5" t="s">
        <v>13</v>
      </c>
      <c r="AT27">
        <v>1</v>
      </c>
      <c r="AU27" t="s">
        <v>14</v>
      </c>
      <c r="AV27" t="s">
        <v>451</v>
      </c>
      <c r="AW27" t="s">
        <v>452</v>
      </c>
      <c r="AX27">
        <v>8</v>
      </c>
      <c r="AY27" t="s">
        <v>17</v>
      </c>
      <c r="AZ27" t="s">
        <v>18</v>
      </c>
      <c r="BA27">
        <v>1</v>
      </c>
      <c r="BB27" s="6">
        <v>39093</v>
      </c>
      <c r="BC27" s="7" t="s">
        <v>19</v>
      </c>
      <c r="BE27">
        <v>3</v>
      </c>
      <c r="BF27">
        <v>459741</v>
      </c>
      <c r="BG27">
        <v>50089</v>
      </c>
      <c r="BH27" t="s">
        <v>453</v>
      </c>
      <c r="BJ27" t="s">
        <v>454</v>
      </c>
      <c r="BT27">
        <v>251124</v>
      </c>
    </row>
    <row r="28" spans="1:72" x14ac:dyDescent="0.3">
      <c r="A28">
        <v>268059</v>
      </c>
      <c r="C28">
        <v>1</v>
      </c>
      <c r="D28">
        <v>1</v>
      </c>
      <c r="E28">
        <v>1</v>
      </c>
      <c r="F28" t="s">
        <v>0</v>
      </c>
      <c r="G28" t="s">
        <v>1</v>
      </c>
      <c r="H28" t="s">
        <v>249</v>
      </c>
      <c r="I28" t="s">
        <v>3</v>
      </c>
      <c r="K28">
        <v>1</v>
      </c>
      <c r="L28" t="s">
        <v>4</v>
      </c>
      <c r="M28">
        <v>100305</v>
      </c>
      <c r="N28" t="s">
        <v>5</v>
      </c>
      <c r="T28" t="s">
        <v>250</v>
      </c>
      <c r="U28" s="1">
        <v>1</v>
      </c>
      <c r="V28" t="s">
        <v>7</v>
      </c>
      <c r="W28" t="s">
        <v>251</v>
      </c>
      <c r="X28" t="s">
        <v>252</v>
      </c>
      <c r="Y28" s="3">
        <v>6</v>
      </c>
      <c r="Z28" s="4">
        <v>605</v>
      </c>
      <c r="AA28" s="4" t="s">
        <v>251</v>
      </c>
      <c r="AB28" t="s">
        <v>253</v>
      </c>
      <c r="AC28">
        <v>2011</v>
      </c>
      <c r="AD28">
        <v>10</v>
      </c>
      <c r="AE28">
        <v>2</v>
      </c>
      <c r="AF28" t="s">
        <v>254</v>
      </c>
      <c r="AG28" t="s">
        <v>254</v>
      </c>
      <c r="AH28">
        <v>241803</v>
      </c>
      <c r="AI28">
        <v>6685485</v>
      </c>
      <c r="AJ28" s="4">
        <v>241000</v>
      </c>
      <c r="AK28" s="4">
        <v>6685000</v>
      </c>
      <c r="AL28">
        <v>7</v>
      </c>
      <c r="AN28">
        <v>8</v>
      </c>
      <c r="AO28" t="s">
        <v>12</v>
      </c>
      <c r="AQ28">
        <v>100305</v>
      </c>
      <c r="AR28" t="s">
        <v>5</v>
      </c>
      <c r="AS28" s="5" t="s">
        <v>13</v>
      </c>
      <c r="AT28">
        <v>1</v>
      </c>
      <c r="AU28" t="s">
        <v>14</v>
      </c>
      <c r="AV28" t="s">
        <v>255</v>
      </c>
      <c r="AW28" t="s">
        <v>256</v>
      </c>
      <c r="AX28">
        <v>8</v>
      </c>
      <c r="AY28" t="s">
        <v>17</v>
      </c>
      <c r="AZ28" t="s">
        <v>18</v>
      </c>
      <c r="BB28" s="6">
        <v>42906</v>
      </c>
      <c r="BC28" s="7" t="s">
        <v>19</v>
      </c>
      <c r="BE28">
        <v>3</v>
      </c>
      <c r="BF28">
        <v>445912</v>
      </c>
      <c r="BH28" t="s">
        <v>257</v>
      </c>
      <c r="BJ28" t="s">
        <v>258</v>
      </c>
      <c r="BT28">
        <v>268059</v>
      </c>
    </row>
    <row r="29" spans="1:72" x14ac:dyDescent="0.3">
      <c r="A29">
        <v>270864</v>
      </c>
      <c r="B29">
        <v>291013</v>
      </c>
      <c r="F29" t="s">
        <v>0</v>
      </c>
      <c r="G29" t="s">
        <v>1</v>
      </c>
      <c r="H29" t="s">
        <v>395</v>
      </c>
      <c r="I29" s="8" t="str">
        <f>HYPERLINK(AP29,"Hb")</f>
        <v>Hb</v>
      </c>
      <c r="K29">
        <v>1</v>
      </c>
      <c r="L29" t="s">
        <v>4</v>
      </c>
      <c r="M29">
        <v>100305</v>
      </c>
      <c r="N29" t="s">
        <v>5</v>
      </c>
      <c r="T29" t="s">
        <v>396</v>
      </c>
      <c r="U29" s="10">
        <v>3</v>
      </c>
      <c r="V29" t="s">
        <v>397</v>
      </c>
      <c r="W29" t="s">
        <v>398</v>
      </c>
      <c r="X29" s="2" t="s">
        <v>399</v>
      </c>
      <c r="Y29" s="3">
        <v>7</v>
      </c>
      <c r="Z29" s="4">
        <v>701</v>
      </c>
      <c r="AA29" s="4" t="s">
        <v>398</v>
      </c>
      <c r="AB29" t="s">
        <v>400</v>
      </c>
      <c r="AC29">
        <v>1950</v>
      </c>
      <c r="AD29">
        <v>7</v>
      </c>
      <c r="AE29">
        <v>15</v>
      </c>
      <c r="AF29" t="s">
        <v>401</v>
      </c>
      <c r="AG29" t="s">
        <v>401</v>
      </c>
      <c r="AH29">
        <v>242743</v>
      </c>
      <c r="AI29">
        <v>6594030</v>
      </c>
      <c r="AJ29" s="4">
        <v>243000</v>
      </c>
      <c r="AK29" s="4">
        <v>6595000</v>
      </c>
      <c r="AL29">
        <v>10740</v>
      </c>
      <c r="AN29">
        <v>8</v>
      </c>
      <c r="AO29" t="s">
        <v>402</v>
      </c>
      <c r="AP29" t="s">
        <v>403</v>
      </c>
      <c r="AQ29">
        <v>100305</v>
      </c>
      <c r="AR29" t="s">
        <v>5</v>
      </c>
      <c r="AS29" s="5" t="s">
        <v>13</v>
      </c>
      <c r="AT29">
        <v>1</v>
      </c>
      <c r="AU29" t="s">
        <v>14</v>
      </c>
      <c r="AV29" t="s">
        <v>404</v>
      </c>
      <c r="AW29" t="s">
        <v>405</v>
      </c>
      <c r="AX29">
        <v>8</v>
      </c>
      <c r="AY29" t="s">
        <v>17</v>
      </c>
      <c r="AZ29" t="s">
        <v>18</v>
      </c>
      <c r="BA29">
        <v>1</v>
      </c>
      <c r="BB29" s="6">
        <v>38092</v>
      </c>
      <c r="BC29" s="7" t="s">
        <v>19</v>
      </c>
      <c r="BE29">
        <v>3</v>
      </c>
      <c r="BF29">
        <v>463736</v>
      </c>
      <c r="BG29">
        <v>50084</v>
      </c>
      <c r="BH29" t="s">
        <v>406</v>
      </c>
      <c r="BJ29" t="s">
        <v>407</v>
      </c>
      <c r="BT29">
        <v>270864</v>
      </c>
    </row>
    <row r="30" spans="1:72" x14ac:dyDescent="0.3">
      <c r="A30">
        <v>303088</v>
      </c>
      <c r="B30">
        <v>306498</v>
      </c>
      <c r="F30" t="s">
        <v>0</v>
      </c>
      <c r="G30" t="s">
        <v>1</v>
      </c>
      <c r="H30" t="s">
        <v>117</v>
      </c>
      <c r="I30" s="8" t="str">
        <f>HYPERLINK(AP30,"Hb")</f>
        <v>Hb</v>
      </c>
      <c r="K30">
        <v>1</v>
      </c>
      <c r="L30" t="s">
        <v>4</v>
      </c>
      <c r="M30">
        <v>100305</v>
      </c>
      <c r="N30" t="s">
        <v>5</v>
      </c>
      <c r="T30" t="s">
        <v>118</v>
      </c>
      <c r="U30" s="9">
        <v>2</v>
      </c>
      <c r="V30" t="s">
        <v>7</v>
      </c>
      <c r="W30" t="s">
        <v>119</v>
      </c>
      <c r="X30" s="2" t="s">
        <v>98</v>
      </c>
      <c r="Y30" s="3">
        <v>2</v>
      </c>
      <c r="Z30" s="4">
        <v>219</v>
      </c>
      <c r="AA30" t="s">
        <v>119</v>
      </c>
      <c r="AB30" t="s">
        <v>120</v>
      </c>
      <c r="AC30">
        <v>1896</v>
      </c>
      <c r="AD30">
        <v>6</v>
      </c>
      <c r="AE30">
        <v>30</v>
      </c>
      <c r="AF30" t="s">
        <v>121</v>
      </c>
      <c r="AG30" t="s">
        <v>121</v>
      </c>
      <c r="AH30">
        <v>250387</v>
      </c>
      <c r="AI30">
        <v>6647923</v>
      </c>
      <c r="AJ30" s="4">
        <v>251000</v>
      </c>
      <c r="AK30" s="4">
        <v>6647000</v>
      </c>
      <c r="AL30">
        <v>2500</v>
      </c>
      <c r="AN30">
        <v>8</v>
      </c>
      <c r="AO30" t="s">
        <v>51</v>
      </c>
      <c r="AP30" t="s">
        <v>122</v>
      </c>
      <c r="AQ30">
        <v>100305</v>
      </c>
      <c r="AR30" t="s">
        <v>5</v>
      </c>
      <c r="AS30" s="5" t="s">
        <v>13</v>
      </c>
      <c r="AT30">
        <v>1</v>
      </c>
      <c r="AU30" t="s">
        <v>14</v>
      </c>
      <c r="AV30" t="s">
        <v>123</v>
      </c>
      <c r="AW30" t="s">
        <v>124</v>
      </c>
      <c r="AX30">
        <v>8</v>
      </c>
      <c r="AY30" t="s">
        <v>17</v>
      </c>
      <c r="AZ30" t="s">
        <v>18</v>
      </c>
      <c r="BA30">
        <v>1</v>
      </c>
      <c r="BB30" s="6">
        <v>37008</v>
      </c>
      <c r="BC30" s="7" t="s">
        <v>19</v>
      </c>
      <c r="BE30">
        <v>3</v>
      </c>
      <c r="BF30">
        <v>479312</v>
      </c>
      <c r="BG30">
        <v>50057</v>
      </c>
      <c r="BH30" t="s">
        <v>125</v>
      </c>
      <c r="BJ30" t="s">
        <v>126</v>
      </c>
      <c r="BT30">
        <v>303088</v>
      </c>
    </row>
    <row r="31" spans="1:72" x14ac:dyDescent="0.3">
      <c r="A31">
        <v>305204</v>
      </c>
      <c r="B31">
        <v>290582</v>
      </c>
      <c r="F31" t="s">
        <v>0</v>
      </c>
      <c r="G31" t="s">
        <v>1</v>
      </c>
      <c r="H31" t="s">
        <v>779</v>
      </c>
      <c r="I31" s="8" t="str">
        <f>HYPERLINK(AP31,"Hb")</f>
        <v>Hb</v>
      </c>
      <c r="K31">
        <v>1</v>
      </c>
      <c r="L31" t="s">
        <v>4</v>
      </c>
      <c r="M31">
        <v>100305</v>
      </c>
      <c r="N31" t="s">
        <v>5</v>
      </c>
      <c r="T31" t="s">
        <v>780</v>
      </c>
      <c r="U31" s="10">
        <v>3</v>
      </c>
      <c r="V31" t="s">
        <v>656</v>
      </c>
      <c r="W31" t="s">
        <v>781</v>
      </c>
      <c r="X31" s="2" t="s">
        <v>658</v>
      </c>
      <c r="Y31" s="3">
        <v>16</v>
      </c>
      <c r="Z31" s="4">
        <v>1657</v>
      </c>
      <c r="AA31" s="4" t="s">
        <v>781</v>
      </c>
      <c r="AB31" t="s">
        <v>782</v>
      </c>
      <c r="AC31">
        <v>1934</v>
      </c>
      <c r="AD31">
        <v>7</v>
      </c>
      <c r="AE31">
        <v>24</v>
      </c>
      <c r="AF31" t="s">
        <v>783</v>
      </c>
      <c r="AG31" t="s">
        <v>783</v>
      </c>
      <c r="AH31">
        <v>251092</v>
      </c>
      <c r="AI31">
        <v>7025759</v>
      </c>
      <c r="AJ31" s="4">
        <v>251000</v>
      </c>
      <c r="AK31" s="4">
        <v>7025000</v>
      </c>
      <c r="AL31">
        <v>14398</v>
      </c>
      <c r="AN31">
        <v>8</v>
      </c>
      <c r="AO31" t="s">
        <v>784</v>
      </c>
      <c r="AP31" t="s">
        <v>785</v>
      </c>
      <c r="AQ31">
        <v>100305</v>
      </c>
      <c r="AR31" t="s">
        <v>5</v>
      </c>
      <c r="AS31" s="5" t="s">
        <v>13</v>
      </c>
      <c r="AT31">
        <v>1</v>
      </c>
      <c r="AU31" t="s">
        <v>14</v>
      </c>
      <c r="AV31" t="s">
        <v>786</v>
      </c>
      <c r="AW31" t="s">
        <v>787</v>
      </c>
      <c r="AX31">
        <v>8</v>
      </c>
      <c r="AY31" t="s">
        <v>17</v>
      </c>
      <c r="AZ31" t="s">
        <v>18</v>
      </c>
      <c r="BA31">
        <v>1</v>
      </c>
      <c r="BB31" s="6">
        <v>37869</v>
      </c>
      <c r="BC31" s="7" t="s">
        <v>19</v>
      </c>
      <c r="BE31">
        <v>3</v>
      </c>
      <c r="BF31">
        <v>463294</v>
      </c>
      <c r="BG31">
        <v>50124</v>
      </c>
      <c r="BH31" t="s">
        <v>788</v>
      </c>
      <c r="BJ31" t="s">
        <v>789</v>
      </c>
      <c r="BT31">
        <v>305204</v>
      </c>
    </row>
    <row r="32" spans="1:72" x14ac:dyDescent="0.3">
      <c r="A32">
        <v>318268</v>
      </c>
      <c r="B32">
        <v>306500</v>
      </c>
      <c r="F32" t="s">
        <v>0</v>
      </c>
      <c r="G32" t="s">
        <v>1</v>
      </c>
      <c r="H32" t="s">
        <v>107</v>
      </c>
      <c r="I32" s="8" t="str">
        <f>HYPERLINK(AP32,"Hb")</f>
        <v>Hb</v>
      </c>
      <c r="K32">
        <v>1</v>
      </c>
      <c r="L32" t="s">
        <v>4</v>
      </c>
      <c r="M32">
        <v>100305</v>
      </c>
      <c r="N32" t="s">
        <v>5</v>
      </c>
      <c r="T32" t="s">
        <v>108</v>
      </c>
      <c r="U32" s="1">
        <v>1</v>
      </c>
      <c r="V32" t="s">
        <v>7</v>
      </c>
      <c r="W32" t="s">
        <v>109</v>
      </c>
      <c r="X32" s="2" t="s">
        <v>98</v>
      </c>
      <c r="Y32" s="3">
        <v>2</v>
      </c>
      <c r="Z32" s="4">
        <v>215</v>
      </c>
      <c r="AA32" s="4" t="s">
        <v>109</v>
      </c>
      <c r="AB32" t="s">
        <v>110</v>
      </c>
      <c r="AC32">
        <v>1953</v>
      </c>
      <c r="AD32">
        <v>8</v>
      </c>
      <c r="AE32">
        <v>30</v>
      </c>
      <c r="AF32" t="s">
        <v>111</v>
      </c>
      <c r="AG32" t="s">
        <v>111</v>
      </c>
      <c r="AH32">
        <v>253968</v>
      </c>
      <c r="AI32">
        <v>6620966</v>
      </c>
      <c r="AJ32" s="4">
        <v>253000</v>
      </c>
      <c r="AK32" s="4">
        <v>6621000</v>
      </c>
      <c r="AL32">
        <v>1414</v>
      </c>
      <c r="AN32">
        <v>8</v>
      </c>
      <c r="AO32" t="s">
        <v>51</v>
      </c>
      <c r="AP32" t="s">
        <v>112</v>
      </c>
      <c r="AQ32">
        <v>100305</v>
      </c>
      <c r="AR32" t="s">
        <v>5</v>
      </c>
      <c r="AS32" s="5" t="s">
        <v>13</v>
      </c>
      <c r="AT32">
        <v>1</v>
      </c>
      <c r="AU32" t="s">
        <v>14</v>
      </c>
      <c r="AV32" t="s">
        <v>113</v>
      </c>
      <c r="AW32" t="s">
        <v>114</v>
      </c>
      <c r="AX32">
        <v>8</v>
      </c>
      <c r="AY32" t="s">
        <v>17</v>
      </c>
      <c r="AZ32" t="s">
        <v>18</v>
      </c>
      <c r="BA32">
        <v>1</v>
      </c>
      <c r="BB32" s="6">
        <v>37008</v>
      </c>
      <c r="BC32" s="7" t="s">
        <v>19</v>
      </c>
      <c r="BE32">
        <v>3</v>
      </c>
      <c r="BF32">
        <v>479314</v>
      </c>
      <c r="BG32">
        <v>50056</v>
      </c>
      <c r="BH32" t="s">
        <v>115</v>
      </c>
      <c r="BJ32" t="s">
        <v>116</v>
      </c>
      <c r="BT32">
        <v>318268</v>
      </c>
    </row>
    <row r="33" spans="1:72" x14ac:dyDescent="0.3">
      <c r="A33">
        <v>334578</v>
      </c>
      <c r="B33">
        <v>273232</v>
      </c>
      <c r="F33" t="s">
        <v>0</v>
      </c>
      <c r="G33" t="s">
        <v>1</v>
      </c>
      <c r="H33" t="s">
        <v>76</v>
      </c>
      <c r="I33" s="8" t="str">
        <f>HYPERLINK(AP33,"Hb")</f>
        <v>Hb</v>
      </c>
      <c r="K33">
        <v>1</v>
      </c>
      <c r="L33" t="s">
        <v>4</v>
      </c>
      <c r="M33">
        <v>100305</v>
      </c>
      <c r="N33" t="s">
        <v>5</v>
      </c>
      <c r="T33" t="s">
        <v>77</v>
      </c>
      <c r="U33" s="1">
        <v>1</v>
      </c>
      <c r="V33" t="s">
        <v>7</v>
      </c>
      <c r="W33" t="s">
        <v>78</v>
      </c>
      <c r="X33" s="2" t="s">
        <v>9</v>
      </c>
      <c r="Y33" s="3">
        <v>1</v>
      </c>
      <c r="Z33" s="4">
        <v>135</v>
      </c>
      <c r="AA33" t="s">
        <v>78</v>
      </c>
      <c r="AB33" t="s">
        <v>79</v>
      </c>
      <c r="AC33">
        <v>1969</v>
      </c>
      <c r="AD33">
        <v>6</v>
      </c>
      <c r="AE33">
        <v>19</v>
      </c>
      <c r="AF33" t="s">
        <v>80</v>
      </c>
      <c r="AG33" t="s">
        <v>80</v>
      </c>
      <c r="AH33">
        <v>256793</v>
      </c>
      <c r="AI33">
        <v>6581964</v>
      </c>
      <c r="AJ33" s="4">
        <v>257000</v>
      </c>
      <c r="AK33" s="4">
        <v>6581000</v>
      </c>
      <c r="AL33">
        <v>50</v>
      </c>
      <c r="AN33">
        <v>8</v>
      </c>
      <c r="AO33" t="s">
        <v>51</v>
      </c>
      <c r="AP33" t="s">
        <v>81</v>
      </c>
      <c r="AQ33">
        <v>100305</v>
      </c>
      <c r="AR33" t="s">
        <v>5</v>
      </c>
      <c r="AS33" s="5" t="s">
        <v>13</v>
      </c>
      <c r="AT33">
        <v>1</v>
      </c>
      <c r="AU33" t="s">
        <v>14</v>
      </c>
      <c r="AV33" t="s">
        <v>82</v>
      </c>
      <c r="AW33" t="s">
        <v>83</v>
      </c>
      <c r="AX33">
        <v>8</v>
      </c>
      <c r="AY33" t="s">
        <v>17</v>
      </c>
      <c r="AZ33" t="s">
        <v>18</v>
      </c>
      <c r="BA33">
        <v>1</v>
      </c>
      <c r="BB33" s="6">
        <v>43122</v>
      </c>
      <c r="BC33" s="7" t="s">
        <v>19</v>
      </c>
      <c r="BE33">
        <v>3</v>
      </c>
      <c r="BF33">
        <v>443780</v>
      </c>
      <c r="BG33">
        <v>50053</v>
      </c>
      <c r="BH33" t="s">
        <v>84</v>
      </c>
      <c r="BJ33" t="s">
        <v>85</v>
      </c>
      <c r="BT33">
        <v>334578</v>
      </c>
    </row>
    <row r="34" spans="1:72" x14ac:dyDescent="0.3">
      <c r="A34">
        <v>340477</v>
      </c>
      <c r="B34">
        <v>306501</v>
      </c>
      <c r="F34" t="s">
        <v>127</v>
      </c>
      <c r="G34" t="s">
        <v>1</v>
      </c>
      <c r="H34">
        <v>428539</v>
      </c>
      <c r="I34" s="8" t="str">
        <f>HYPERLINK(AP34,"Hb")</f>
        <v>Hb</v>
      </c>
      <c r="K34">
        <v>1</v>
      </c>
      <c r="L34" t="s">
        <v>4</v>
      </c>
      <c r="M34">
        <v>100305</v>
      </c>
      <c r="N34" t="s">
        <v>5</v>
      </c>
      <c r="T34" t="s">
        <v>128</v>
      </c>
      <c r="U34" s="1">
        <v>1</v>
      </c>
      <c r="V34" t="s">
        <v>129</v>
      </c>
      <c r="W34" t="s">
        <v>130</v>
      </c>
      <c r="X34" t="s">
        <v>98</v>
      </c>
      <c r="Y34" s="3">
        <v>2</v>
      </c>
      <c r="Z34" s="4">
        <v>301</v>
      </c>
      <c r="AA34" s="4" t="s">
        <v>130</v>
      </c>
      <c r="AB34" t="s">
        <v>131</v>
      </c>
      <c r="AF34" t="s">
        <v>132</v>
      </c>
      <c r="AG34" t="s">
        <v>132</v>
      </c>
      <c r="AH34">
        <v>257678</v>
      </c>
      <c r="AI34">
        <v>6650773</v>
      </c>
      <c r="AJ34" s="4">
        <v>257000</v>
      </c>
      <c r="AK34" s="4">
        <v>6651000</v>
      </c>
      <c r="AL34">
        <v>1414</v>
      </c>
      <c r="AN34" t="s">
        <v>133</v>
      </c>
      <c r="AP34" t="s">
        <v>134</v>
      </c>
      <c r="AQ34">
        <v>100305</v>
      </c>
      <c r="AS34" s="9" t="s">
        <v>135</v>
      </c>
      <c r="AZ34" t="s">
        <v>133</v>
      </c>
      <c r="BA34">
        <v>1</v>
      </c>
      <c r="BB34" s="6">
        <v>37008</v>
      </c>
      <c r="BC34" s="5" t="s">
        <v>136</v>
      </c>
      <c r="BE34">
        <v>3</v>
      </c>
      <c r="BF34">
        <v>5886</v>
      </c>
      <c r="BH34" t="s">
        <v>137</v>
      </c>
      <c r="BJ34" t="s">
        <v>137</v>
      </c>
      <c r="BL34" t="s">
        <v>138</v>
      </c>
      <c r="BM34" t="s">
        <v>139</v>
      </c>
      <c r="BT34">
        <v>340477</v>
      </c>
    </row>
    <row r="35" spans="1:72" x14ac:dyDescent="0.3">
      <c r="A35">
        <v>343655</v>
      </c>
      <c r="B35">
        <v>216248</v>
      </c>
      <c r="F35" t="s">
        <v>0</v>
      </c>
      <c r="G35" t="s">
        <v>37</v>
      </c>
      <c r="H35" t="s">
        <v>790</v>
      </c>
      <c r="I35" s="8" t="str">
        <f>HYPERLINK(AP35,"Hb")</f>
        <v>Hb</v>
      </c>
      <c r="K35">
        <v>1</v>
      </c>
      <c r="L35" t="s">
        <v>4</v>
      </c>
      <c r="M35">
        <v>100305</v>
      </c>
      <c r="N35" t="s">
        <v>5</v>
      </c>
      <c r="T35" t="s">
        <v>791</v>
      </c>
      <c r="U35" s="1">
        <v>1</v>
      </c>
      <c r="V35" t="s">
        <v>656</v>
      </c>
      <c r="W35" t="s">
        <v>781</v>
      </c>
      <c r="X35" s="2" t="s">
        <v>658</v>
      </c>
      <c r="Y35" s="3">
        <v>16</v>
      </c>
      <c r="Z35" s="4">
        <v>1657</v>
      </c>
      <c r="AA35" s="4" t="s">
        <v>781</v>
      </c>
      <c r="AB35" t="s">
        <v>792</v>
      </c>
      <c r="AC35">
        <v>1934</v>
      </c>
      <c r="AD35">
        <v>7</v>
      </c>
      <c r="AE35">
        <v>24</v>
      </c>
      <c r="AF35" t="s">
        <v>793</v>
      </c>
      <c r="AG35" t="s">
        <v>42</v>
      </c>
      <c r="AH35">
        <v>257970</v>
      </c>
      <c r="AI35">
        <v>7029089</v>
      </c>
      <c r="AJ35" s="4">
        <v>257000</v>
      </c>
      <c r="AK35" s="4">
        <v>7029000</v>
      </c>
      <c r="AL35">
        <v>707</v>
      </c>
      <c r="AN35">
        <v>37</v>
      </c>
      <c r="AP35" t="s">
        <v>794</v>
      </c>
      <c r="AQ35">
        <v>100305</v>
      </c>
      <c r="AR35" t="s">
        <v>5</v>
      </c>
      <c r="AS35" s="5" t="s">
        <v>13</v>
      </c>
      <c r="AT35">
        <v>1</v>
      </c>
      <c r="AU35" t="s">
        <v>14</v>
      </c>
      <c r="AV35" t="s">
        <v>795</v>
      </c>
      <c r="AW35" t="s">
        <v>796</v>
      </c>
      <c r="AX35">
        <v>37</v>
      </c>
      <c r="AY35" t="s">
        <v>46</v>
      </c>
      <c r="AZ35" t="s">
        <v>18</v>
      </c>
      <c r="BA35">
        <v>1</v>
      </c>
      <c r="BB35" s="6">
        <v>41767</v>
      </c>
      <c r="BC35" s="7" t="s">
        <v>19</v>
      </c>
      <c r="BE35">
        <v>4</v>
      </c>
      <c r="BF35">
        <v>370668</v>
      </c>
      <c r="BG35">
        <v>50125</v>
      </c>
      <c r="BH35" t="s">
        <v>797</v>
      </c>
      <c r="BJ35" t="s">
        <v>798</v>
      </c>
      <c r="BT35">
        <v>343655</v>
      </c>
    </row>
    <row r="36" spans="1:72" x14ac:dyDescent="0.3">
      <c r="A36">
        <v>371209</v>
      </c>
      <c r="B36">
        <v>305239</v>
      </c>
      <c r="F36" t="s">
        <v>0</v>
      </c>
      <c r="G36" t="s">
        <v>1</v>
      </c>
      <c r="H36" t="s">
        <v>86</v>
      </c>
      <c r="I36" s="8" t="str">
        <f>HYPERLINK(AP36,"Hb")</f>
        <v>Hb</v>
      </c>
      <c r="K36">
        <v>1</v>
      </c>
      <c r="L36" t="s">
        <v>4</v>
      </c>
      <c r="M36">
        <v>100305</v>
      </c>
      <c r="N36" t="s">
        <v>5</v>
      </c>
      <c r="T36" t="s">
        <v>87</v>
      </c>
      <c r="U36" s="1">
        <v>1</v>
      </c>
      <c r="V36" t="s">
        <v>7</v>
      </c>
      <c r="W36" t="s">
        <v>78</v>
      </c>
      <c r="X36" s="2" t="s">
        <v>9</v>
      </c>
      <c r="Y36" s="3">
        <v>1</v>
      </c>
      <c r="Z36" s="4">
        <v>135</v>
      </c>
      <c r="AA36" t="s">
        <v>78</v>
      </c>
      <c r="AB36" t="s">
        <v>88</v>
      </c>
      <c r="AC36">
        <v>2007</v>
      </c>
      <c r="AD36">
        <v>7</v>
      </c>
      <c r="AE36">
        <v>3</v>
      </c>
      <c r="AF36" t="s">
        <v>89</v>
      </c>
      <c r="AG36" t="s">
        <v>89</v>
      </c>
      <c r="AH36">
        <v>261693</v>
      </c>
      <c r="AI36">
        <v>6583349</v>
      </c>
      <c r="AJ36" s="4">
        <v>261000</v>
      </c>
      <c r="AK36" s="4">
        <v>6583000</v>
      </c>
      <c r="AL36">
        <v>7</v>
      </c>
      <c r="AN36">
        <v>8</v>
      </c>
      <c r="AO36" t="s">
        <v>12</v>
      </c>
      <c r="AP36" t="s">
        <v>90</v>
      </c>
      <c r="AQ36">
        <v>100305</v>
      </c>
      <c r="AR36" t="s">
        <v>5</v>
      </c>
      <c r="AS36" s="5" t="s">
        <v>13</v>
      </c>
      <c r="AT36">
        <v>1</v>
      </c>
      <c r="AU36" t="s">
        <v>14</v>
      </c>
      <c r="AV36" t="s">
        <v>91</v>
      </c>
      <c r="AW36" t="s">
        <v>92</v>
      </c>
      <c r="AX36">
        <v>8</v>
      </c>
      <c r="AY36" t="s">
        <v>17</v>
      </c>
      <c r="AZ36" t="s">
        <v>18</v>
      </c>
      <c r="BA36">
        <v>1</v>
      </c>
      <c r="BB36" s="6">
        <v>39507</v>
      </c>
      <c r="BC36" s="7" t="s">
        <v>19</v>
      </c>
      <c r="BE36">
        <v>3</v>
      </c>
      <c r="BF36">
        <v>478185</v>
      </c>
      <c r="BG36">
        <v>50054</v>
      </c>
      <c r="BH36" t="s">
        <v>93</v>
      </c>
      <c r="BJ36" t="s">
        <v>94</v>
      </c>
      <c r="BT36">
        <v>371209</v>
      </c>
    </row>
    <row r="37" spans="1:72" x14ac:dyDescent="0.3">
      <c r="A37">
        <v>370551</v>
      </c>
      <c r="B37">
        <v>306497</v>
      </c>
      <c r="F37" t="s">
        <v>0</v>
      </c>
      <c r="G37" t="s">
        <v>1</v>
      </c>
      <c r="H37" t="s">
        <v>95</v>
      </c>
      <c r="I37" s="8" t="str">
        <f>HYPERLINK(AP37,"Hb")</f>
        <v>Hb</v>
      </c>
      <c r="K37">
        <v>1</v>
      </c>
      <c r="L37" t="s">
        <v>4</v>
      </c>
      <c r="M37">
        <v>100305</v>
      </c>
      <c r="N37" t="s">
        <v>5</v>
      </c>
      <c r="T37" t="s">
        <v>96</v>
      </c>
      <c r="U37" s="9">
        <v>2</v>
      </c>
      <c r="V37" t="s">
        <v>7</v>
      </c>
      <c r="W37" t="s">
        <v>97</v>
      </c>
      <c r="X37" s="2" t="s">
        <v>98</v>
      </c>
      <c r="Y37" s="3">
        <v>2</v>
      </c>
      <c r="Z37" s="4">
        <v>214</v>
      </c>
      <c r="AA37" t="s">
        <v>97</v>
      </c>
      <c r="AB37" t="s">
        <v>99</v>
      </c>
      <c r="AC37">
        <v>1940</v>
      </c>
      <c r="AD37">
        <v>8</v>
      </c>
      <c r="AE37">
        <v>27</v>
      </c>
      <c r="AF37" t="s">
        <v>100</v>
      </c>
      <c r="AG37" t="s">
        <v>101</v>
      </c>
      <c r="AH37">
        <v>261576</v>
      </c>
      <c r="AI37">
        <v>6621779</v>
      </c>
      <c r="AJ37" s="4">
        <v>261000</v>
      </c>
      <c r="AK37" s="4">
        <v>6621000</v>
      </c>
      <c r="AL37">
        <v>2121</v>
      </c>
      <c r="AN37">
        <v>8</v>
      </c>
      <c r="AO37" t="s">
        <v>51</v>
      </c>
      <c r="AP37" t="s">
        <v>102</v>
      </c>
      <c r="AQ37">
        <v>100305</v>
      </c>
      <c r="AR37" t="s">
        <v>5</v>
      </c>
      <c r="AS37" s="5" t="s">
        <v>13</v>
      </c>
      <c r="AT37">
        <v>1</v>
      </c>
      <c r="AU37" t="s">
        <v>14</v>
      </c>
      <c r="AV37" t="s">
        <v>103</v>
      </c>
      <c r="AW37" t="s">
        <v>104</v>
      </c>
      <c r="AX37">
        <v>8</v>
      </c>
      <c r="AY37" t="s">
        <v>17</v>
      </c>
      <c r="AZ37" t="s">
        <v>18</v>
      </c>
      <c r="BA37">
        <v>1</v>
      </c>
      <c r="BB37" s="6">
        <v>37008</v>
      </c>
      <c r="BC37" s="7" t="s">
        <v>19</v>
      </c>
      <c r="BE37">
        <v>3</v>
      </c>
      <c r="BF37">
        <v>479311</v>
      </c>
      <c r="BG37">
        <v>50055</v>
      </c>
      <c r="BH37" t="s">
        <v>105</v>
      </c>
      <c r="BJ37" t="s">
        <v>106</v>
      </c>
      <c r="BT37">
        <v>370551</v>
      </c>
    </row>
    <row r="38" spans="1:72" x14ac:dyDescent="0.3">
      <c r="A38">
        <v>373046</v>
      </c>
      <c r="B38">
        <v>306494</v>
      </c>
      <c r="F38" t="s">
        <v>0</v>
      </c>
      <c r="G38" t="s">
        <v>1</v>
      </c>
      <c r="H38" t="s">
        <v>140</v>
      </c>
      <c r="I38" s="8" t="str">
        <f>HYPERLINK(AP38,"Hb")</f>
        <v>Hb</v>
      </c>
      <c r="K38">
        <v>1</v>
      </c>
      <c r="L38" t="s">
        <v>4</v>
      </c>
      <c r="M38">
        <v>100305</v>
      </c>
      <c r="N38" t="s">
        <v>5</v>
      </c>
      <c r="T38" t="s">
        <v>141</v>
      </c>
      <c r="U38" s="1">
        <v>1</v>
      </c>
      <c r="V38" t="s">
        <v>130</v>
      </c>
      <c r="W38" t="s">
        <v>130</v>
      </c>
      <c r="X38" s="2" t="s">
        <v>98</v>
      </c>
      <c r="Y38" s="3">
        <v>2</v>
      </c>
      <c r="Z38" s="4">
        <v>301</v>
      </c>
      <c r="AA38" s="4" t="s">
        <v>130</v>
      </c>
      <c r="AB38" t="s">
        <v>142</v>
      </c>
      <c r="AC38">
        <v>1889</v>
      </c>
      <c r="AD38">
        <v>6</v>
      </c>
      <c r="AE38">
        <v>1</v>
      </c>
      <c r="AF38" t="s">
        <v>132</v>
      </c>
      <c r="AG38" t="s">
        <v>132</v>
      </c>
      <c r="AH38">
        <v>261981</v>
      </c>
      <c r="AI38">
        <v>6648375</v>
      </c>
      <c r="AJ38" s="4">
        <v>261000</v>
      </c>
      <c r="AK38" s="4">
        <v>6649000</v>
      </c>
      <c r="AL38">
        <v>1118</v>
      </c>
      <c r="AN38">
        <v>8</v>
      </c>
      <c r="AO38" t="s">
        <v>51</v>
      </c>
      <c r="AP38" t="s">
        <v>143</v>
      </c>
      <c r="AQ38">
        <v>100305</v>
      </c>
      <c r="AR38" t="s">
        <v>5</v>
      </c>
      <c r="AS38" s="5" t="s">
        <v>13</v>
      </c>
      <c r="AT38">
        <v>1</v>
      </c>
      <c r="AU38" t="s">
        <v>14</v>
      </c>
      <c r="AV38" t="s">
        <v>144</v>
      </c>
      <c r="AW38" t="s">
        <v>145</v>
      </c>
      <c r="AX38">
        <v>8</v>
      </c>
      <c r="AY38" t="s">
        <v>17</v>
      </c>
      <c r="AZ38" t="s">
        <v>18</v>
      </c>
      <c r="BA38">
        <v>1</v>
      </c>
      <c r="BB38" s="6">
        <v>44242</v>
      </c>
      <c r="BC38" s="7" t="s">
        <v>19</v>
      </c>
      <c r="BE38">
        <v>3</v>
      </c>
      <c r="BF38">
        <v>479309</v>
      </c>
      <c r="BG38">
        <v>50061</v>
      </c>
      <c r="BH38" t="s">
        <v>146</v>
      </c>
      <c r="BJ38" t="s">
        <v>147</v>
      </c>
      <c r="BT38">
        <v>373046</v>
      </c>
    </row>
    <row r="39" spans="1:72" x14ac:dyDescent="0.3">
      <c r="A39">
        <v>362848</v>
      </c>
      <c r="B39">
        <v>140858</v>
      </c>
      <c r="F39" t="s">
        <v>0</v>
      </c>
      <c r="G39" t="s">
        <v>148</v>
      </c>
      <c r="H39" t="s">
        <v>149</v>
      </c>
      <c r="I39" s="8" t="str">
        <f>HYPERLINK(AP39,"Hb")</f>
        <v>Hb</v>
      </c>
      <c r="K39">
        <v>1</v>
      </c>
      <c r="L39" t="s">
        <v>4</v>
      </c>
      <c r="M39">
        <v>100305</v>
      </c>
      <c r="N39" t="s">
        <v>5</v>
      </c>
      <c r="T39" t="s">
        <v>150</v>
      </c>
      <c r="U39" s="10">
        <v>3</v>
      </c>
      <c r="V39" t="s">
        <v>130</v>
      </c>
      <c r="W39" t="s">
        <v>130</v>
      </c>
      <c r="X39" s="2" t="s">
        <v>98</v>
      </c>
      <c r="Y39" s="3">
        <v>2</v>
      </c>
      <c r="Z39" s="4">
        <v>301</v>
      </c>
      <c r="AA39" s="4" t="s">
        <v>130</v>
      </c>
      <c r="AB39" t="s">
        <v>151</v>
      </c>
      <c r="AC39">
        <v>1865</v>
      </c>
      <c r="AD39">
        <v>8</v>
      </c>
      <c r="AE39">
        <v>1</v>
      </c>
      <c r="AF39" t="s">
        <v>132</v>
      </c>
      <c r="AG39" t="s">
        <v>132</v>
      </c>
      <c r="AH39">
        <v>261317</v>
      </c>
      <c r="AI39">
        <v>6656077</v>
      </c>
      <c r="AJ39" s="4">
        <v>261000</v>
      </c>
      <c r="AK39" s="4">
        <v>6657000</v>
      </c>
      <c r="AL39">
        <v>20057</v>
      </c>
      <c r="AN39">
        <v>105</v>
      </c>
      <c r="AP39" t="s">
        <v>152</v>
      </c>
      <c r="AQ39">
        <v>100305</v>
      </c>
      <c r="AR39" t="s">
        <v>5</v>
      </c>
      <c r="AS39" s="5" t="s">
        <v>13</v>
      </c>
      <c r="AT39">
        <v>1</v>
      </c>
      <c r="AU39" t="s">
        <v>14</v>
      </c>
      <c r="AV39" t="s">
        <v>153</v>
      </c>
      <c r="AW39" t="s">
        <v>154</v>
      </c>
      <c r="AX39">
        <v>105</v>
      </c>
      <c r="AY39" t="s">
        <v>155</v>
      </c>
      <c r="AZ39" t="s">
        <v>156</v>
      </c>
      <c r="BA39">
        <v>1</v>
      </c>
      <c r="BB39" s="6">
        <v>40150</v>
      </c>
      <c r="BC39" s="7" t="s">
        <v>19</v>
      </c>
      <c r="BE39">
        <v>5</v>
      </c>
      <c r="BF39">
        <v>292634</v>
      </c>
      <c r="BG39">
        <v>50058</v>
      </c>
      <c r="BH39" t="s">
        <v>157</v>
      </c>
      <c r="BJ39" t="s">
        <v>158</v>
      </c>
      <c r="BT39">
        <v>362848</v>
      </c>
    </row>
    <row r="40" spans="1:72" x14ac:dyDescent="0.3">
      <c r="A40">
        <v>363781</v>
      </c>
      <c r="B40">
        <v>150813</v>
      </c>
      <c r="F40" t="s">
        <v>0</v>
      </c>
      <c r="G40" t="s">
        <v>159</v>
      </c>
      <c r="H40" t="s">
        <v>160</v>
      </c>
      <c r="I40" t="s">
        <v>3</v>
      </c>
      <c r="K40">
        <v>1</v>
      </c>
      <c r="L40" t="s">
        <v>4</v>
      </c>
      <c r="M40">
        <v>100305</v>
      </c>
      <c r="N40" t="s">
        <v>5</v>
      </c>
      <c r="T40" t="s">
        <v>150</v>
      </c>
      <c r="U40" s="10">
        <v>3</v>
      </c>
      <c r="V40" t="s">
        <v>130</v>
      </c>
      <c r="W40" t="s">
        <v>130</v>
      </c>
      <c r="X40" s="2" t="s">
        <v>98</v>
      </c>
      <c r="Y40" s="3">
        <v>2</v>
      </c>
      <c r="Z40" s="4">
        <v>301</v>
      </c>
      <c r="AA40" s="4" t="s">
        <v>130</v>
      </c>
      <c r="AB40" t="s">
        <v>161</v>
      </c>
      <c r="AC40">
        <v>1874</v>
      </c>
      <c r="AD40">
        <v>1</v>
      </c>
      <c r="AE40">
        <v>1</v>
      </c>
      <c r="AF40" t="s">
        <v>162</v>
      </c>
      <c r="AG40" t="s">
        <v>162</v>
      </c>
      <c r="AH40">
        <v>261317</v>
      </c>
      <c r="AI40">
        <v>6656077</v>
      </c>
      <c r="AJ40" s="4">
        <v>261000</v>
      </c>
      <c r="AK40" s="4">
        <v>6657000</v>
      </c>
      <c r="AL40">
        <v>20057</v>
      </c>
      <c r="AN40">
        <v>117</v>
      </c>
      <c r="AP40" s="6"/>
      <c r="AQ40">
        <v>100305</v>
      </c>
      <c r="AR40" t="s">
        <v>5</v>
      </c>
      <c r="AS40" s="5" t="s">
        <v>13</v>
      </c>
      <c r="AT40">
        <v>1</v>
      </c>
      <c r="AU40" t="s">
        <v>14</v>
      </c>
      <c r="AV40" t="s">
        <v>153</v>
      </c>
      <c r="AW40" t="s">
        <v>163</v>
      </c>
      <c r="AX40">
        <v>117</v>
      </c>
      <c r="AY40" t="s">
        <v>164</v>
      </c>
      <c r="AZ40" t="s">
        <v>165</v>
      </c>
      <c r="BB40" s="6">
        <v>36857</v>
      </c>
      <c r="BC40" s="7" t="s">
        <v>19</v>
      </c>
      <c r="BE40">
        <v>5</v>
      </c>
      <c r="BF40">
        <v>300713</v>
      </c>
      <c r="BG40">
        <v>50059</v>
      </c>
      <c r="BH40" t="s">
        <v>166</v>
      </c>
      <c r="BJ40" t="s">
        <v>167</v>
      </c>
      <c r="BT40">
        <v>363781</v>
      </c>
    </row>
    <row r="41" spans="1:72" x14ac:dyDescent="0.3">
      <c r="A41">
        <v>364171</v>
      </c>
      <c r="B41">
        <v>216245</v>
      </c>
      <c r="F41" t="s">
        <v>0</v>
      </c>
      <c r="G41" t="s">
        <v>37</v>
      </c>
      <c r="H41" t="s">
        <v>168</v>
      </c>
      <c r="I41" s="8" t="str">
        <f>HYPERLINK(AP41,"Hb")</f>
        <v>Hb</v>
      </c>
      <c r="K41">
        <v>1</v>
      </c>
      <c r="L41" t="s">
        <v>4</v>
      </c>
      <c r="M41">
        <v>100305</v>
      </c>
      <c r="N41" t="s">
        <v>5</v>
      </c>
      <c r="T41" t="s">
        <v>150</v>
      </c>
      <c r="U41" s="10">
        <v>3</v>
      </c>
      <c r="V41" t="s">
        <v>130</v>
      </c>
      <c r="W41" t="s">
        <v>130</v>
      </c>
      <c r="X41" s="2" t="s">
        <v>98</v>
      </c>
      <c r="Y41" s="3">
        <v>2</v>
      </c>
      <c r="Z41" s="4">
        <v>301</v>
      </c>
      <c r="AA41" s="4" t="s">
        <v>130</v>
      </c>
      <c r="AB41" t="s">
        <v>169</v>
      </c>
      <c r="AC41">
        <v>1883</v>
      </c>
      <c r="AD41">
        <v>1</v>
      </c>
      <c r="AE41">
        <v>1</v>
      </c>
      <c r="AF41" t="s">
        <v>170</v>
      </c>
      <c r="AG41" t="s">
        <v>42</v>
      </c>
      <c r="AH41">
        <v>261317</v>
      </c>
      <c r="AI41">
        <v>6656077</v>
      </c>
      <c r="AJ41" s="4">
        <v>261000</v>
      </c>
      <c r="AK41" s="4">
        <v>6657000</v>
      </c>
      <c r="AL41">
        <v>20057</v>
      </c>
      <c r="AN41">
        <v>37</v>
      </c>
      <c r="AP41" t="s">
        <v>171</v>
      </c>
      <c r="AQ41">
        <v>100305</v>
      </c>
      <c r="AR41" t="s">
        <v>5</v>
      </c>
      <c r="AS41" s="5" t="s">
        <v>13</v>
      </c>
      <c r="AT41">
        <v>1</v>
      </c>
      <c r="AU41" t="s">
        <v>14</v>
      </c>
      <c r="AV41" t="s">
        <v>153</v>
      </c>
      <c r="AW41" t="s">
        <v>172</v>
      </c>
      <c r="AX41">
        <v>37</v>
      </c>
      <c r="AY41" t="s">
        <v>46</v>
      </c>
      <c r="AZ41" t="s">
        <v>18</v>
      </c>
      <c r="BA41">
        <v>1</v>
      </c>
      <c r="BB41" s="6">
        <v>41767</v>
      </c>
      <c r="BC41" s="7" t="s">
        <v>19</v>
      </c>
      <c r="BE41">
        <v>4</v>
      </c>
      <c r="BF41">
        <v>370665</v>
      </c>
      <c r="BG41">
        <v>50060</v>
      </c>
      <c r="BH41" t="s">
        <v>173</v>
      </c>
      <c r="BJ41" t="s">
        <v>174</v>
      </c>
      <c r="BT41">
        <v>364171</v>
      </c>
    </row>
    <row r="42" spans="1:72" x14ac:dyDescent="0.3">
      <c r="A42">
        <v>385867</v>
      </c>
      <c r="C42">
        <v>1</v>
      </c>
      <c r="D42">
        <v>1</v>
      </c>
      <c r="E42">
        <v>1</v>
      </c>
      <c r="F42" t="s">
        <v>0</v>
      </c>
      <c r="G42" t="s">
        <v>1</v>
      </c>
      <c r="H42" t="s">
        <v>2</v>
      </c>
      <c r="I42" t="s">
        <v>3</v>
      </c>
      <c r="K42">
        <v>1</v>
      </c>
      <c r="L42" t="s">
        <v>4</v>
      </c>
      <c r="M42">
        <v>100305</v>
      </c>
      <c r="N42" t="s">
        <v>5</v>
      </c>
      <c r="T42" t="s">
        <v>6</v>
      </c>
      <c r="U42" s="1">
        <v>1</v>
      </c>
      <c r="V42" t="s">
        <v>7</v>
      </c>
      <c r="W42" t="s">
        <v>8</v>
      </c>
      <c r="X42" s="2" t="s">
        <v>9</v>
      </c>
      <c r="Y42" s="3">
        <v>1</v>
      </c>
      <c r="Z42" s="4">
        <v>106</v>
      </c>
      <c r="AA42" s="4" t="s">
        <v>8</v>
      </c>
      <c r="AB42" t="s">
        <v>10</v>
      </c>
      <c r="AC42">
        <v>2019</v>
      </c>
      <c r="AD42">
        <v>7</v>
      </c>
      <c r="AE42">
        <v>8</v>
      </c>
      <c r="AF42" t="s">
        <v>11</v>
      </c>
      <c r="AG42" t="s">
        <v>11</v>
      </c>
      <c r="AH42">
        <v>263950</v>
      </c>
      <c r="AI42">
        <v>6579088</v>
      </c>
      <c r="AJ42" s="4">
        <v>263000</v>
      </c>
      <c r="AK42" s="4">
        <v>6579000</v>
      </c>
      <c r="AL42">
        <v>10</v>
      </c>
      <c r="AN42">
        <v>8</v>
      </c>
      <c r="AO42" t="s">
        <v>12</v>
      </c>
      <c r="AQ42">
        <v>100305</v>
      </c>
      <c r="AR42" t="s">
        <v>5</v>
      </c>
      <c r="AS42" s="5" t="s">
        <v>13</v>
      </c>
      <c r="AT42">
        <v>1</v>
      </c>
      <c r="AU42" t="s">
        <v>14</v>
      </c>
      <c r="AV42" t="s">
        <v>15</v>
      </c>
      <c r="AW42" t="s">
        <v>16</v>
      </c>
      <c r="AX42">
        <v>8</v>
      </c>
      <c r="AY42" t="s">
        <v>17</v>
      </c>
      <c r="AZ42" t="s">
        <v>18</v>
      </c>
      <c r="BB42" s="6">
        <v>43878</v>
      </c>
      <c r="BC42" s="7" t="s">
        <v>19</v>
      </c>
      <c r="BE42">
        <v>3</v>
      </c>
      <c r="BF42">
        <v>484447</v>
      </c>
      <c r="BH42" t="s">
        <v>20</v>
      </c>
      <c r="BJ42" t="s">
        <v>21</v>
      </c>
      <c r="BT42">
        <v>385867</v>
      </c>
    </row>
    <row r="43" spans="1:72" x14ac:dyDescent="0.3">
      <c r="A43">
        <v>385868</v>
      </c>
      <c r="C43">
        <v>1</v>
      </c>
      <c r="D43">
        <v>1</v>
      </c>
      <c r="E43">
        <v>2</v>
      </c>
      <c r="F43" t="s">
        <v>0</v>
      </c>
      <c r="G43" t="s">
        <v>22</v>
      </c>
      <c r="H43" t="s">
        <v>23</v>
      </c>
      <c r="I43" t="s">
        <v>24</v>
      </c>
      <c r="K43">
        <v>1</v>
      </c>
      <c r="L43" t="s">
        <v>4</v>
      </c>
      <c r="M43">
        <v>100305</v>
      </c>
      <c r="N43" t="s">
        <v>5</v>
      </c>
      <c r="T43" t="s">
        <v>6</v>
      </c>
      <c r="U43" s="1">
        <v>1</v>
      </c>
      <c r="V43" t="s">
        <v>7</v>
      </c>
      <c r="W43" t="s">
        <v>8</v>
      </c>
      <c r="X43" s="2" t="s">
        <v>9</v>
      </c>
      <c r="Y43" s="3">
        <v>1</v>
      </c>
      <c r="Z43" s="4">
        <v>106</v>
      </c>
      <c r="AA43" s="4" t="s">
        <v>8</v>
      </c>
      <c r="AB43" t="s">
        <v>25</v>
      </c>
      <c r="AC43">
        <v>2019</v>
      </c>
      <c r="AD43">
        <v>7</v>
      </c>
      <c r="AE43">
        <v>8</v>
      </c>
      <c r="AF43" t="s">
        <v>11</v>
      </c>
      <c r="AH43">
        <v>263951</v>
      </c>
      <c r="AI43">
        <v>6579100</v>
      </c>
      <c r="AJ43" s="4">
        <v>263000</v>
      </c>
      <c r="AK43" s="4">
        <v>6579000</v>
      </c>
      <c r="AL43">
        <v>10</v>
      </c>
      <c r="AN43">
        <v>1010</v>
      </c>
      <c r="AP43" s="6" t="s">
        <v>26</v>
      </c>
      <c r="AQ43">
        <v>100305</v>
      </c>
      <c r="AR43" t="s">
        <v>5</v>
      </c>
      <c r="AS43" s="5" t="s">
        <v>13</v>
      </c>
      <c r="AT43">
        <v>1</v>
      </c>
      <c r="AU43" t="s">
        <v>14</v>
      </c>
      <c r="AV43" t="s">
        <v>27</v>
      </c>
      <c r="AW43" t="s">
        <v>28</v>
      </c>
      <c r="AX43">
        <v>1010</v>
      </c>
      <c r="AY43" t="s">
        <v>29</v>
      </c>
      <c r="AZ43" t="s">
        <v>30</v>
      </c>
      <c r="BB43" s="6">
        <v>43713.546527777798</v>
      </c>
      <c r="BC43" s="7" t="s">
        <v>19</v>
      </c>
      <c r="BE43">
        <v>6</v>
      </c>
      <c r="BF43">
        <v>207056</v>
      </c>
      <c r="BH43" t="s">
        <v>31</v>
      </c>
      <c r="BT43">
        <v>385868</v>
      </c>
    </row>
    <row r="44" spans="1:72" x14ac:dyDescent="0.3">
      <c r="A44">
        <v>385866</v>
      </c>
      <c r="C44">
        <v>1</v>
      </c>
      <c r="D44">
        <v>1</v>
      </c>
      <c r="E44">
        <v>3</v>
      </c>
      <c r="F44" t="s">
        <v>0</v>
      </c>
      <c r="G44" t="s">
        <v>22</v>
      </c>
      <c r="H44" t="s">
        <v>32</v>
      </c>
      <c r="I44" t="s">
        <v>24</v>
      </c>
      <c r="K44">
        <v>1</v>
      </c>
      <c r="L44" t="s">
        <v>4</v>
      </c>
      <c r="M44">
        <v>100305</v>
      </c>
      <c r="N44" t="s">
        <v>5</v>
      </c>
      <c r="T44" t="s">
        <v>6</v>
      </c>
      <c r="U44" s="1">
        <v>1</v>
      </c>
      <c r="V44" t="s">
        <v>7</v>
      </c>
      <c r="W44" t="s">
        <v>8</v>
      </c>
      <c r="X44" s="2" t="s">
        <v>9</v>
      </c>
      <c r="Y44" s="3">
        <v>1</v>
      </c>
      <c r="Z44" s="4">
        <v>106</v>
      </c>
      <c r="AA44" s="4" t="s">
        <v>8</v>
      </c>
      <c r="AB44" t="s">
        <v>25</v>
      </c>
      <c r="AC44">
        <v>2019</v>
      </c>
      <c r="AD44">
        <v>7</v>
      </c>
      <c r="AE44">
        <v>8</v>
      </c>
      <c r="AF44" t="s">
        <v>11</v>
      </c>
      <c r="AH44">
        <v>263950</v>
      </c>
      <c r="AI44">
        <v>6579097</v>
      </c>
      <c r="AJ44" s="4">
        <v>263000</v>
      </c>
      <c r="AK44" s="4">
        <v>6579000</v>
      </c>
      <c r="AL44">
        <v>10</v>
      </c>
      <c r="AN44">
        <v>1010</v>
      </c>
      <c r="AP44" s="6" t="s">
        <v>33</v>
      </c>
      <c r="AQ44">
        <v>100305</v>
      </c>
      <c r="AR44" t="s">
        <v>5</v>
      </c>
      <c r="AS44" s="5" t="s">
        <v>13</v>
      </c>
      <c r="AT44">
        <v>1</v>
      </c>
      <c r="AU44" t="s">
        <v>14</v>
      </c>
      <c r="AV44" t="s">
        <v>34</v>
      </c>
      <c r="AW44" t="s">
        <v>35</v>
      </c>
      <c r="AX44">
        <v>1010</v>
      </c>
      <c r="AY44" t="s">
        <v>29</v>
      </c>
      <c r="AZ44" t="s">
        <v>30</v>
      </c>
      <c r="BB44" s="6">
        <v>43713.546527777798</v>
      </c>
      <c r="BC44" s="7" t="s">
        <v>19</v>
      </c>
      <c r="BE44">
        <v>6</v>
      </c>
      <c r="BF44">
        <v>207057</v>
      </c>
      <c r="BH44" t="s">
        <v>36</v>
      </c>
      <c r="BT44">
        <v>385866</v>
      </c>
    </row>
    <row r="45" spans="1:72" x14ac:dyDescent="0.3">
      <c r="A45">
        <v>379020</v>
      </c>
      <c r="B45">
        <v>306495</v>
      </c>
      <c r="F45" t="s">
        <v>0</v>
      </c>
      <c r="G45" t="s">
        <v>1</v>
      </c>
      <c r="H45" t="s">
        <v>175</v>
      </c>
      <c r="I45" s="8" t="str">
        <f>HYPERLINK(AP45,"Hb")</f>
        <v>Hb</v>
      </c>
      <c r="K45">
        <v>1</v>
      </c>
      <c r="L45" t="s">
        <v>4</v>
      </c>
      <c r="M45">
        <v>100305</v>
      </c>
      <c r="N45" t="s">
        <v>5</v>
      </c>
      <c r="T45" t="s">
        <v>176</v>
      </c>
      <c r="U45" s="1">
        <v>1</v>
      </c>
      <c r="V45" t="s">
        <v>130</v>
      </c>
      <c r="W45" t="s">
        <v>130</v>
      </c>
      <c r="X45" s="2" t="s">
        <v>98</v>
      </c>
      <c r="Y45" s="3">
        <v>2</v>
      </c>
      <c r="Z45" s="4">
        <v>301</v>
      </c>
      <c r="AA45" s="4" t="s">
        <v>130</v>
      </c>
      <c r="AB45" t="s">
        <v>177</v>
      </c>
      <c r="AC45">
        <v>1970</v>
      </c>
      <c r="AD45">
        <v>10</v>
      </c>
      <c r="AE45">
        <v>6</v>
      </c>
      <c r="AF45" t="s">
        <v>178</v>
      </c>
      <c r="AG45" t="s">
        <v>178</v>
      </c>
      <c r="AH45">
        <v>262944</v>
      </c>
      <c r="AI45">
        <v>6649039</v>
      </c>
      <c r="AJ45" s="4">
        <v>263000</v>
      </c>
      <c r="AK45" s="4">
        <v>6649000</v>
      </c>
      <c r="AL45">
        <v>250</v>
      </c>
      <c r="AN45">
        <v>8</v>
      </c>
      <c r="AO45" t="s">
        <v>51</v>
      </c>
      <c r="AP45" t="s">
        <v>179</v>
      </c>
      <c r="AQ45">
        <v>100305</v>
      </c>
      <c r="AR45" t="s">
        <v>5</v>
      </c>
      <c r="AS45" s="5" t="s">
        <v>13</v>
      </c>
      <c r="AT45">
        <v>1</v>
      </c>
      <c r="AU45" t="s">
        <v>14</v>
      </c>
      <c r="AV45" t="s">
        <v>180</v>
      </c>
      <c r="AW45" t="s">
        <v>181</v>
      </c>
      <c r="AX45">
        <v>8</v>
      </c>
      <c r="AY45" t="s">
        <v>17</v>
      </c>
      <c r="AZ45" t="s">
        <v>18</v>
      </c>
      <c r="BA45">
        <v>1</v>
      </c>
      <c r="BB45" s="6">
        <v>37008</v>
      </c>
      <c r="BC45" s="7" t="s">
        <v>19</v>
      </c>
      <c r="BE45">
        <v>3</v>
      </c>
      <c r="BF45">
        <v>479310</v>
      </c>
      <c r="BG45">
        <v>50066</v>
      </c>
      <c r="BH45" t="s">
        <v>182</v>
      </c>
      <c r="BJ45" t="s">
        <v>183</v>
      </c>
      <c r="BT45">
        <v>379020</v>
      </c>
    </row>
    <row r="46" spans="1:72" x14ac:dyDescent="0.3">
      <c r="A46">
        <v>383060</v>
      </c>
      <c r="B46">
        <v>306496</v>
      </c>
      <c r="F46" t="s">
        <v>127</v>
      </c>
      <c r="G46" t="s">
        <v>1</v>
      </c>
      <c r="H46">
        <v>428534</v>
      </c>
      <c r="I46" s="8" t="str">
        <f>HYPERLINK(AP46,"Hb")</f>
        <v>Hb</v>
      </c>
      <c r="K46">
        <v>1</v>
      </c>
      <c r="L46" t="s">
        <v>4</v>
      </c>
      <c r="M46">
        <v>100305</v>
      </c>
      <c r="N46" t="s">
        <v>5</v>
      </c>
      <c r="T46" t="s">
        <v>176</v>
      </c>
      <c r="U46" s="1">
        <v>1</v>
      </c>
      <c r="V46" t="s">
        <v>129</v>
      </c>
      <c r="W46" t="s">
        <v>130</v>
      </c>
      <c r="X46" t="s">
        <v>98</v>
      </c>
      <c r="Y46" s="3">
        <v>2</v>
      </c>
      <c r="Z46" s="4">
        <v>301</v>
      </c>
      <c r="AA46" s="4" t="s">
        <v>130</v>
      </c>
      <c r="AB46" t="s">
        <v>184</v>
      </c>
      <c r="AF46" t="s">
        <v>185</v>
      </c>
      <c r="AG46" t="s">
        <v>185</v>
      </c>
      <c r="AH46">
        <v>263566</v>
      </c>
      <c r="AI46">
        <v>6649233</v>
      </c>
      <c r="AJ46" s="4">
        <v>263000</v>
      </c>
      <c r="AK46" s="4">
        <v>6649000</v>
      </c>
      <c r="AL46">
        <v>1414</v>
      </c>
      <c r="AN46" t="s">
        <v>133</v>
      </c>
      <c r="AP46" t="s">
        <v>186</v>
      </c>
      <c r="AQ46">
        <v>100305</v>
      </c>
      <c r="AS46" s="9" t="s">
        <v>135</v>
      </c>
      <c r="AZ46" t="s">
        <v>133</v>
      </c>
      <c r="BA46">
        <v>1</v>
      </c>
      <c r="BB46" s="6">
        <v>37008</v>
      </c>
      <c r="BC46" s="5" t="s">
        <v>136</v>
      </c>
      <c r="BE46">
        <v>3</v>
      </c>
      <c r="BF46">
        <v>5885</v>
      </c>
      <c r="BH46" t="s">
        <v>187</v>
      </c>
      <c r="BJ46" t="s">
        <v>187</v>
      </c>
      <c r="BL46" t="s">
        <v>188</v>
      </c>
      <c r="BM46" t="s">
        <v>139</v>
      </c>
      <c r="BT46">
        <v>383060</v>
      </c>
    </row>
    <row r="47" spans="1:72" x14ac:dyDescent="0.3">
      <c r="A47">
        <v>383944</v>
      </c>
      <c r="B47">
        <v>306492</v>
      </c>
      <c r="F47" t="s">
        <v>0</v>
      </c>
      <c r="G47" t="s">
        <v>1</v>
      </c>
      <c r="H47" t="s">
        <v>189</v>
      </c>
      <c r="I47" s="8" t="str">
        <f>HYPERLINK(AP47,"Hb")</f>
        <v>Hb</v>
      </c>
      <c r="K47">
        <v>1</v>
      </c>
      <c r="L47" t="s">
        <v>4</v>
      </c>
      <c r="M47">
        <v>100305</v>
      </c>
      <c r="N47" t="s">
        <v>5</v>
      </c>
      <c r="T47" t="s">
        <v>190</v>
      </c>
      <c r="U47" s="1">
        <v>1</v>
      </c>
      <c r="V47" t="s">
        <v>130</v>
      </c>
      <c r="W47" t="s">
        <v>130</v>
      </c>
      <c r="X47" s="2" t="s">
        <v>98</v>
      </c>
      <c r="Y47" s="3">
        <v>2</v>
      </c>
      <c r="Z47" s="4">
        <v>301</v>
      </c>
      <c r="AA47" s="4" t="s">
        <v>130</v>
      </c>
      <c r="AB47" t="s">
        <v>191</v>
      </c>
      <c r="AC47">
        <v>1907</v>
      </c>
      <c r="AD47">
        <v>9</v>
      </c>
      <c r="AE47">
        <v>3</v>
      </c>
      <c r="AF47" t="s">
        <v>192</v>
      </c>
      <c r="AG47" t="s">
        <v>192</v>
      </c>
      <c r="AH47">
        <v>263660</v>
      </c>
      <c r="AI47">
        <v>6650233</v>
      </c>
      <c r="AJ47" s="4">
        <v>263000</v>
      </c>
      <c r="AK47" s="4">
        <v>6651000</v>
      </c>
      <c r="AL47">
        <v>1414</v>
      </c>
      <c r="AN47">
        <v>8</v>
      </c>
      <c r="AO47" t="s">
        <v>51</v>
      </c>
      <c r="AP47" t="s">
        <v>193</v>
      </c>
      <c r="AQ47">
        <v>100305</v>
      </c>
      <c r="AR47" t="s">
        <v>5</v>
      </c>
      <c r="AS47" s="5" t="s">
        <v>13</v>
      </c>
      <c r="AT47">
        <v>1</v>
      </c>
      <c r="AU47" t="s">
        <v>14</v>
      </c>
      <c r="AV47" t="s">
        <v>194</v>
      </c>
      <c r="AW47" t="s">
        <v>195</v>
      </c>
      <c r="AX47">
        <v>8</v>
      </c>
      <c r="AY47" t="s">
        <v>17</v>
      </c>
      <c r="AZ47" t="s">
        <v>18</v>
      </c>
      <c r="BA47">
        <v>1</v>
      </c>
      <c r="BB47" s="6">
        <v>37008</v>
      </c>
      <c r="BC47" s="7" t="s">
        <v>19</v>
      </c>
      <c r="BE47">
        <v>3</v>
      </c>
      <c r="BF47">
        <v>479307</v>
      </c>
      <c r="BG47">
        <v>50062</v>
      </c>
      <c r="BH47" t="s">
        <v>196</v>
      </c>
      <c r="BJ47" t="s">
        <v>197</v>
      </c>
      <c r="BT47">
        <v>383944</v>
      </c>
    </row>
    <row r="48" spans="1:72" x14ac:dyDescent="0.3">
      <c r="A48">
        <v>377354</v>
      </c>
      <c r="B48">
        <v>297785</v>
      </c>
      <c r="F48" t="s">
        <v>0</v>
      </c>
      <c r="G48" t="s">
        <v>1</v>
      </c>
      <c r="H48" t="s">
        <v>198</v>
      </c>
      <c r="I48" s="8" t="str">
        <f>HYPERLINK(AP48,"Hb")</f>
        <v>Hb</v>
      </c>
      <c r="K48">
        <v>1</v>
      </c>
      <c r="L48" t="s">
        <v>4</v>
      </c>
      <c r="M48">
        <v>100305</v>
      </c>
      <c r="N48" t="s">
        <v>5</v>
      </c>
      <c r="T48" t="s">
        <v>190</v>
      </c>
      <c r="U48" s="1">
        <v>1</v>
      </c>
      <c r="V48" t="s">
        <v>130</v>
      </c>
      <c r="W48" t="s">
        <v>130</v>
      </c>
      <c r="X48" s="2" t="s">
        <v>98</v>
      </c>
      <c r="Y48" s="3">
        <v>2</v>
      </c>
      <c r="Z48" s="4">
        <v>301</v>
      </c>
      <c r="AA48" s="4" t="s">
        <v>130</v>
      </c>
      <c r="AB48" t="s">
        <v>199</v>
      </c>
      <c r="AC48">
        <v>2011</v>
      </c>
      <c r="AD48">
        <v>8</v>
      </c>
      <c r="AE48">
        <v>2</v>
      </c>
      <c r="AF48" t="s">
        <v>200</v>
      </c>
      <c r="AG48" t="s">
        <v>200</v>
      </c>
      <c r="AH48">
        <v>262730</v>
      </c>
      <c r="AI48">
        <v>6651387</v>
      </c>
      <c r="AJ48" s="4">
        <v>263000</v>
      </c>
      <c r="AK48" s="4">
        <v>6651000</v>
      </c>
      <c r="AL48">
        <v>7</v>
      </c>
      <c r="AN48">
        <v>8</v>
      </c>
      <c r="AO48" t="s">
        <v>12</v>
      </c>
      <c r="AP48" t="s">
        <v>201</v>
      </c>
      <c r="AQ48">
        <v>100305</v>
      </c>
      <c r="AR48" t="s">
        <v>5</v>
      </c>
      <c r="AS48" s="5" t="s">
        <v>13</v>
      </c>
      <c r="AT48">
        <v>1</v>
      </c>
      <c r="AU48" t="s">
        <v>14</v>
      </c>
      <c r="AV48" t="s">
        <v>202</v>
      </c>
      <c r="AW48" t="s">
        <v>203</v>
      </c>
      <c r="AX48">
        <v>8</v>
      </c>
      <c r="AY48" t="s">
        <v>17</v>
      </c>
      <c r="AZ48" t="s">
        <v>18</v>
      </c>
      <c r="BA48">
        <v>1</v>
      </c>
      <c r="BB48" s="6">
        <v>41677</v>
      </c>
      <c r="BC48" s="7" t="s">
        <v>19</v>
      </c>
      <c r="BE48">
        <v>3</v>
      </c>
      <c r="BF48">
        <v>471079</v>
      </c>
      <c r="BG48">
        <v>50068</v>
      </c>
      <c r="BH48" t="s">
        <v>204</v>
      </c>
      <c r="BJ48" t="s">
        <v>205</v>
      </c>
      <c r="BT48">
        <v>377354</v>
      </c>
    </row>
    <row r="49" spans="1:72" x14ac:dyDescent="0.3">
      <c r="A49">
        <v>386757</v>
      </c>
      <c r="B49">
        <v>269429</v>
      </c>
      <c r="F49" t="s">
        <v>0</v>
      </c>
      <c r="G49" t="s">
        <v>1</v>
      </c>
      <c r="H49" t="s">
        <v>206</v>
      </c>
      <c r="I49" s="8" t="str">
        <f>HYPERLINK(AP49,"Hb")</f>
        <v>Hb</v>
      </c>
      <c r="K49">
        <v>1</v>
      </c>
      <c r="L49" t="s">
        <v>4</v>
      </c>
      <c r="M49">
        <v>100305</v>
      </c>
      <c r="N49" t="s">
        <v>5</v>
      </c>
      <c r="T49" t="s">
        <v>207</v>
      </c>
      <c r="U49" s="1">
        <v>1</v>
      </c>
      <c r="V49" t="s">
        <v>130</v>
      </c>
      <c r="W49" t="s">
        <v>130</v>
      </c>
      <c r="X49" s="2" t="s">
        <v>98</v>
      </c>
      <c r="Y49" s="3">
        <v>2</v>
      </c>
      <c r="Z49" s="4">
        <v>301</v>
      </c>
      <c r="AA49" s="4" t="s">
        <v>130</v>
      </c>
      <c r="AB49" t="s">
        <v>208</v>
      </c>
      <c r="AC49">
        <v>1996</v>
      </c>
      <c r="AD49">
        <v>6</v>
      </c>
      <c r="AE49">
        <v>21</v>
      </c>
      <c r="AF49" t="s">
        <v>80</v>
      </c>
      <c r="AG49" t="s">
        <v>80</v>
      </c>
      <c r="AH49">
        <v>264113</v>
      </c>
      <c r="AI49">
        <v>6649690</v>
      </c>
      <c r="AJ49" s="4">
        <v>265000</v>
      </c>
      <c r="AK49" s="4">
        <v>6649000</v>
      </c>
      <c r="AL49">
        <v>707</v>
      </c>
      <c r="AN49">
        <v>8</v>
      </c>
      <c r="AO49" t="s">
        <v>12</v>
      </c>
      <c r="AP49" t="s">
        <v>209</v>
      </c>
      <c r="AQ49">
        <v>100305</v>
      </c>
      <c r="AR49" t="s">
        <v>5</v>
      </c>
      <c r="AS49" s="5" t="s">
        <v>13</v>
      </c>
      <c r="AT49">
        <v>1</v>
      </c>
      <c r="AU49" t="s">
        <v>14</v>
      </c>
      <c r="AV49" t="s">
        <v>210</v>
      </c>
      <c r="AW49" t="s">
        <v>211</v>
      </c>
      <c r="AX49">
        <v>8</v>
      </c>
      <c r="AY49" t="s">
        <v>17</v>
      </c>
      <c r="AZ49" t="s">
        <v>18</v>
      </c>
      <c r="BA49">
        <v>1</v>
      </c>
      <c r="BB49" s="6">
        <v>35359</v>
      </c>
      <c r="BC49" s="7" t="s">
        <v>19</v>
      </c>
      <c r="BE49">
        <v>3</v>
      </c>
      <c r="BF49">
        <v>440352</v>
      </c>
      <c r="BG49">
        <v>50067</v>
      </c>
      <c r="BH49" t="s">
        <v>212</v>
      </c>
      <c r="BJ49" t="s">
        <v>213</v>
      </c>
      <c r="BT49">
        <v>386757</v>
      </c>
    </row>
    <row r="50" spans="1:72" x14ac:dyDescent="0.3">
      <c r="A50">
        <v>388017</v>
      </c>
      <c r="B50">
        <v>306493</v>
      </c>
      <c r="F50" t="s">
        <v>0</v>
      </c>
      <c r="G50" t="s">
        <v>1</v>
      </c>
      <c r="H50" t="s">
        <v>214</v>
      </c>
      <c r="I50" s="8" t="str">
        <f>HYPERLINK(AP50,"Hb")</f>
        <v>Hb</v>
      </c>
      <c r="K50">
        <v>1</v>
      </c>
      <c r="L50" t="s">
        <v>4</v>
      </c>
      <c r="M50">
        <v>100305</v>
      </c>
      <c r="N50" t="s">
        <v>5</v>
      </c>
      <c r="T50" t="s">
        <v>215</v>
      </c>
      <c r="U50" s="1">
        <v>1</v>
      </c>
      <c r="V50" t="s">
        <v>130</v>
      </c>
      <c r="W50" t="s">
        <v>130</v>
      </c>
      <c r="X50" s="2" t="s">
        <v>98</v>
      </c>
      <c r="Y50" s="3">
        <v>2</v>
      </c>
      <c r="Z50" s="4">
        <v>301</v>
      </c>
      <c r="AA50" s="4" t="s">
        <v>130</v>
      </c>
      <c r="AB50" t="s">
        <v>216</v>
      </c>
      <c r="AC50">
        <v>1932</v>
      </c>
      <c r="AD50">
        <v>8</v>
      </c>
      <c r="AE50">
        <v>11</v>
      </c>
      <c r="AF50" t="s">
        <v>217</v>
      </c>
      <c r="AG50" t="s">
        <v>217</v>
      </c>
      <c r="AH50">
        <v>264382</v>
      </c>
      <c r="AI50">
        <v>6652677</v>
      </c>
      <c r="AJ50" s="4">
        <v>265000</v>
      </c>
      <c r="AK50" s="4">
        <v>6653000</v>
      </c>
      <c r="AL50">
        <v>707</v>
      </c>
      <c r="AN50">
        <v>8</v>
      </c>
      <c r="AO50" t="s">
        <v>51</v>
      </c>
      <c r="AP50" t="s">
        <v>218</v>
      </c>
      <c r="AQ50">
        <v>100305</v>
      </c>
      <c r="AR50" t="s">
        <v>5</v>
      </c>
      <c r="AS50" s="5" t="s">
        <v>13</v>
      </c>
      <c r="AT50">
        <v>1</v>
      </c>
      <c r="AU50" t="s">
        <v>14</v>
      </c>
      <c r="AV50" t="s">
        <v>219</v>
      </c>
      <c r="AW50" t="s">
        <v>220</v>
      </c>
      <c r="AX50">
        <v>8</v>
      </c>
      <c r="AY50" t="s">
        <v>17</v>
      </c>
      <c r="AZ50" t="s">
        <v>18</v>
      </c>
      <c r="BA50">
        <v>1</v>
      </c>
      <c r="BB50" s="6">
        <v>37008</v>
      </c>
      <c r="BC50" s="7" t="s">
        <v>19</v>
      </c>
      <c r="BE50">
        <v>3</v>
      </c>
      <c r="BF50">
        <v>479308</v>
      </c>
      <c r="BG50">
        <v>50063</v>
      </c>
      <c r="BH50" t="s">
        <v>221</v>
      </c>
      <c r="BJ50" t="s">
        <v>222</v>
      </c>
      <c r="BT50">
        <v>388017</v>
      </c>
    </row>
    <row r="51" spans="1:72" x14ac:dyDescent="0.3">
      <c r="A51">
        <v>388018</v>
      </c>
      <c r="B51">
        <v>306499</v>
      </c>
      <c r="F51" t="s">
        <v>0</v>
      </c>
      <c r="G51" t="s">
        <v>1</v>
      </c>
      <c r="H51" t="s">
        <v>223</v>
      </c>
      <c r="I51" s="8" t="str">
        <f>HYPERLINK(AP51,"Hb")</f>
        <v>Hb</v>
      </c>
      <c r="K51">
        <v>1</v>
      </c>
      <c r="L51" t="s">
        <v>4</v>
      </c>
      <c r="M51">
        <v>100305</v>
      </c>
      <c r="N51" t="s">
        <v>5</v>
      </c>
      <c r="T51" t="s">
        <v>215</v>
      </c>
      <c r="U51" s="1">
        <v>1</v>
      </c>
      <c r="V51" t="s">
        <v>130</v>
      </c>
      <c r="W51" t="s">
        <v>130</v>
      </c>
      <c r="X51" s="2" t="s">
        <v>98</v>
      </c>
      <c r="Y51" s="3">
        <v>2</v>
      </c>
      <c r="Z51" s="4">
        <v>301</v>
      </c>
      <c r="AA51" s="4" t="s">
        <v>130</v>
      </c>
      <c r="AB51" t="s">
        <v>224</v>
      </c>
      <c r="AC51">
        <v>1932</v>
      </c>
      <c r="AD51">
        <v>8</v>
      </c>
      <c r="AE51">
        <v>11</v>
      </c>
      <c r="AF51" t="s">
        <v>217</v>
      </c>
      <c r="AG51" t="s">
        <v>217</v>
      </c>
      <c r="AH51">
        <v>264382</v>
      </c>
      <c r="AI51">
        <v>6652677</v>
      </c>
      <c r="AJ51" s="4">
        <v>265000</v>
      </c>
      <c r="AK51" s="4">
        <v>6653000</v>
      </c>
      <c r="AL51">
        <v>707</v>
      </c>
      <c r="AN51">
        <v>8</v>
      </c>
      <c r="AO51" t="s">
        <v>51</v>
      </c>
      <c r="AP51" t="s">
        <v>225</v>
      </c>
      <c r="AQ51">
        <v>100305</v>
      </c>
      <c r="AR51" t="s">
        <v>5</v>
      </c>
      <c r="AS51" s="5" t="s">
        <v>13</v>
      </c>
      <c r="AT51">
        <v>1</v>
      </c>
      <c r="AU51" t="s">
        <v>14</v>
      </c>
      <c r="AV51" t="s">
        <v>219</v>
      </c>
      <c r="AW51" t="s">
        <v>226</v>
      </c>
      <c r="AX51">
        <v>8</v>
      </c>
      <c r="AY51" t="s">
        <v>17</v>
      </c>
      <c r="AZ51" t="s">
        <v>18</v>
      </c>
      <c r="BA51">
        <v>1</v>
      </c>
      <c r="BB51" s="6">
        <v>37008</v>
      </c>
      <c r="BC51" s="7" t="s">
        <v>19</v>
      </c>
      <c r="BE51">
        <v>3</v>
      </c>
      <c r="BF51">
        <v>479313</v>
      </c>
      <c r="BG51">
        <v>50064</v>
      </c>
      <c r="BH51" t="s">
        <v>227</v>
      </c>
      <c r="BJ51" t="s">
        <v>228</v>
      </c>
      <c r="BT51">
        <v>388018</v>
      </c>
    </row>
    <row r="52" spans="1:72" x14ac:dyDescent="0.3">
      <c r="A52">
        <v>387961</v>
      </c>
      <c r="B52">
        <v>216246</v>
      </c>
      <c r="F52" t="s">
        <v>0</v>
      </c>
      <c r="G52" t="s">
        <v>37</v>
      </c>
      <c r="H52" t="s">
        <v>229</v>
      </c>
      <c r="I52" s="8" t="str">
        <f>HYPERLINK(AP52,"Hb")</f>
        <v>Hb</v>
      </c>
      <c r="K52">
        <v>1</v>
      </c>
      <c r="L52" t="s">
        <v>4</v>
      </c>
      <c r="M52">
        <v>100305</v>
      </c>
      <c r="N52" t="s">
        <v>5</v>
      </c>
      <c r="T52" t="s">
        <v>215</v>
      </c>
      <c r="U52" s="1">
        <v>1</v>
      </c>
      <c r="V52" t="s">
        <v>130</v>
      </c>
      <c r="W52" t="s">
        <v>130</v>
      </c>
      <c r="X52" s="2" t="s">
        <v>98</v>
      </c>
      <c r="Y52" s="3">
        <v>2</v>
      </c>
      <c r="Z52" s="4">
        <v>301</v>
      </c>
      <c r="AA52" s="4" t="s">
        <v>130</v>
      </c>
      <c r="AB52" t="s">
        <v>230</v>
      </c>
      <c r="AC52">
        <v>1932</v>
      </c>
      <c r="AD52">
        <v>8</v>
      </c>
      <c r="AE52">
        <v>11</v>
      </c>
      <c r="AF52" t="s">
        <v>231</v>
      </c>
      <c r="AG52" t="s">
        <v>42</v>
      </c>
      <c r="AH52">
        <v>264382</v>
      </c>
      <c r="AI52">
        <v>6652677</v>
      </c>
      <c r="AJ52" s="4">
        <v>265000</v>
      </c>
      <c r="AK52" s="4">
        <v>6653000</v>
      </c>
      <c r="AL52">
        <v>707</v>
      </c>
      <c r="AN52">
        <v>37</v>
      </c>
      <c r="AP52" t="s">
        <v>232</v>
      </c>
      <c r="AQ52">
        <v>100305</v>
      </c>
      <c r="AR52" t="s">
        <v>5</v>
      </c>
      <c r="AS52" s="5" t="s">
        <v>13</v>
      </c>
      <c r="AT52">
        <v>1</v>
      </c>
      <c r="AU52" t="s">
        <v>14</v>
      </c>
      <c r="AV52" t="s">
        <v>219</v>
      </c>
      <c r="AW52" t="s">
        <v>233</v>
      </c>
      <c r="AX52">
        <v>37</v>
      </c>
      <c r="AY52" t="s">
        <v>46</v>
      </c>
      <c r="AZ52" t="s">
        <v>18</v>
      </c>
      <c r="BA52">
        <v>1</v>
      </c>
      <c r="BB52" s="6">
        <v>41767</v>
      </c>
      <c r="BC52" s="7" t="s">
        <v>19</v>
      </c>
      <c r="BE52">
        <v>4</v>
      </c>
      <c r="BF52">
        <v>370666</v>
      </c>
      <c r="BG52">
        <v>50065</v>
      </c>
      <c r="BH52" t="s">
        <v>234</v>
      </c>
      <c r="BJ52" t="s">
        <v>235</v>
      </c>
      <c r="BT52">
        <v>387961</v>
      </c>
    </row>
    <row r="53" spans="1:72" x14ac:dyDescent="0.3">
      <c r="A53">
        <v>399573</v>
      </c>
      <c r="B53">
        <v>214952</v>
      </c>
      <c r="F53" t="s">
        <v>0</v>
      </c>
      <c r="G53" t="s">
        <v>37</v>
      </c>
      <c r="H53" t="s">
        <v>38</v>
      </c>
      <c r="I53" s="8" t="str">
        <f>HYPERLINK(AP53,"Hb")</f>
        <v>Hb</v>
      </c>
      <c r="K53">
        <v>1</v>
      </c>
      <c r="L53" t="s">
        <v>4</v>
      </c>
      <c r="M53">
        <v>100305</v>
      </c>
      <c r="N53" t="s">
        <v>5</v>
      </c>
      <c r="T53" t="s">
        <v>39</v>
      </c>
      <c r="U53" s="1">
        <v>1</v>
      </c>
      <c r="V53" t="s">
        <v>7</v>
      </c>
      <c r="W53" t="s">
        <v>8</v>
      </c>
      <c r="X53" s="2" t="s">
        <v>9</v>
      </c>
      <c r="Y53" s="3">
        <v>1</v>
      </c>
      <c r="Z53" s="4">
        <v>106</v>
      </c>
      <c r="AA53" s="4" t="s">
        <v>8</v>
      </c>
      <c r="AB53" t="s">
        <v>40</v>
      </c>
      <c r="AC53">
        <v>1874</v>
      </c>
      <c r="AD53">
        <v>1</v>
      </c>
      <c r="AE53">
        <v>1</v>
      </c>
      <c r="AF53" t="s">
        <v>41</v>
      </c>
      <c r="AG53" t="s">
        <v>42</v>
      </c>
      <c r="AH53">
        <v>266789</v>
      </c>
      <c r="AI53">
        <v>6570528</v>
      </c>
      <c r="AJ53" s="4">
        <v>267000</v>
      </c>
      <c r="AK53" s="4">
        <v>6571000</v>
      </c>
      <c r="AL53">
        <v>673</v>
      </c>
      <c r="AN53">
        <v>37</v>
      </c>
      <c r="AP53" t="s">
        <v>43</v>
      </c>
      <c r="AQ53">
        <v>100305</v>
      </c>
      <c r="AR53" t="s">
        <v>5</v>
      </c>
      <c r="AS53" s="5" t="s">
        <v>13</v>
      </c>
      <c r="AT53">
        <v>1</v>
      </c>
      <c r="AU53" t="s">
        <v>14</v>
      </c>
      <c r="AV53" t="s">
        <v>44</v>
      </c>
      <c r="AW53" t="s">
        <v>45</v>
      </c>
      <c r="AX53">
        <v>37</v>
      </c>
      <c r="AY53" t="s">
        <v>46</v>
      </c>
      <c r="AZ53" t="s">
        <v>18</v>
      </c>
      <c r="BA53">
        <v>1</v>
      </c>
      <c r="BB53" s="6">
        <v>40666</v>
      </c>
      <c r="BC53" s="7" t="s">
        <v>19</v>
      </c>
      <c r="BE53">
        <v>4</v>
      </c>
      <c r="BF53">
        <v>369336</v>
      </c>
      <c r="BG53">
        <v>50050</v>
      </c>
      <c r="BH53" t="s">
        <v>47</v>
      </c>
      <c r="BJ53" t="s">
        <v>48</v>
      </c>
      <c r="BT53">
        <v>399573</v>
      </c>
    </row>
    <row r="54" spans="1:72" x14ac:dyDescent="0.3">
      <c r="A54">
        <v>404940</v>
      </c>
      <c r="B54">
        <v>311100</v>
      </c>
      <c r="F54" t="s">
        <v>0</v>
      </c>
      <c r="G54" t="s">
        <v>1</v>
      </c>
      <c r="H54" t="s">
        <v>49</v>
      </c>
      <c r="I54" s="8" t="str">
        <f>HYPERLINK(AP54,"Hb")</f>
        <v>Hb</v>
      </c>
      <c r="K54">
        <v>1</v>
      </c>
      <c r="L54" t="s">
        <v>4</v>
      </c>
      <c r="M54">
        <v>100305</v>
      </c>
      <c r="N54" t="s">
        <v>5</v>
      </c>
      <c r="T54" t="s">
        <v>39</v>
      </c>
      <c r="U54" s="9">
        <v>2</v>
      </c>
      <c r="V54" t="s">
        <v>7</v>
      </c>
      <c r="W54" t="s">
        <v>8</v>
      </c>
      <c r="X54" s="2" t="s">
        <v>9</v>
      </c>
      <c r="Y54" s="3">
        <v>1</v>
      </c>
      <c r="Z54" s="4">
        <v>106</v>
      </c>
      <c r="AA54" s="4" t="s">
        <v>8</v>
      </c>
      <c r="AB54" t="s">
        <v>8</v>
      </c>
      <c r="AC54">
        <v>1883</v>
      </c>
      <c r="AD54">
        <v>1</v>
      </c>
      <c r="AE54">
        <v>1</v>
      </c>
      <c r="AF54" t="s">
        <v>50</v>
      </c>
      <c r="AG54" t="s">
        <v>50</v>
      </c>
      <c r="AH54">
        <v>267987</v>
      </c>
      <c r="AI54">
        <v>6570466</v>
      </c>
      <c r="AJ54" s="4">
        <v>267000</v>
      </c>
      <c r="AK54" s="4">
        <v>6571000</v>
      </c>
      <c r="AL54">
        <v>2500</v>
      </c>
      <c r="AN54">
        <v>8</v>
      </c>
      <c r="AO54" t="s">
        <v>51</v>
      </c>
      <c r="AP54" t="s">
        <v>52</v>
      </c>
      <c r="AQ54">
        <v>100305</v>
      </c>
      <c r="AR54" t="s">
        <v>5</v>
      </c>
      <c r="AS54" s="5" t="s">
        <v>13</v>
      </c>
      <c r="AT54">
        <v>1</v>
      </c>
      <c r="AU54" t="s">
        <v>14</v>
      </c>
      <c r="AV54" t="s">
        <v>53</v>
      </c>
      <c r="AW54" t="s">
        <v>54</v>
      </c>
      <c r="AX54">
        <v>8</v>
      </c>
      <c r="AY54" t="s">
        <v>17</v>
      </c>
      <c r="AZ54" t="s">
        <v>18</v>
      </c>
      <c r="BA54">
        <v>1</v>
      </c>
      <c r="BB54" s="6">
        <v>36671</v>
      </c>
      <c r="BC54" s="7" t="s">
        <v>19</v>
      </c>
      <c r="BE54">
        <v>3</v>
      </c>
      <c r="BF54">
        <v>483311</v>
      </c>
      <c r="BG54">
        <v>50052</v>
      </c>
      <c r="BH54" t="s">
        <v>55</v>
      </c>
      <c r="BJ54" t="s">
        <v>56</v>
      </c>
      <c r="BT54">
        <v>404940</v>
      </c>
    </row>
    <row r="55" spans="1:72" x14ac:dyDescent="0.3">
      <c r="A55">
        <v>411211</v>
      </c>
      <c r="B55">
        <v>311101</v>
      </c>
      <c r="F55" t="s">
        <v>0</v>
      </c>
      <c r="G55" t="s">
        <v>1</v>
      </c>
      <c r="H55" t="s">
        <v>57</v>
      </c>
      <c r="I55" s="8" t="str">
        <f>HYPERLINK(AP55,"Hb")</f>
        <v>Hb</v>
      </c>
      <c r="K55">
        <v>1</v>
      </c>
      <c r="L55" t="s">
        <v>4</v>
      </c>
      <c r="M55">
        <v>100305</v>
      </c>
      <c r="N55" t="s">
        <v>5</v>
      </c>
      <c r="T55" t="s">
        <v>58</v>
      </c>
      <c r="U55" s="1">
        <v>1</v>
      </c>
      <c r="V55" t="s">
        <v>7</v>
      </c>
      <c r="W55" t="s">
        <v>8</v>
      </c>
      <c r="X55" s="2" t="s">
        <v>9</v>
      </c>
      <c r="Y55" s="3">
        <v>1</v>
      </c>
      <c r="Z55" s="4">
        <v>106</v>
      </c>
      <c r="AA55" s="4" t="s">
        <v>8</v>
      </c>
      <c r="AB55" t="s">
        <v>59</v>
      </c>
      <c r="AC55">
        <v>1883</v>
      </c>
      <c r="AD55">
        <v>8</v>
      </c>
      <c r="AE55">
        <v>1</v>
      </c>
      <c r="AF55" t="s">
        <v>60</v>
      </c>
      <c r="AG55" t="s">
        <v>60</v>
      </c>
      <c r="AH55">
        <v>269400</v>
      </c>
      <c r="AI55">
        <v>6567611</v>
      </c>
      <c r="AJ55" s="4">
        <v>269000</v>
      </c>
      <c r="AK55" s="4">
        <v>6567000</v>
      </c>
      <c r="AL55">
        <v>500</v>
      </c>
      <c r="AN55">
        <v>8</v>
      </c>
      <c r="AO55" t="s">
        <v>51</v>
      </c>
      <c r="AP55" t="s">
        <v>61</v>
      </c>
      <c r="AQ55">
        <v>100305</v>
      </c>
      <c r="AR55" t="s">
        <v>5</v>
      </c>
      <c r="AS55" s="5" t="s">
        <v>13</v>
      </c>
      <c r="AT55">
        <v>1</v>
      </c>
      <c r="AU55" t="s">
        <v>14</v>
      </c>
      <c r="AV55" t="s">
        <v>62</v>
      </c>
      <c r="AW55" t="s">
        <v>63</v>
      </c>
      <c r="AX55">
        <v>8</v>
      </c>
      <c r="AY55" t="s">
        <v>17</v>
      </c>
      <c r="AZ55" t="s">
        <v>18</v>
      </c>
      <c r="BA55">
        <v>1</v>
      </c>
      <c r="BB55" s="6">
        <v>42781</v>
      </c>
      <c r="BC55" s="7" t="s">
        <v>19</v>
      </c>
      <c r="BE55">
        <v>3</v>
      </c>
      <c r="BF55">
        <v>483312</v>
      </c>
      <c r="BG55">
        <v>50051</v>
      </c>
      <c r="BH55" t="s">
        <v>64</v>
      </c>
      <c r="BJ55" t="s">
        <v>65</v>
      </c>
      <c r="BT55">
        <v>411211</v>
      </c>
    </row>
    <row r="56" spans="1:72" x14ac:dyDescent="0.3">
      <c r="A56">
        <v>414819</v>
      </c>
      <c r="B56">
        <v>290580</v>
      </c>
      <c r="F56" t="s">
        <v>0</v>
      </c>
      <c r="G56" t="s">
        <v>1</v>
      </c>
      <c r="H56" t="s">
        <v>654</v>
      </c>
      <c r="I56" s="8" t="str">
        <f>HYPERLINK(AP56,"Hb")</f>
        <v>Hb</v>
      </c>
      <c r="K56">
        <v>1</v>
      </c>
      <c r="L56" t="s">
        <v>4</v>
      </c>
      <c r="M56">
        <v>100305</v>
      </c>
      <c r="N56" t="s">
        <v>5</v>
      </c>
      <c r="T56" t="s">
        <v>655</v>
      </c>
      <c r="U56" s="10">
        <v>3</v>
      </c>
      <c r="V56" t="s">
        <v>656</v>
      </c>
      <c r="W56" t="s">
        <v>657</v>
      </c>
      <c r="X56" s="2" t="s">
        <v>658</v>
      </c>
      <c r="Y56" s="3">
        <v>16</v>
      </c>
      <c r="Z56" s="4">
        <v>1601</v>
      </c>
      <c r="AA56" s="4" t="s">
        <v>657</v>
      </c>
      <c r="AB56" t="s">
        <v>659</v>
      </c>
      <c r="AC56">
        <v>1950</v>
      </c>
      <c r="AD56">
        <v>7</v>
      </c>
      <c r="AE56">
        <v>20</v>
      </c>
      <c r="AF56" t="s">
        <v>660</v>
      </c>
      <c r="AG56" t="s">
        <v>660</v>
      </c>
      <c r="AH56">
        <v>269917</v>
      </c>
      <c r="AI56">
        <v>7035055</v>
      </c>
      <c r="AJ56" s="4">
        <v>269000</v>
      </c>
      <c r="AK56" s="4">
        <v>7035000</v>
      </c>
      <c r="AL56">
        <v>26892</v>
      </c>
      <c r="AN56">
        <v>8</v>
      </c>
      <c r="AO56" t="s">
        <v>661</v>
      </c>
      <c r="AP56" t="s">
        <v>662</v>
      </c>
      <c r="AQ56">
        <v>100305</v>
      </c>
      <c r="AR56" t="s">
        <v>5</v>
      </c>
      <c r="AS56" s="5" t="s">
        <v>13</v>
      </c>
      <c r="AT56">
        <v>1</v>
      </c>
      <c r="AU56" t="s">
        <v>14</v>
      </c>
      <c r="AV56" t="s">
        <v>663</v>
      </c>
      <c r="AW56" t="s">
        <v>664</v>
      </c>
      <c r="AX56">
        <v>8</v>
      </c>
      <c r="AY56" t="s">
        <v>17</v>
      </c>
      <c r="AZ56" t="s">
        <v>18</v>
      </c>
      <c r="BA56">
        <v>1</v>
      </c>
      <c r="BB56" s="6">
        <v>37869</v>
      </c>
      <c r="BC56" s="7" t="s">
        <v>19</v>
      </c>
      <c r="BE56">
        <v>3</v>
      </c>
      <c r="BF56">
        <v>463292</v>
      </c>
      <c r="BG56">
        <v>50109</v>
      </c>
      <c r="BH56" t="s">
        <v>665</v>
      </c>
      <c r="BJ56" t="s">
        <v>666</v>
      </c>
      <c r="BT56">
        <v>414819</v>
      </c>
    </row>
    <row r="57" spans="1:72" x14ac:dyDescent="0.3">
      <c r="A57">
        <v>414662</v>
      </c>
      <c r="B57">
        <v>150815</v>
      </c>
      <c r="F57" t="s">
        <v>0</v>
      </c>
      <c r="G57" t="s">
        <v>159</v>
      </c>
      <c r="H57" t="s">
        <v>667</v>
      </c>
      <c r="I57" t="s">
        <v>3</v>
      </c>
      <c r="K57">
        <v>1</v>
      </c>
      <c r="L57" t="s">
        <v>4</v>
      </c>
      <c r="M57">
        <v>100305</v>
      </c>
      <c r="N57" t="s">
        <v>5</v>
      </c>
      <c r="T57" t="s">
        <v>655</v>
      </c>
      <c r="U57" s="10">
        <v>3</v>
      </c>
      <c r="V57" t="s">
        <v>656</v>
      </c>
      <c r="W57" t="s">
        <v>657</v>
      </c>
      <c r="X57" s="2" t="s">
        <v>658</v>
      </c>
      <c r="Y57" s="3">
        <v>16</v>
      </c>
      <c r="Z57" s="4">
        <v>1601</v>
      </c>
      <c r="AA57" s="4" t="s">
        <v>657</v>
      </c>
      <c r="AB57" t="s">
        <v>668</v>
      </c>
      <c r="AC57">
        <v>1950</v>
      </c>
      <c r="AD57">
        <v>7</v>
      </c>
      <c r="AE57">
        <v>20</v>
      </c>
      <c r="AF57" t="s">
        <v>660</v>
      </c>
      <c r="AG57" t="s">
        <v>660</v>
      </c>
      <c r="AH57">
        <v>269917</v>
      </c>
      <c r="AI57">
        <v>7035055</v>
      </c>
      <c r="AJ57" s="4">
        <v>269000</v>
      </c>
      <c r="AK57" s="4">
        <v>7035000</v>
      </c>
      <c r="AL57">
        <v>26892</v>
      </c>
      <c r="AN57">
        <v>117</v>
      </c>
      <c r="AO57" t="s">
        <v>661</v>
      </c>
      <c r="AP57" s="6"/>
      <c r="AQ57">
        <v>100305</v>
      </c>
      <c r="AR57" t="s">
        <v>5</v>
      </c>
      <c r="AS57" s="5" t="s">
        <v>13</v>
      </c>
      <c r="AT57">
        <v>1</v>
      </c>
      <c r="AU57" t="s">
        <v>14</v>
      </c>
      <c r="AV57" t="s">
        <v>663</v>
      </c>
      <c r="AW57" t="s">
        <v>669</v>
      </c>
      <c r="AX57">
        <v>117</v>
      </c>
      <c r="AY57" t="s">
        <v>164</v>
      </c>
      <c r="AZ57" t="s">
        <v>165</v>
      </c>
      <c r="BB57" s="6">
        <v>36857</v>
      </c>
      <c r="BC57" s="7" t="s">
        <v>19</v>
      </c>
      <c r="BE57">
        <v>5</v>
      </c>
      <c r="BF57">
        <v>300715</v>
      </c>
      <c r="BG57">
        <v>50115</v>
      </c>
      <c r="BH57" t="s">
        <v>670</v>
      </c>
      <c r="BJ57" t="s">
        <v>671</v>
      </c>
      <c r="BT57">
        <v>414662</v>
      </c>
    </row>
    <row r="58" spans="1:72" x14ac:dyDescent="0.3">
      <c r="A58">
        <v>414736</v>
      </c>
      <c r="B58">
        <v>154576</v>
      </c>
      <c r="F58" t="s">
        <v>0</v>
      </c>
      <c r="G58" t="s">
        <v>159</v>
      </c>
      <c r="H58" t="s">
        <v>672</v>
      </c>
      <c r="I58" t="s">
        <v>3</v>
      </c>
      <c r="K58">
        <v>1</v>
      </c>
      <c r="L58" t="s">
        <v>4</v>
      </c>
      <c r="M58">
        <v>100305</v>
      </c>
      <c r="N58" t="s">
        <v>5</v>
      </c>
      <c r="T58" t="s">
        <v>655</v>
      </c>
      <c r="U58" s="10">
        <v>3</v>
      </c>
      <c r="V58" t="s">
        <v>656</v>
      </c>
      <c r="W58" t="s">
        <v>657</v>
      </c>
      <c r="X58" s="2" t="s">
        <v>658</v>
      </c>
      <c r="Y58" s="3">
        <v>16</v>
      </c>
      <c r="Z58" s="4">
        <v>1601</v>
      </c>
      <c r="AA58" s="4" t="s">
        <v>657</v>
      </c>
      <c r="AB58" t="s">
        <v>673</v>
      </c>
      <c r="AC58">
        <v>1951</v>
      </c>
      <c r="AD58">
        <v>10</v>
      </c>
      <c r="AE58">
        <v>7</v>
      </c>
      <c r="AF58" t="s">
        <v>660</v>
      </c>
      <c r="AG58" t="s">
        <v>660</v>
      </c>
      <c r="AH58">
        <v>269917</v>
      </c>
      <c r="AI58">
        <v>7035055</v>
      </c>
      <c r="AJ58" s="4">
        <v>269000</v>
      </c>
      <c r="AK58" s="4">
        <v>7035000</v>
      </c>
      <c r="AL58">
        <v>26892</v>
      </c>
      <c r="AN58">
        <v>117</v>
      </c>
      <c r="AO58" t="s">
        <v>661</v>
      </c>
      <c r="AP58" s="6"/>
      <c r="AQ58">
        <v>100305</v>
      </c>
      <c r="AR58" t="s">
        <v>5</v>
      </c>
      <c r="AS58" s="5" t="s">
        <v>13</v>
      </c>
      <c r="AT58">
        <v>1</v>
      </c>
      <c r="AU58" t="s">
        <v>14</v>
      </c>
      <c r="AV58" t="s">
        <v>663</v>
      </c>
      <c r="AW58" t="s">
        <v>674</v>
      </c>
      <c r="AX58">
        <v>117</v>
      </c>
      <c r="AY58" t="s">
        <v>164</v>
      </c>
      <c r="AZ58" t="s">
        <v>165</v>
      </c>
      <c r="BB58" s="6">
        <v>37067</v>
      </c>
      <c r="BC58" s="7" t="s">
        <v>19</v>
      </c>
      <c r="BE58">
        <v>5</v>
      </c>
      <c r="BF58">
        <v>304181</v>
      </c>
      <c r="BG58">
        <v>50116</v>
      </c>
      <c r="BH58" t="s">
        <v>675</v>
      </c>
      <c r="BJ58" t="s">
        <v>676</v>
      </c>
      <c r="BT58">
        <v>414736</v>
      </c>
    </row>
    <row r="59" spans="1:72" x14ac:dyDescent="0.3">
      <c r="A59">
        <v>414820</v>
      </c>
      <c r="B59">
        <v>290581</v>
      </c>
      <c r="F59" t="s">
        <v>0</v>
      </c>
      <c r="G59" t="s">
        <v>1</v>
      </c>
      <c r="H59" t="s">
        <v>677</v>
      </c>
      <c r="I59" s="8" t="str">
        <f>HYPERLINK(AP59,"Hb")</f>
        <v>Hb</v>
      </c>
      <c r="K59">
        <v>1</v>
      </c>
      <c r="L59" t="s">
        <v>4</v>
      </c>
      <c r="M59">
        <v>100305</v>
      </c>
      <c r="N59" t="s">
        <v>5</v>
      </c>
      <c r="T59" t="s">
        <v>655</v>
      </c>
      <c r="U59" s="10">
        <v>3</v>
      </c>
      <c r="V59" t="s">
        <v>656</v>
      </c>
      <c r="W59" t="s">
        <v>657</v>
      </c>
      <c r="X59" s="2" t="s">
        <v>658</v>
      </c>
      <c r="Y59" s="3">
        <v>16</v>
      </c>
      <c r="Z59" s="4">
        <v>1601</v>
      </c>
      <c r="AA59" s="4" t="s">
        <v>657</v>
      </c>
      <c r="AB59" t="s">
        <v>678</v>
      </c>
      <c r="AC59">
        <v>1953</v>
      </c>
      <c r="AD59">
        <v>9</v>
      </c>
      <c r="AE59">
        <v>14</v>
      </c>
      <c r="AF59" t="s">
        <v>660</v>
      </c>
      <c r="AG59" t="s">
        <v>660</v>
      </c>
      <c r="AH59">
        <v>269917</v>
      </c>
      <c r="AI59">
        <v>7035055</v>
      </c>
      <c r="AJ59" s="4">
        <v>269000</v>
      </c>
      <c r="AK59" s="4">
        <v>7035000</v>
      </c>
      <c r="AL59">
        <v>26892</v>
      </c>
      <c r="AN59">
        <v>8</v>
      </c>
      <c r="AO59" t="s">
        <v>661</v>
      </c>
      <c r="AP59" t="s">
        <v>679</v>
      </c>
      <c r="AQ59">
        <v>100305</v>
      </c>
      <c r="AR59" t="s">
        <v>5</v>
      </c>
      <c r="AS59" s="5" t="s">
        <v>13</v>
      </c>
      <c r="AT59">
        <v>1</v>
      </c>
      <c r="AU59" t="s">
        <v>14</v>
      </c>
      <c r="AV59" t="s">
        <v>663</v>
      </c>
      <c r="AW59" t="s">
        <v>680</v>
      </c>
      <c r="AX59">
        <v>8</v>
      </c>
      <c r="AY59" t="s">
        <v>17</v>
      </c>
      <c r="AZ59" t="s">
        <v>18</v>
      </c>
      <c r="BA59">
        <v>1</v>
      </c>
      <c r="BB59" s="6">
        <v>37869</v>
      </c>
      <c r="BC59" s="7" t="s">
        <v>19</v>
      </c>
      <c r="BE59">
        <v>3</v>
      </c>
      <c r="BF59">
        <v>463293</v>
      </c>
      <c r="BG59">
        <v>50117</v>
      </c>
      <c r="BH59" t="s">
        <v>681</v>
      </c>
      <c r="BJ59" t="s">
        <v>682</v>
      </c>
      <c r="BT59">
        <v>414820</v>
      </c>
    </row>
    <row r="60" spans="1:72" x14ac:dyDescent="0.3">
      <c r="A60">
        <v>414661</v>
      </c>
      <c r="B60">
        <v>150814</v>
      </c>
      <c r="F60" t="s">
        <v>0</v>
      </c>
      <c r="G60" t="s">
        <v>159</v>
      </c>
      <c r="H60" t="s">
        <v>683</v>
      </c>
      <c r="I60" t="s">
        <v>3</v>
      </c>
      <c r="K60">
        <v>1</v>
      </c>
      <c r="L60" t="s">
        <v>4</v>
      </c>
      <c r="M60">
        <v>100305</v>
      </c>
      <c r="N60" t="s">
        <v>5</v>
      </c>
      <c r="T60" t="s">
        <v>655</v>
      </c>
      <c r="U60" s="10">
        <v>3</v>
      </c>
      <c r="V60" t="s">
        <v>656</v>
      </c>
      <c r="W60" t="s">
        <v>657</v>
      </c>
      <c r="X60" s="2" t="s">
        <v>658</v>
      </c>
      <c r="Y60" s="3">
        <v>16</v>
      </c>
      <c r="Z60" s="4">
        <v>1601</v>
      </c>
      <c r="AA60" s="4" t="s">
        <v>657</v>
      </c>
      <c r="AB60" t="s">
        <v>684</v>
      </c>
      <c r="AC60">
        <v>1958</v>
      </c>
      <c r="AD60">
        <v>7</v>
      </c>
      <c r="AE60">
        <v>17</v>
      </c>
      <c r="AF60" t="s">
        <v>660</v>
      </c>
      <c r="AG60" t="s">
        <v>660</v>
      </c>
      <c r="AH60">
        <v>269917</v>
      </c>
      <c r="AI60">
        <v>7035055</v>
      </c>
      <c r="AJ60" s="4">
        <v>269000</v>
      </c>
      <c r="AK60" s="4">
        <v>7035000</v>
      </c>
      <c r="AL60">
        <v>26892</v>
      </c>
      <c r="AN60">
        <v>117</v>
      </c>
      <c r="AO60" t="s">
        <v>661</v>
      </c>
      <c r="AP60" s="6"/>
      <c r="AQ60">
        <v>100305</v>
      </c>
      <c r="AR60" t="s">
        <v>5</v>
      </c>
      <c r="AS60" s="5" t="s">
        <v>13</v>
      </c>
      <c r="AT60">
        <v>1</v>
      </c>
      <c r="AU60" t="s">
        <v>14</v>
      </c>
      <c r="AV60" t="s">
        <v>663</v>
      </c>
      <c r="AW60" t="s">
        <v>685</v>
      </c>
      <c r="AX60">
        <v>117</v>
      </c>
      <c r="AY60" t="s">
        <v>164</v>
      </c>
      <c r="AZ60" t="s">
        <v>165</v>
      </c>
      <c r="BB60" s="6">
        <v>36857</v>
      </c>
      <c r="BC60" s="7" t="s">
        <v>19</v>
      </c>
      <c r="BE60">
        <v>5</v>
      </c>
      <c r="BF60">
        <v>300714</v>
      </c>
      <c r="BG60">
        <v>50121</v>
      </c>
      <c r="BH60" t="s">
        <v>686</v>
      </c>
      <c r="BJ60" t="s">
        <v>687</v>
      </c>
      <c r="BT60">
        <v>414661</v>
      </c>
    </row>
    <row r="61" spans="1:72" x14ac:dyDescent="0.3">
      <c r="A61">
        <v>536727</v>
      </c>
      <c r="B61">
        <v>450004</v>
      </c>
      <c r="F61" t="s">
        <v>688</v>
      </c>
      <c r="G61" t="s">
        <v>689</v>
      </c>
      <c r="H61" t="s">
        <v>690</v>
      </c>
      <c r="I61" t="s">
        <v>3</v>
      </c>
      <c r="K61">
        <v>1</v>
      </c>
      <c r="L61" t="s">
        <v>4</v>
      </c>
      <c r="M61">
        <v>100305</v>
      </c>
      <c r="N61" t="s">
        <v>5</v>
      </c>
      <c r="T61" t="s">
        <v>691</v>
      </c>
      <c r="U61" s="10">
        <v>3</v>
      </c>
      <c r="V61" t="s">
        <v>656</v>
      </c>
      <c r="W61" t="s">
        <v>657</v>
      </c>
      <c r="X61" t="s">
        <v>658</v>
      </c>
      <c r="Y61" s="3">
        <v>16</v>
      </c>
      <c r="Z61" s="4">
        <v>1601</v>
      </c>
      <c r="AA61" t="s">
        <v>657</v>
      </c>
      <c r="AB61" t="s">
        <v>692</v>
      </c>
      <c r="AC61">
        <v>1875</v>
      </c>
      <c r="AD61">
        <v>8</v>
      </c>
      <c r="AE61">
        <v>20</v>
      </c>
      <c r="AF61" t="s">
        <v>693</v>
      </c>
      <c r="AH61">
        <v>268184</v>
      </c>
      <c r="AI61">
        <v>7039208</v>
      </c>
      <c r="AJ61" s="4">
        <v>269000</v>
      </c>
      <c r="AK61" s="4">
        <v>7039000</v>
      </c>
      <c r="AL61" s="1">
        <v>99999</v>
      </c>
      <c r="AO61" t="s">
        <v>694</v>
      </c>
      <c r="AP61" s="6" t="s">
        <v>695</v>
      </c>
      <c r="AQ61">
        <v>100305</v>
      </c>
      <c r="AR61" t="s">
        <v>5</v>
      </c>
      <c r="AS61" s="5" t="s">
        <v>13</v>
      </c>
      <c r="AT61">
        <v>1</v>
      </c>
      <c r="AU61" t="s">
        <v>14</v>
      </c>
      <c r="AV61" t="s">
        <v>696</v>
      </c>
      <c r="AW61" t="s">
        <v>690</v>
      </c>
      <c r="AX61">
        <v>40</v>
      </c>
      <c r="AY61" t="s">
        <v>689</v>
      </c>
      <c r="BC61" s="9" t="s">
        <v>697</v>
      </c>
      <c r="BE61">
        <v>4</v>
      </c>
      <c r="BF61">
        <v>467</v>
      </c>
      <c r="BG61">
        <v>50106</v>
      </c>
      <c r="BH61" t="s">
        <v>698</v>
      </c>
      <c r="BI61">
        <v>1</v>
      </c>
      <c r="BJ61" t="s">
        <v>698</v>
      </c>
      <c r="BK61" s="9">
        <v>9</v>
      </c>
      <c r="BP61" t="s">
        <v>699</v>
      </c>
      <c r="BQ61" t="s">
        <v>700</v>
      </c>
      <c r="BR61" t="s">
        <v>701</v>
      </c>
      <c r="BS61" t="s">
        <v>657</v>
      </c>
      <c r="BT61">
        <v>536727</v>
      </c>
    </row>
    <row r="62" spans="1:72" x14ac:dyDescent="0.3">
      <c r="A62">
        <v>414404</v>
      </c>
      <c r="B62">
        <v>216244</v>
      </c>
      <c r="F62" t="s">
        <v>0</v>
      </c>
      <c r="G62" t="s">
        <v>37</v>
      </c>
      <c r="H62" t="s">
        <v>702</v>
      </c>
      <c r="I62" s="8" t="str">
        <f>HYPERLINK(AP62,"Hb")</f>
        <v>Hb</v>
      </c>
      <c r="K62">
        <v>1</v>
      </c>
      <c r="L62" t="s">
        <v>4</v>
      </c>
      <c r="M62">
        <v>100305</v>
      </c>
      <c r="N62" t="s">
        <v>5</v>
      </c>
      <c r="T62" t="s">
        <v>691</v>
      </c>
      <c r="U62" s="1">
        <v>1</v>
      </c>
      <c r="V62" t="s">
        <v>656</v>
      </c>
      <c r="W62" t="s">
        <v>657</v>
      </c>
      <c r="X62" s="2" t="s">
        <v>658</v>
      </c>
      <c r="Y62" s="3">
        <v>16</v>
      </c>
      <c r="Z62" s="4">
        <v>1601</v>
      </c>
      <c r="AA62" s="4" t="s">
        <v>657</v>
      </c>
      <c r="AB62" t="s">
        <v>703</v>
      </c>
      <c r="AC62">
        <v>1950</v>
      </c>
      <c r="AD62">
        <v>7</v>
      </c>
      <c r="AE62">
        <v>20</v>
      </c>
      <c r="AF62" t="s">
        <v>660</v>
      </c>
      <c r="AG62" t="s">
        <v>42</v>
      </c>
      <c r="AH62">
        <v>269867</v>
      </c>
      <c r="AI62">
        <v>7038027</v>
      </c>
      <c r="AJ62" s="4">
        <v>269000</v>
      </c>
      <c r="AK62" s="4">
        <v>7039000</v>
      </c>
      <c r="AL62">
        <v>707</v>
      </c>
      <c r="AN62">
        <v>37</v>
      </c>
      <c r="AP62" t="s">
        <v>704</v>
      </c>
      <c r="AQ62">
        <v>100305</v>
      </c>
      <c r="AR62" t="s">
        <v>5</v>
      </c>
      <c r="AS62" s="5" t="s">
        <v>13</v>
      </c>
      <c r="AT62">
        <v>1</v>
      </c>
      <c r="AU62" t="s">
        <v>14</v>
      </c>
      <c r="AV62" t="s">
        <v>705</v>
      </c>
      <c r="AW62" t="s">
        <v>706</v>
      </c>
      <c r="AX62">
        <v>37</v>
      </c>
      <c r="AY62" t="s">
        <v>46</v>
      </c>
      <c r="AZ62" t="s">
        <v>18</v>
      </c>
      <c r="BA62">
        <v>1</v>
      </c>
      <c r="BB62" s="6">
        <v>41767</v>
      </c>
      <c r="BC62" s="7" t="s">
        <v>19</v>
      </c>
      <c r="BE62">
        <v>4</v>
      </c>
      <c r="BF62">
        <v>370664</v>
      </c>
      <c r="BG62">
        <v>50111</v>
      </c>
      <c r="BH62" t="s">
        <v>707</v>
      </c>
      <c r="BJ62" t="s">
        <v>708</v>
      </c>
      <c r="BT62">
        <v>414404</v>
      </c>
    </row>
    <row r="63" spans="1:72" x14ac:dyDescent="0.3">
      <c r="A63">
        <v>414405</v>
      </c>
      <c r="B63">
        <v>216247</v>
      </c>
      <c r="F63" t="s">
        <v>0</v>
      </c>
      <c r="G63" t="s">
        <v>37</v>
      </c>
      <c r="H63" t="s">
        <v>709</v>
      </c>
      <c r="I63" s="8" t="str">
        <f>HYPERLINK(AP63,"Hb")</f>
        <v>Hb</v>
      </c>
      <c r="K63">
        <v>1</v>
      </c>
      <c r="L63" t="s">
        <v>4</v>
      </c>
      <c r="M63">
        <v>100305</v>
      </c>
      <c r="N63" t="s">
        <v>5</v>
      </c>
      <c r="T63" t="s">
        <v>691</v>
      </c>
      <c r="U63" s="1">
        <v>1</v>
      </c>
      <c r="V63" t="s">
        <v>656</v>
      </c>
      <c r="W63" t="s">
        <v>657</v>
      </c>
      <c r="X63" s="2" t="s">
        <v>658</v>
      </c>
      <c r="Y63" s="3">
        <v>16</v>
      </c>
      <c r="Z63" s="4">
        <v>1601</v>
      </c>
      <c r="AA63" s="4" t="s">
        <v>657</v>
      </c>
      <c r="AB63" t="s">
        <v>710</v>
      </c>
      <c r="AC63">
        <v>1950</v>
      </c>
      <c r="AD63">
        <v>7</v>
      </c>
      <c r="AE63">
        <v>20</v>
      </c>
      <c r="AF63" t="s">
        <v>660</v>
      </c>
      <c r="AG63" t="s">
        <v>42</v>
      </c>
      <c r="AH63">
        <v>269867</v>
      </c>
      <c r="AI63">
        <v>7038027</v>
      </c>
      <c r="AJ63" s="4">
        <v>269000</v>
      </c>
      <c r="AK63" s="4">
        <v>7039000</v>
      </c>
      <c r="AL63">
        <v>707</v>
      </c>
      <c r="AN63">
        <v>37</v>
      </c>
      <c r="AP63" t="s">
        <v>711</v>
      </c>
      <c r="AQ63">
        <v>100305</v>
      </c>
      <c r="AR63" t="s">
        <v>5</v>
      </c>
      <c r="AS63" s="5" t="s">
        <v>13</v>
      </c>
      <c r="AT63">
        <v>1</v>
      </c>
      <c r="AU63" t="s">
        <v>14</v>
      </c>
      <c r="AV63" t="s">
        <v>705</v>
      </c>
      <c r="AW63" t="s">
        <v>712</v>
      </c>
      <c r="AX63">
        <v>37</v>
      </c>
      <c r="AY63" t="s">
        <v>46</v>
      </c>
      <c r="AZ63" t="s">
        <v>18</v>
      </c>
      <c r="BA63">
        <v>1</v>
      </c>
      <c r="BB63" s="6">
        <v>41767</v>
      </c>
      <c r="BC63" s="7" t="s">
        <v>19</v>
      </c>
      <c r="BE63">
        <v>4</v>
      </c>
      <c r="BF63">
        <v>370667</v>
      </c>
      <c r="BG63">
        <v>50112</v>
      </c>
      <c r="BH63" t="s">
        <v>713</v>
      </c>
      <c r="BJ63" t="s">
        <v>714</v>
      </c>
      <c r="BT63">
        <v>414405</v>
      </c>
    </row>
    <row r="64" spans="1:72" x14ac:dyDescent="0.3">
      <c r="A64">
        <v>414406</v>
      </c>
      <c r="B64">
        <v>216250</v>
      </c>
      <c r="F64" t="s">
        <v>0</v>
      </c>
      <c r="G64" t="s">
        <v>37</v>
      </c>
      <c r="H64" t="s">
        <v>715</v>
      </c>
      <c r="I64" s="8" t="str">
        <f>HYPERLINK(AP64,"Hb")</f>
        <v>Hb</v>
      </c>
      <c r="K64">
        <v>1</v>
      </c>
      <c r="L64" t="s">
        <v>4</v>
      </c>
      <c r="M64">
        <v>100305</v>
      </c>
      <c r="N64" t="s">
        <v>5</v>
      </c>
      <c r="T64" t="s">
        <v>691</v>
      </c>
      <c r="U64" s="1">
        <v>1</v>
      </c>
      <c r="V64" t="s">
        <v>656</v>
      </c>
      <c r="W64" t="s">
        <v>657</v>
      </c>
      <c r="X64" s="2" t="s">
        <v>658</v>
      </c>
      <c r="Y64" s="3">
        <v>16</v>
      </c>
      <c r="Z64" s="4">
        <v>1601</v>
      </c>
      <c r="AA64" s="4" t="s">
        <v>657</v>
      </c>
      <c r="AB64" t="s">
        <v>716</v>
      </c>
      <c r="AC64">
        <v>1950</v>
      </c>
      <c r="AD64">
        <v>7</v>
      </c>
      <c r="AE64">
        <v>20</v>
      </c>
      <c r="AF64" t="s">
        <v>660</v>
      </c>
      <c r="AG64" t="s">
        <v>42</v>
      </c>
      <c r="AH64">
        <v>269867</v>
      </c>
      <c r="AI64">
        <v>7038027</v>
      </c>
      <c r="AJ64" s="4">
        <v>269000</v>
      </c>
      <c r="AK64" s="4">
        <v>7039000</v>
      </c>
      <c r="AL64">
        <v>707</v>
      </c>
      <c r="AN64">
        <v>37</v>
      </c>
      <c r="AP64" t="s">
        <v>717</v>
      </c>
      <c r="AQ64">
        <v>100305</v>
      </c>
      <c r="AR64" t="s">
        <v>5</v>
      </c>
      <c r="AS64" s="5" t="s">
        <v>13</v>
      </c>
      <c r="AT64">
        <v>1</v>
      </c>
      <c r="AU64" t="s">
        <v>14</v>
      </c>
      <c r="AV64" t="s">
        <v>705</v>
      </c>
      <c r="AW64" t="s">
        <v>718</v>
      </c>
      <c r="AX64">
        <v>37</v>
      </c>
      <c r="AY64" t="s">
        <v>46</v>
      </c>
      <c r="AZ64" t="s">
        <v>18</v>
      </c>
      <c r="BA64">
        <v>1</v>
      </c>
      <c r="BB64" s="6">
        <v>41767</v>
      </c>
      <c r="BC64" s="7" t="s">
        <v>19</v>
      </c>
      <c r="BE64">
        <v>4</v>
      </c>
      <c r="BF64">
        <v>370670</v>
      </c>
      <c r="BG64">
        <v>50113</v>
      </c>
      <c r="BH64" t="s">
        <v>719</v>
      </c>
      <c r="BJ64" t="s">
        <v>720</v>
      </c>
      <c r="BT64">
        <v>414406</v>
      </c>
    </row>
    <row r="65" spans="1:72" x14ac:dyDescent="0.3">
      <c r="A65">
        <v>414407</v>
      </c>
      <c r="B65">
        <v>216251</v>
      </c>
      <c r="F65" t="s">
        <v>0</v>
      </c>
      <c r="G65" t="s">
        <v>37</v>
      </c>
      <c r="H65" t="s">
        <v>721</v>
      </c>
      <c r="I65" s="8" t="str">
        <f>HYPERLINK(AP65,"Hb")</f>
        <v>Hb</v>
      </c>
      <c r="K65">
        <v>1</v>
      </c>
      <c r="L65" t="s">
        <v>4</v>
      </c>
      <c r="M65">
        <v>100305</v>
      </c>
      <c r="N65" t="s">
        <v>5</v>
      </c>
      <c r="T65" t="s">
        <v>691</v>
      </c>
      <c r="U65" s="1">
        <v>1</v>
      </c>
      <c r="V65" t="s">
        <v>656</v>
      </c>
      <c r="W65" t="s">
        <v>657</v>
      </c>
      <c r="X65" s="2" t="s">
        <v>658</v>
      </c>
      <c r="Y65" s="3">
        <v>16</v>
      </c>
      <c r="Z65" s="4">
        <v>1601</v>
      </c>
      <c r="AA65" s="4" t="s">
        <v>657</v>
      </c>
      <c r="AB65" t="s">
        <v>722</v>
      </c>
      <c r="AC65">
        <v>1950</v>
      </c>
      <c r="AD65">
        <v>7</v>
      </c>
      <c r="AE65">
        <v>20</v>
      </c>
      <c r="AF65" t="s">
        <v>660</v>
      </c>
      <c r="AG65" t="s">
        <v>42</v>
      </c>
      <c r="AH65">
        <v>269867</v>
      </c>
      <c r="AI65">
        <v>7038027</v>
      </c>
      <c r="AJ65" s="4">
        <v>269000</v>
      </c>
      <c r="AK65" s="4">
        <v>7039000</v>
      </c>
      <c r="AL65">
        <v>707</v>
      </c>
      <c r="AN65">
        <v>37</v>
      </c>
      <c r="AP65" t="s">
        <v>723</v>
      </c>
      <c r="AQ65">
        <v>100305</v>
      </c>
      <c r="AR65" t="s">
        <v>5</v>
      </c>
      <c r="AS65" s="5" t="s">
        <v>13</v>
      </c>
      <c r="AT65">
        <v>1</v>
      </c>
      <c r="AU65" t="s">
        <v>14</v>
      </c>
      <c r="AV65" t="s">
        <v>705</v>
      </c>
      <c r="AW65" t="s">
        <v>724</v>
      </c>
      <c r="AX65">
        <v>37</v>
      </c>
      <c r="AY65" t="s">
        <v>46</v>
      </c>
      <c r="AZ65" t="s">
        <v>18</v>
      </c>
      <c r="BA65">
        <v>1</v>
      </c>
      <c r="BB65" s="6">
        <v>41767</v>
      </c>
      <c r="BC65" s="7" t="s">
        <v>19</v>
      </c>
      <c r="BE65">
        <v>4</v>
      </c>
      <c r="BF65">
        <v>370671</v>
      </c>
      <c r="BG65">
        <v>50114</v>
      </c>
      <c r="BH65" t="s">
        <v>725</v>
      </c>
      <c r="BJ65" t="s">
        <v>726</v>
      </c>
      <c r="BT65">
        <v>414407</v>
      </c>
    </row>
    <row r="66" spans="1:72" x14ac:dyDescent="0.3">
      <c r="A66">
        <v>414102</v>
      </c>
      <c r="B66">
        <v>203792</v>
      </c>
      <c r="F66" t="s">
        <v>0</v>
      </c>
      <c r="G66" t="s">
        <v>37</v>
      </c>
      <c r="H66" t="s">
        <v>727</v>
      </c>
      <c r="I66" s="8" t="str">
        <f>HYPERLINK(AP66,"Hb")</f>
        <v>Hb</v>
      </c>
      <c r="K66">
        <v>1</v>
      </c>
      <c r="L66" t="s">
        <v>4</v>
      </c>
      <c r="M66">
        <v>100305</v>
      </c>
      <c r="N66" t="s">
        <v>5</v>
      </c>
      <c r="T66" t="s">
        <v>691</v>
      </c>
      <c r="U66" s="1">
        <v>1</v>
      </c>
      <c r="V66" t="s">
        <v>656</v>
      </c>
      <c r="W66" t="s">
        <v>657</v>
      </c>
      <c r="X66" s="2" t="s">
        <v>658</v>
      </c>
      <c r="Y66" s="3">
        <v>16</v>
      </c>
      <c r="Z66" s="4">
        <v>1601</v>
      </c>
      <c r="AA66" s="4" t="s">
        <v>657</v>
      </c>
      <c r="AB66" t="s">
        <v>703</v>
      </c>
      <c r="AC66">
        <v>1950</v>
      </c>
      <c r="AD66">
        <v>7</v>
      </c>
      <c r="AE66">
        <v>20</v>
      </c>
      <c r="AF66" t="s">
        <v>660</v>
      </c>
      <c r="AG66" t="s">
        <v>660</v>
      </c>
      <c r="AH66">
        <v>269867</v>
      </c>
      <c r="AI66">
        <v>7038027</v>
      </c>
      <c r="AJ66" s="4">
        <v>269000</v>
      </c>
      <c r="AK66" s="4">
        <v>7039000</v>
      </c>
      <c r="AL66">
        <v>707</v>
      </c>
      <c r="AN66">
        <v>37</v>
      </c>
      <c r="AP66" t="s">
        <v>728</v>
      </c>
      <c r="AQ66">
        <v>100305</v>
      </c>
      <c r="AR66" t="s">
        <v>5</v>
      </c>
      <c r="AS66" s="5" t="s">
        <v>13</v>
      </c>
      <c r="AT66">
        <v>1</v>
      </c>
      <c r="AU66" t="s">
        <v>14</v>
      </c>
      <c r="AV66" t="s">
        <v>705</v>
      </c>
      <c r="AW66" t="s">
        <v>729</v>
      </c>
      <c r="AX66">
        <v>37</v>
      </c>
      <c r="AY66" t="s">
        <v>46</v>
      </c>
      <c r="AZ66" t="s">
        <v>18</v>
      </c>
      <c r="BA66">
        <v>1</v>
      </c>
      <c r="BB66" s="6">
        <v>41767</v>
      </c>
      <c r="BC66" s="7" t="s">
        <v>19</v>
      </c>
      <c r="BE66">
        <v>4</v>
      </c>
      <c r="BF66">
        <v>359341</v>
      </c>
      <c r="BG66">
        <v>50110</v>
      </c>
      <c r="BH66" t="s">
        <v>730</v>
      </c>
      <c r="BJ66" t="s">
        <v>731</v>
      </c>
      <c r="BT66">
        <v>414102</v>
      </c>
    </row>
    <row r="67" spans="1:72" x14ac:dyDescent="0.3">
      <c r="A67">
        <v>414411</v>
      </c>
      <c r="B67">
        <v>216255</v>
      </c>
      <c r="F67" t="s">
        <v>0</v>
      </c>
      <c r="G67" t="s">
        <v>37</v>
      </c>
      <c r="H67" t="s">
        <v>732</v>
      </c>
      <c r="I67" s="8" t="str">
        <f>HYPERLINK(AP67,"Hb")</f>
        <v>Hb</v>
      </c>
      <c r="K67">
        <v>1</v>
      </c>
      <c r="L67" t="s">
        <v>4</v>
      </c>
      <c r="M67">
        <v>100305</v>
      </c>
      <c r="N67" t="s">
        <v>5</v>
      </c>
      <c r="T67" t="s">
        <v>691</v>
      </c>
      <c r="U67" s="1">
        <v>1</v>
      </c>
      <c r="V67" t="s">
        <v>656</v>
      </c>
      <c r="W67" t="s">
        <v>657</v>
      </c>
      <c r="X67" s="2" t="s">
        <v>658</v>
      </c>
      <c r="Y67" s="3">
        <v>16</v>
      </c>
      <c r="Z67" s="4">
        <v>1601</v>
      </c>
      <c r="AA67" s="4" t="s">
        <v>657</v>
      </c>
      <c r="AB67" t="s">
        <v>733</v>
      </c>
      <c r="AC67">
        <v>1953</v>
      </c>
      <c r="AD67">
        <v>7</v>
      </c>
      <c r="AE67">
        <v>14</v>
      </c>
      <c r="AF67" t="s">
        <v>660</v>
      </c>
      <c r="AG67" t="s">
        <v>42</v>
      </c>
      <c r="AH67">
        <v>269867</v>
      </c>
      <c r="AI67">
        <v>7038027</v>
      </c>
      <c r="AJ67" s="4">
        <v>269000</v>
      </c>
      <c r="AK67" s="4">
        <v>7039000</v>
      </c>
      <c r="AL67">
        <v>707</v>
      </c>
      <c r="AN67">
        <v>37</v>
      </c>
      <c r="AP67" t="s">
        <v>734</v>
      </c>
      <c r="AQ67">
        <v>100305</v>
      </c>
      <c r="AR67" t="s">
        <v>5</v>
      </c>
      <c r="AS67" s="5" t="s">
        <v>13</v>
      </c>
      <c r="AT67">
        <v>1</v>
      </c>
      <c r="AU67" t="s">
        <v>14</v>
      </c>
      <c r="AV67" t="s">
        <v>705</v>
      </c>
      <c r="AW67" t="s">
        <v>735</v>
      </c>
      <c r="AX67">
        <v>37</v>
      </c>
      <c r="AY67" t="s">
        <v>46</v>
      </c>
      <c r="AZ67" t="s">
        <v>18</v>
      </c>
      <c r="BA67">
        <v>1</v>
      </c>
      <c r="BB67" s="6">
        <v>41767</v>
      </c>
      <c r="BC67" s="7" t="s">
        <v>19</v>
      </c>
      <c r="BE67">
        <v>4</v>
      </c>
      <c r="BF67">
        <v>370675</v>
      </c>
      <c r="BG67">
        <v>50118</v>
      </c>
      <c r="BH67" t="s">
        <v>736</v>
      </c>
      <c r="BJ67" t="s">
        <v>737</v>
      </c>
      <c r="BT67">
        <v>414411</v>
      </c>
    </row>
    <row r="68" spans="1:72" x14ac:dyDescent="0.3">
      <c r="A68">
        <v>414410</v>
      </c>
      <c r="B68">
        <v>216254</v>
      </c>
      <c r="F68" t="s">
        <v>0</v>
      </c>
      <c r="G68" t="s">
        <v>37</v>
      </c>
      <c r="H68" t="s">
        <v>738</v>
      </c>
      <c r="I68" s="8" t="str">
        <f>HYPERLINK(AP68,"Hb")</f>
        <v>Hb</v>
      </c>
      <c r="K68">
        <v>1</v>
      </c>
      <c r="L68" t="s">
        <v>4</v>
      </c>
      <c r="M68">
        <v>100305</v>
      </c>
      <c r="N68" t="s">
        <v>5</v>
      </c>
      <c r="T68" t="s">
        <v>691</v>
      </c>
      <c r="U68" s="1">
        <v>1</v>
      </c>
      <c r="V68" t="s">
        <v>656</v>
      </c>
      <c r="W68" t="s">
        <v>657</v>
      </c>
      <c r="X68" s="2" t="s">
        <v>658</v>
      </c>
      <c r="Y68" s="3">
        <v>16</v>
      </c>
      <c r="Z68" s="4">
        <v>1601</v>
      </c>
      <c r="AA68" s="4" t="s">
        <v>657</v>
      </c>
      <c r="AB68" t="s">
        <v>739</v>
      </c>
      <c r="AC68">
        <v>1956</v>
      </c>
      <c r="AD68">
        <v>8</v>
      </c>
      <c r="AE68">
        <v>17</v>
      </c>
      <c r="AF68" t="s">
        <v>660</v>
      </c>
      <c r="AG68" t="s">
        <v>42</v>
      </c>
      <c r="AH68">
        <v>269867</v>
      </c>
      <c r="AI68">
        <v>7038027</v>
      </c>
      <c r="AJ68" s="4">
        <v>269000</v>
      </c>
      <c r="AK68" s="4">
        <v>7039000</v>
      </c>
      <c r="AL68">
        <v>707</v>
      </c>
      <c r="AN68">
        <v>37</v>
      </c>
      <c r="AP68" t="s">
        <v>740</v>
      </c>
      <c r="AQ68">
        <v>100305</v>
      </c>
      <c r="AR68" t="s">
        <v>5</v>
      </c>
      <c r="AS68" s="5" t="s">
        <v>13</v>
      </c>
      <c r="AT68">
        <v>1</v>
      </c>
      <c r="AU68" t="s">
        <v>14</v>
      </c>
      <c r="AV68" t="s">
        <v>705</v>
      </c>
      <c r="AW68" t="s">
        <v>741</v>
      </c>
      <c r="AX68">
        <v>37</v>
      </c>
      <c r="AY68" t="s">
        <v>46</v>
      </c>
      <c r="AZ68" t="s">
        <v>18</v>
      </c>
      <c r="BA68">
        <v>1</v>
      </c>
      <c r="BB68" s="6">
        <v>41767</v>
      </c>
      <c r="BC68" s="7" t="s">
        <v>19</v>
      </c>
      <c r="BE68">
        <v>4</v>
      </c>
      <c r="BF68">
        <v>370674</v>
      </c>
      <c r="BG68">
        <v>50119</v>
      </c>
      <c r="BH68" t="s">
        <v>742</v>
      </c>
      <c r="BJ68" t="s">
        <v>743</v>
      </c>
      <c r="BT68">
        <v>414410</v>
      </c>
    </row>
    <row r="69" spans="1:72" x14ac:dyDescent="0.3">
      <c r="A69">
        <v>414409</v>
      </c>
      <c r="B69">
        <v>216253</v>
      </c>
      <c r="F69" t="s">
        <v>0</v>
      </c>
      <c r="G69" t="s">
        <v>37</v>
      </c>
      <c r="H69" t="s">
        <v>744</v>
      </c>
      <c r="I69" s="8" t="str">
        <f>HYPERLINK(AP69,"Hb")</f>
        <v>Hb</v>
      </c>
      <c r="K69">
        <v>1</v>
      </c>
      <c r="L69" t="s">
        <v>4</v>
      </c>
      <c r="M69">
        <v>100305</v>
      </c>
      <c r="N69" t="s">
        <v>5</v>
      </c>
      <c r="T69" t="s">
        <v>691</v>
      </c>
      <c r="U69" s="1">
        <v>1</v>
      </c>
      <c r="V69" t="s">
        <v>656</v>
      </c>
      <c r="W69" t="s">
        <v>657</v>
      </c>
      <c r="X69" s="2" t="s">
        <v>658</v>
      </c>
      <c r="Y69" s="3">
        <v>16</v>
      </c>
      <c r="Z69" s="4">
        <v>1601</v>
      </c>
      <c r="AA69" s="4" t="s">
        <v>657</v>
      </c>
      <c r="AB69" t="s">
        <v>745</v>
      </c>
      <c r="AC69">
        <v>1957</v>
      </c>
      <c r="AD69">
        <v>8</v>
      </c>
      <c r="AE69">
        <v>20</v>
      </c>
      <c r="AF69" t="s">
        <v>660</v>
      </c>
      <c r="AG69" t="s">
        <v>42</v>
      </c>
      <c r="AH69">
        <v>269867</v>
      </c>
      <c r="AI69">
        <v>7038027</v>
      </c>
      <c r="AJ69" s="4">
        <v>269000</v>
      </c>
      <c r="AK69" s="4">
        <v>7039000</v>
      </c>
      <c r="AL69">
        <v>707</v>
      </c>
      <c r="AN69">
        <v>37</v>
      </c>
      <c r="AP69" t="s">
        <v>746</v>
      </c>
      <c r="AQ69">
        <v>100305</v>
      </c>
      <c r="AR69" t="s">
        <v>5</v>
      </c>
      <c r="AS69" s="5" t="s">
        <v>13</v>
      </c>
      <c r="AT69">
        <v>1</v>
      </c>
      <c r="AU69" t="s">
        <v>14</v>
      </c>
      <c r="AV69" t="s">
        <v>705</v>
      </c>
      <c r="AW69" t="s">
        <v>747</v>
      </c>
      <c r="AX69">
        <v>37</v>
      </c>
      <c r="AY69" t="s">
        <v>46</v>
      </c>
      <c r="AZ69" t="s">
        <v>18</v>
      </c>
      <c r="BA69">
        <v>1</v>
      </c>
      <c r="BB69" s="6">
        <v>41767</v>
      </c>
      <c r="BC69" s="7" t="s">
        <v>19</v>
      </c>
      <c r="BE69">
        <v>4</v>
      </c>
      <c r="BF69">
        <v>370673</v>
      </c>
      <c r="BG69">
        <v>50120</v>
      </c>
      <c r="BH69" t="s">
        <v>748</v>
      </c>
      <c r="BJ69" t="s">
        <v>749</v>
      </c>
      <c r="BT69">
        <v>414409</v>
      </c>
    </row>
    <row r="70" spans="1:72" x14ac:dyDescent="0.3">
      <c r="A70">
        <v>414408</v>
      </c>
      <c r="B70">
        <v>216252</v>
      </c>
      <c r="F70" t="s">
        <v>0</v>
      </c>
      <c r="G70" t="s">
        <v>37</v>
      </c>
      <c r="H70" t="s">
        <v>750</v>
      </c>
      <c r="I70" s="8" t="str">
        <f>HYPERLINK(AP70,"Hb")</f>
        <v>Hb</v>
      </c>
      <c r="K70">
        <v>1</v>
      </c>
      <c r="L70" t="s">
        <v>4</v>
      </c>
      <c r="M70">
        <v>100305</v>
      </c>
      <c r="N70" t="s">
        <v>5</v>
      </c>
      <c r="T70" t="s">
        <v>691</v>
      </c>
      <c r="U70" s="1">
        <v>1</v>
      </c>
      <c r="V70" t="s">
        <v>656</v>
      </c>
      <c r="W70" t="s">
        <v>657</v>
      </c>
      <c r="X70" s="2" t="s">
        <v>658</v>
      </c>
      <c r="Y70" s="3">
        <v>16</v>
      </c>
      <c r="Z70" s="4">
        <v>1601</v>
      </c>
      <c r="AA70" s="4" t="s">
        <v>657</v>
      </c>
      <c r="AB70" t="s">
        <v>733</v>
      </c>
      <c r="AC70">
        <v>1959</v>
      </c>
      <c r="AD70">
        <v>8</v>
      </c>
      <c r="AE70">
        <v>7</v>
      </c>
      <c r="AF70" t="s">
        <v>660</v>
      </c>
      <c r="AG70" t="s">
        <v>42</v>
      </c>
      <c r="AH70">
        <v>269867</v>
      </c>
      <c r="AI70">
        <v>7038027</v>
      </c>
      <c r="AJ70" s="4">
        <v>269000</v>
      </c>
      <c r="AK70" s="4">
        <v>7039000</v>
      </c>
      <c r="AL70">
        <v>707</v>
      </c>
      <c r="AN70">
        <v>37</v>
      </c>
      <c r="AP70" t="s">
        <v>751</v>
      </c>
      <c r="AQ70">
        <v>100305</v>
      </c>
      <c r="AR70" t="s">
        <v>5</v>
      </c>
      <c r="AS70" s="5" t="s">
        <v>13</v>
      </c>
      <c r="AT70">
        <v>1</v>
      </c>
      <c r="AU70" t="s">
        <v>14</v>
      </c>
      <c r="AV70" t="s">
        <v>705</v>
      </c>
      <c r="AW70" t="s">
        <v>752</v>
      </c>
      <c r="AX70">
        <v>37</v>
      </c>
      <c r="AY70" t="s">
        <v>46</v>
      </c>
      <c r="AZ70" t="s">
        <v>18</v>
      </c>
      <c r="BA70">
        <v>1</v>
      </c>
      <c r="BB70" s="6">
        <v>41767</v>
      </c>
      <c r="BC70" s="7" t="s">
        <v>19</v>
      </c>
      <c r="BE70">
        <v>4</v>
      </c>
      <c r="BF70">
        <v>370672</v>
      </c>
      <c r="BG70">
        <v>50122</v>
      </c>
      <c r="BH70" t="s">
        <v>753</v>
      </c>
      <c r="BJ70" t="s">
        <v>754</v>
      </c>
      <c r="BT70">
        <v>414408</v>
      </c>
    </row>
    <row r="71" spans="1:72" x14ac:dyDescent="0.3">
      <c r="A71">
        <v>421180</v>
      </c>
      <c r="B71">
        <v>216256</v>
      </c>
      <c r="F71" t="s">
        <v>0</v>
      </c>
      <c r="G71" t="s">
        <v>37</v>
      </c>
      <c r="H71" t="s">
        <v>755</v>
      </c>
      <c r="I71" s="8" t="str">
        <f>HYPERLINK(AP71,"Hb")</f>
        <v>Hb</v>
      </c>
      <c r="K71">
        <v>1</v>
      </c>
      <c r="L71" t="s">
        <v>4</v>
      </c>
      <c r="M71">
        <v>100305</v>
      </c>
      <c r="N71" t="s">
        <v>5</v>
      </c>
      <c r="T71" t="s">
        <v>756</v>
      </c>
      <c r="U71" s="1">
        <v>1</v>
      </c>
      <c r="V71" t="s">
        <v>656</v>
      </c>
      <c r="W71" t="s">
        <v>657</v>
      </c>
      <c r="X71" s="2" t="s">
        <v>658</v>
      </c>
      <c r="Y71" s="3">
        <v>16</v>
      </c>
      <c r="Z71" s="4">
        <v>1601</v>
      </c>
      <c r="AA71" s="4" t="s">
        <v>657</v>
      </c>
      <c r="AB71" t="s">
        <v>757</v>
      </c>
      <c r="AC71">
        <v>1900</v>
      </c>
      <c r="AD71">
        <v>9</v>
      </c>
      <c r="AE71">
        <v>1</v>
      </c>
      <c r="AF71" t="s">
        <v>758</v>
      </c>
      <c r="AG71" t="s">
        <v>42</v>
      </c>
      <c r="AH71">
        <v>271827</v>
      </c>
      <c r="AI71">
        <v>7042872</v>
      </c>
      <c r="AJ71" s="4">
        <v>271000</v>
      </c>
      <c r="AK71" s="4">
        <v>7043000</v>
      </c>
      <c r="AL71">
        <v>1118</v>
      </c>
      <c r="AN71">
        <v>37</v>
      </c>
      <c r="AP71" t="s">
        <v>759</v>
      </c>
      <c r="AQ71">
        <v>100305</v>
      </c>
      <c r="AR71" t="s">
        <v>5</v>
      </c>
      <c r="AS71" s="5" t="s">
        <v>13</v>
      </c>
      <c r="AT71">
        <v>1</v>
      </c>
      <c r="AU71" t="s">
        <v>14</v>
      </c>
      <c r="AV71" t="s">
        <v>760</v>
      </c>
      <c r="AW71" t="s">
        <v>761</v>
      </c>
      <c r="AX71">
        <v>37</v>
      </c>
      <c r="AY71" t="s">
        <v>46</v>
      </c>
      <c r="AZ71" t="s">
        <v>18</v>
      </c>
      <c r="BA71">
        <v>1</v>
      </c>
      <c r="BB71" s="6">
        <v>41767</v>
      </c>
      <c r="BC71" s="7" t="s">
        <v>19</v>
      </c>
      <c r="BE71">
        <v>4</v>
      </c>
      <c r="BF71">
        <v>370676</v>
      </c>
      <c r="BG71">
        <v>50107</v>
      </c>
      <c r="BH71" t="s">
        <v>762</v>
      </c>
      <c r="BJ71" t="s">
        <v>763</v>
      </c>
      <c r="BT71">
        <v>421180</v>
      </c>
    </row>
    <row r="72" spans="1:72" x14ac:dyDescent="0.3">
      <c r="A72">
        <v>421179</v>
      </c>
      <c r="B72">
        <v>216249</v>
      </c>
      <c r="F72" t="s">
        <v>0</v>
      </c>
      <c r="G72" t="s">
        <v>37</v>
      </c>
      <c r="H72" t="s">
        <v>764</v>
      </c>
      <c r="I72" s="8" t="str">
        <f>HYPERLINK(AP72,"Hb")</f>
        <v>Hb</v>
      </c>
      <c r="K72">
        <v>1</v>
      </c>
      <c r="L72" t="s">
        <v>4</v>
      </c>
      <c r="M72">
        <v>100305</v>
      </c>
      <c r="N72" t="s">
        <v>5</v>
      </c>
      <c r="T72" t="s">
        <v>756</v>
      </c>
      <c r="U72" s="1">
        <v>1</v>
      </c>
      <c r="V72" t="s">
        <v>656</v>
      </c>
      <c r="W72" t="s">
        <v>657</v>
      </c>
      <c r="X72" s="2" t="s">
        <v>658</v>
      </c>
      <c r="Y72" s="3">
        <v>16</v>
      </c>
      <c r="Z72" s="4">
        <v>1601</v>
      </c>
      <c r="AA72" s="4" t="s">
        <v>657</v>
      </c>
      <c r="AB72" t="s">
        <v>765</v>
      </c>
      <c r="AC72">
        <v>1906</v>
      </c>
      <c r="AD72">
        <v>9</v>
      </c>
      <c r="AE72">
        <v>5</v>
      </c>
      <c r="AF72" t="s">
        <v>766</v>
      </c>
      <c r="AG72" t="s">
        <v>42</v>
      </c>
      <c r="AH72">
        <v>271827</v>
      </c>
      <c r="AI72">
        <v>7042872</v>
      </c>
      <c r="AJ72" s="4">
        <v>271000</v>
      </c>
      <c r="AK72" s="4">
        <v>7043000</v>
      </c>
      <c r="AL72">
        <v>1118</v>
      </c>
      <c r="AN72">
        <v>37</v>
      </c>
      <c r="AP72" t="s">
        <v>767</v>
      </c>
      <c r="AQ72">
        <v>100305</v>
      </c>
      <c r="AR72" t="s">
        <v>5</v>
      </c>
      <c r="AS72" s="5" t="s">
        <v>13</v>
      </c>
      <c r="AT72">
        <v>1</v>
      </c>
      <c r="AU72" t="s">
        <v>14</v>
      </c>
      <c r="AV72" t="s">
        <v>760</v>
      </c>
      <c r="AW72" t="s">
        <v>768</v>
      </c>
      <c r="AX72">
        <v>37</v>
      </c>
      <c r="AY72" t="s">
        <v>46</v>
      </c>
      <c r="AZ72" t="s">
        <v>18</v>
      </c>
      <c r="BA72">
        <v>1</v>
      </c>
      <c r="BB72" s="6">
        <v>41767</v>
      </c>
      <c r="BC72" s="7" t="s">
        <v>19</v>
      </c>
      <c r="BE72">
        <v>4</v>
      </c>
      <c r="BF72">
        <v>370669</v>
      </c>
      <c r="BG72">
        <v>50108</v>
      </c>
      <c r="BH72" t="s">
        <v>769</v>
      </c>
      <c r="BJ72" t="s">
        <v>770</v>
      </c>
      <c r="BT72">
        <v>421179</v>
      </c>
    </row>
    <row r="73" spans="1:72" x14ac:dyDescent="0.3">
      <c r="A73">
        <v>416176</v>
      </c>
      <c r="B73">
        <v>203670</v>
      </c>
      <c r="F73" t="s">
        <v>0</v>
      </c>
      <c r="G73" t="s">
        <v>37</v>
      </c>
      <c r="H73" t="s">
        <v>771</v>
      </c>
      <c r="I73" s="8" t="str">
        <f>HYPERLINK(AP73,"Hb")</f>
        <v>Hb</v>
      </c>
      <c r="K73">
        <v>1</v>
      </c>
      <c r="L73" t="s">
        <v>4</v>
      </c>
      <c r="M73">
        <v>100305</v>
      </c>
      <c r="N73" t="s">
        <v>5</v>
      </c>
      <c r="T73" t="s">
        <v>756</v>
      </c>
      <c r="U73" s="1">
        <v>1</v>
      </c>
      <c r="V73" t="s">
        <v>656</v>
      </c>
      <c r="W73" t="s">
        <v>657</v>
      </c>
      <c r="X73" s="2" t="s">
        <v>658</v>
      </c>
      <c r="Y73" s="3">
        <v>16</v>
      </c>
      <c r="Z73" s="4">
        <v>1601</v>
      </c>
      <c r="AA73" s="4" t="s">
        <v>657</v>
      </c>
      <c r="AB73" t="s">
        <v>772</v>
      </c>
      <c r="AC73">
        <v>1998</v>
      </c>
      <c r="AD73">
        <v>8</v>
      </c>
      <c r="AE73">
        <v>6</v>
      </c>
      <c r="AF73" t="s">
        <v>773</v>
      </c>
      <c r="AG73" t="s">
        <v>773</v>
      </c>
      <c r="AH73">
        <v>270239</v>
      </c>
      <c r="AI73">
        <v>7042014</v>
      </c>
      <c r="AJ73" s="4">
        <v>271000</v>
      </c>
      <c r="AK73" s="4">
        <v>7043000</v>
      </c>
      <c r="AL73">
        <v>707</v>
      </c>
      <c r="AN73">
        <v>37</v>
      </c>
      <c r="AP73" t="s">
        <v>774</v>
      </c>
      <c r="AQ73">
        <v>100305</v>
      </c>
      <c r="AR73" t="s">
        <v>5</v>
      </c>
      <c r="AS73" s="5" t="s">
        <v>13</v>
      </c>
      <c r="AT73">
        <v>1</v>
      </c>
      <c r="AU73" t="s">
        <v>14</v>
      </c>
      <c r="AV73" t="s">
        <v>775</v>
      </c>
      <c r="AW73" t="s">
        <v>776</v>
      </c>
      <c r="AX73">
        <v>37</v>
      </c>
      <c r="AY73" t="s">
        <v>46</v>
      </c>
      <c r="AZ73" t="s">
        <v>18</v>
      </c>
      <c r="BA73">
        <v>1</v>
      </c>
      <c r="BB73" s="6">
        <v>41767</v>
      </c>
      <c r="BC73" s="7" t="s">
        <v>19</v>
      </c>
      <c r="BE73">
        <v>4</v>
      </c>
      <c r="BF73">
        <v>359222</v>
      </c>
      <c r="BG73">
        <v>50123</v>
      </c>
      <c r="BH73" t="s">
        <v>777</v>
      </c>
      <c r="BJ73" t="s">
        <v>778</v>
      </c>
      <c r="BT73">
        <v>416176</v>
      </c>
    </row>
    <row r="74" spans="1:72" x14ac:dyDescent="0.3">
      <c r="A74">
        <v>432038</v>
      </c>
      <c r="B74">
        <v>276176</v>
      </c>
      <c r="F74" t="s">
        <v>0</v>
      </c>
      <c r="G74" t="s">
        <v>1</v>
      </c>
      <c r="H74" t="s">
        <v>236</v>
      </c>
      <c r="I74" s="8" t="str">
        <f>HYPERLINK(AP74,"Hb")</f>
        <v>Hb</v>
      </c>
      <c r="K74">
        <v>1</v>
      </c>
      <c r="L74" t="s">
        <v>4</v>
      </c>
      <c r="M74">
        <v>100305</v>
      </c>
      <c r="N74" t="s">
        <v>5</v>
      </c>
      <c r="T74" t="s">
        <v>237</v>
      </c>
      <c r="U74" s="10">
        <v>3</v>
      </c>
      <c r="V74" t="s">
        <v>238</v>
      </c>
      <c r="W74" t="s">
        <v>239</v>
      </c>
      <c r="X74" t="s">
        <v>240</v>
      </c>
      <c r="Y74" s="3">
        <v>4</v>
      </c>
      <c r="Z74" s="4">
        <v>412</v>
      </c>
      <c r="AA74" s="4" t="s">
        <v>239</v>
      </c>
      <c r="AB74" t="s">
        <v>241</v>
      </c>
      <c r="AC74">
        <v>2006</v>
      </c>
      <c r="AD74">
        <v>9</v>
      </c>
      <c r="AE74">
        <v>23</v>
      </c>
      <c r="AF74" t="s">
        <v>242</v>
      </c>
      <c r="AG74" t="s">
        <v>242</v>
      </c>
      <c r="AH74">
        <v>275655</v>
      </c>
      <c r="AI74">
        <v>6769410</v>
      </c>
      <c r="AJ74" s="4">
        <v>275000</v>
      </c>
      <c r="AK74" s="4">
        <v>6769000</v>
      </c>
      <c r="AL74">
        <v>39112</v>
      </c>
      <c r="AN74">
        <v>8</v>
      </c>
      <c r="AO74" t="s">
        <v>243</v>
      </c>
      <c r="AP74" t="s">
        <v>244</v>
      </c>
      <c r="AQ74">
        <v>100305</v>
      </c>
      <c r="AR74" t="s">
        <v>5</v>
      </c>
      <c r="AS74" s="5" t="s">
        <v>13</v>
      </c>
      <c r="AT74">
        <v>1</v>
      </c>
      <c r="AU74" t="s">
        <v>14</v>
      </c>
      <c r="AV74" t="s">
        <v>245</v>
      </c>
      <c r="AW74" t="s">
        <v>246</v>
      </c>
      <c r="AX74">
        <v>8</v>
      </c>
      <c r="AY74" t="s">
        <v>17</v>
      </c>
      <c r="AZ74" t="s">
        <v>18</v>
      </c>
      <c r="BA74">
        <v>1</v>
      </c>
      <c r="BB74" s="6">
        <v>39157</v>
      </c>
      <c r="BC74" s="7" t="s">
        <v>19</v>
      </c>
      <c r="BE74">
        <v>3</v>
      </c>
      <c r="BF74">
        <v>448680</v>
      </c>
      <c r="BG74">
        <v>50071</v>
      </c>
      <c r="BH74" t="s">
        <v>247</v>
      </c>
      <c r="BJ74" t="s">
        <v>248</v>
      </c>
      <c r="BT74">
        <v>432038</v>
      </c>
    </row>
    <row r="75" spans="1:72" x14ac:dyDescent="0.3">
      <c r="A75">
        <v>45511</v>
      </c>
      <c r="B75">
        <v>140861</v>
      </c>
      <c r="F75" t="s">
        <v>0</v>
      </c>
      <c r="G75" t="s">
        <v>148</v>
      </c>
      <c r="H75" t="s">
        <v>544</v>
      </c>
      <c r="I75" s="8" t="str">
        <f>HYPERLINK(AP75,"Hb")</f>
        <v>Hb</v>
      </c>
      <c r="K75">
        <v>1</v>
      </c>
      <c r="L75" t="s">
        <v>4</v>
      </c>
      <c r="M75">
        <v>100305</v>
      </c>
      <c r="N75" t="s">
        <v>5</v>
      </c>
      <c r="Q75" t="s">
        <v>545</v>
      </c>
      <c r="T75" t="s">
        <v>546</v>
      </c>
      <c r="U75" s="10">
        <v>3</v>
      </c>
      <c r="V75" t="s">
        <v>547</v>
      </c>
      <c r="W75" t="s">
        <v>548</v>
      </c>
      <c r="X75" s="2" t="s">
        <v>549</v>
      </c>
      <c r="Y75" s="3">
        <v>12</v>
      </c>
      <c r="Z75" s="4">
        <v>1201</v>
      </c>
      <c r="AA75" s="4" t="s">
        <v>548</v>
      </c>
      <c r="AB75" t="s">
        <v>550</v>
      </c>
      <c r="AC75">
        <v>1876</v>
      </c>
      <c r="AD75">
        <v>8</v>
      </c>
      <c r="AE75">
        <v>1</v>
      </c>
      <c r="AF75" t="s">
        <v>551</v>
      </c>
      <c r="AG75" t="s">
        <v>551</v>
      </c>
      <c r="AH75">
        <v>-29956</v>
      </c>
      <c r="AI75">
        <v>6730324</v>
      </c>
      <c r="AJ75" s="4">
        <v>-29000</v>
      </c>
      <c r="AK75" s="4">
        <v>6731000</v>
      </c>
      <c r="AL75">
        <v>25481</v>
      </c>
      <c r="AN75">
        <v>105</v>
      </c>
      <c r="AO75" t="s">
        <v>552</v>
      </c>
      <c r="AP75" t="s">
        <v>553</v>
      </c>
      <c r="AQ75">
        <v>100305</v>
      </c>
      <c r="AR75" t="s">
        <v>5</v>
      </c>
      <c r="AS75" s="5" t="s">
        <v>13</v>
      </c>
      <c r="AT75">
        <v>1</v>
      </c>
      <c r="AU75" t="s">
        <v>14</v>
      </c>
      <c r="AV75" t="s">
        <v>554</v>
      </c>
      <c r="AW75" t="s">
        <v>555</v>
      </c>
      <c r="AX75">
        <v>105</v>
      </c>
      <c r="AY75" t="s">
        <v>155</v>
      </c>
      <c r="AZ75" t="s">
        <v>156</v>
      </c>
      <c r="BA75">
        <v>1</v>
      </c>
      <c r="BB75" s="6">
        <v>41207</v>
      </c>
      <c r="BC75" s="7" t="s">
        <v>19</v>
      </c>
      <c r="BE75">
        <v>5</v>
      </c>
      <c r="BF75">
        <v>292637</v>
      </c>
      <c r="BG75">
        <v>50096</v>
      </c>
      <c r="BH75" t="s">
        <v>556</v>
      </c>
      <c r="BJ75" t="s">
        <v>557</v>
      </c>
      <c r="BT75">
        <v>45511</v>
      </c>
    </row>
    <row r="76" spans="1:72" x14ac:dyDescent="0.3">
      <c r="A76">
        <v>476958</v>
      </c>
      <c r="C76">
        <v>1</v>
      </c>
      <c r="D76">
        <v>1</v>
      </c>
      <c r="E76">
        <v>1</v>
      </c>
      <c r="F76" t="s">
        <v>0</v>
      </c>
      <c r="G76" t="s">
        <v>22</v>
      </c>
      <c r="H76" t="s">
        <v>66</v>
      </c>
      <c r="I76" s="8" t="str">
        <f>HYPERLINK(AP76,"Foto")</f>
        <v>Foto</v>
      </c>
      <c r="K76">
        <v>1</v>
      </c>
      <c r="L76" t="s">
        <v>4</v>
      </c>
      <c r="M76">
        <v>100305</v>
      </c>
      <c r="N76" t="s">
        <v>5</v>
      </c>
      <c r="T76" t="s">
        <v>67</v>
      </c>
      <c r="U76" s="1">
        <v>1</v>
      </c>
      <c r="V76" t="s">
        <v>7</v>
      </c>
      <c r="W76" t="s">
        <v>68</v>
      </c>
      <c r="X76" s="2" t="s">
        <v>9</v>
      </c>
      <c r="Y76" s="3">
        <v>1</v>
      </c>
      <c r="Z76" s="4">
        <v>125</v>
      </c>
      <c r="AA76" t="s">
        <v>69</v>
      </c>
      <c r="AB76" t="s">
        <v>70</v>
      </c>
      <c r="AC76">
        <v>2020</v>
      </c>
      <c r="AD76">
        <v>9</v>
      </c>
      <c r="AE76">
        <v>16</v>
      </c>
      <c r="AF76" t="s">
        <v>71</v>
      </c>
      <c r="AH76">
        <v>302548</v>
      </c>
      <c r="AI76">
        <v>6606691</v>
      </c>
      <c r="AJ76" s="4">
        <v>303000</v>
      </c>
      <c r="AK76" s="4">
        <v>6607000</v>
      </c>
      <c r="AL76">
        <v>20</v>
      </c>
      <c r="AN76">
        <v>1010</v>
      </c>
      <c r="AP76" s="6" t="s">
        <v>72</v>
      </c>
      <c r="AQ76">
        <v>100305</v>
      </c>
      <c r="AR76" t="s">
        <v>5</v>
      </c>
      <c r="AS76" s="5" t="s">
        <v>13</v>
      </c>
      <c r="AT76">
        <v>1</v>
      </c>
      <c r="AU76" t="s">
        <v>14</v>
      </c>
      <c r="AV76" t="s">
        <v>73</v>
      </c>
      <c r="AW76" t="s">
        <v>74</v>
      </c>
      <c r="AX76">
        <v>1010</v>
      </c>
      <c r="AY76" t="s">
        <v>29</v>
      </c>
      <c r="AZ76" t="s">
        <v>30</v>
      </c>
      <c r="BA76">
        <v>1</v>
      </c>
      <c r="BB76" s="6">
        <v>44106.8485069444</v>
      </c>
      <c r="BC76" s="7" t="s">
        <v>19</v>
      </c>
      <c r="BE76">
        <v>6</v>
      </c>
      <c r="BF76">
        <v>250593</v>
      </c>
      <c r="BH76" t="s">
        <v>75</v>
      </c>
      <c r="BT76">
        <v>476958</v>
      </c>
    </row>
    <row r="77" spans="1:72" x14ac:dyDescent="0.3">
      <c r="A77">
        <v>37311</v>
      </c>
      <c r="B77">
        <v>140862</v>
      </c>
      <c r="F77" t="s">
        <v>0</v>
      </c>
      <c r="G77" t="s">
        <v>148</v>
      </c>
      <c r="H77" t="s">
        <v>558</v>
      </c>
      <c r="I77" s="8" t="str">
        <f>HYPERLINK(AP77,"Hb")</f>
        <v>Hb</v>
      </c>
      <c r="K77">
        <v>1</v>
      </c>
      <c r="L77" t="s">
        <v>4</v>
      </c>
      <c r="M77">
        <v>100305</v>
      </c>
      <c r="N77" t="s">
        <v>5</v>
      </c>
      <c r="T77" t="s">
        <v>559</v>
      </c>
      <c r="U77" s="1">
        <v>1</v>
      </c>
      <c r="V77" t="s">
        <v>547</v>
      </c>
      <c r="W77" t="s">
        <v>548</v>
      </c>
      <c r="X77" s="2" t="s">
        <v>549</v>
      </c>
      <c r="Y77" s="3">
        <v>12</v>
      </c>
      <c r="Z77" s="4">
        <v>1201</v>
      </c>
      <c r="AA77" s="4" t="s">
        <v>548</v>
      </c>
      <c r="AB77" t="s">
        <v>560</v>
      </c>
      <c r="AC77">
        <v>1873</v>
      </c>
      <c r="AD77">
        <v>9</v>
      </c>
      <c r="AE77">
        <v>3</v>
      </c>
      <c r="AF77" t="s">
        <v>561</v>
      </c>
      <c r="AG77" t="s">
        <v>561</v>
      </c>
      <c r="AH77">
        <v>-31550</v>
      </c>
      <c r="AI77">
        <v>6733202</v>
      </c>
      <c r="AJ77" s="4">
        <v>-31000</v>
      </c>
      <c r="AK77" s="4">
        <v>6733000</v>
      </c>
      <c r="AL77">
        <v>200</v>
      </c>
      <c r="AN77">
        <v>105</v>
      </c>
      <c r="AP77" t="s">
        <v>562</v>
      </c>
      <c r="AQ77">
        <v>100305</v>
      </c>
      <c r="AR77" t="s">
        <v>5</v>
      </c>
      <c r="AS77" s="5" t="s">
        <v>13</v>
      </c>
      <c r="AT77">
        <v>1</v>
      </c>
      <c r="AU77" t="s">
        <v>14</v>
      </c>
      <c r="AV77" t="s">
        <v>563</v>
      </c>
      <c r="AW77" t="s">
        <v>564</v>
      </c>
      <c r="AX77">
        <v>105</v>
      </c>
      <c r="AY77" t="s">
        <v>155</v>
      </c>
      <c r="AZ77" t="s">
        <v>156</v>
      </c>
      <c r="BA77">
        <v>1</v>
      </c>
      <c r="BB77" s="6">
        <v>41422</v>
      </c>
      <c r="BC77" s="7" t="s">
        <v>19</v>
      </c>
      <c r="BE77">
        <v>5</v>
      </c>
      <c r="BF77">
        <v>292638</v>
      </c>
      <c r="BG77">
        <v>50095</v>
      </c>
      <c r="BH77" t="s">
        <v>565</v>
      </c>
      <c r="BJ77" t="s">
        <v>566</v>
      </c>
      <c r="BT77">
        <v>37311</v>
      </c>
    </row>
    <row r="78" spans="1:72" x14ac:dyDescent="0.3">
      <c r="A78">
        <v>39046</v>
      </c>
      <c r="B78">
        <v>140859</v>
      </c>
      <c r="F78" t="s">
        <v>0</v>
      </c>
      <c r="G78" t="s">
        <v>148</v>
      </c>
      <c r="H78" t="s">
        <v>567</v>
      </c>
      <c r="I78" s="8" t="str">
        <f>HYPERLINK(AP78,"Hb")</f>
        <v>Hb</v>
      </c>
      <c r="K78">
        <v>1</v>
      </c>
      <c r="L78" t="s">
        <v>4</v>
      </c>
      <c r="M78">
        <v>100305</v>
      </c>
      <c r="N78" t="s">
        <v>5</v>
      </c>
      <c r="T78" t="s">
        <v>559</v>
      </c>
      <c r="U78" s="1">
        <v>1</v>
      </c>
      <c r="V78" t="s">
        <v>547</v>
      </c>
      <c r="W78" t="s">
        <v>548</v>
      </c>
      <c r="X78" s="2" t="s">
        <v>549</v>
      </c>
      <c r="Y78" s="3">
        <v>12</v>
      </c>
      <c r="Z78" s="4">
        <v>1201</v>
      </c>
      <c r="AA78" s="4" t="s">
        <v>548</v>
      </c>
      <c r="AB78" t="s">
        <v>568</v>
      </c>
      <c r="AC78">
        <v>1914</v>
      </c>
      <c r="AD78">
        <v>7</v>
      </c>
      <c r="AE78">
        <v>12</v>
      </c>
      <c r="AF78" t="s">
        <v>569</v>
      </c>
      <c r="AG78" t="s">
        <v>569</v>
      </c>
      <c r="AH78">
        <v>-31048</v>
      </c>
      <c r="AI78">
        <v>6732699</v>
      </c>
      <c r="AJ78" s="4">
        <v>-31000</v>
      </c>
      <c r="AK78" s="4">
        <v>6733000</v>
      </c>
      <c r="AL78">
        <v>200</v>
      </c>
      <c r="AN78">
        <v>105</v>
      </c>
      <c r="AP78" t="s">
        <v>570</v>
      </c>
      <c r="AQ78">
        <v>100305</v>
      </c>
      <c r="AR78" t="s">
        <v>5</v>
      </c>
      <c r="AS78" s="5" t="s">
        <v>13</v>
      </c>
      <c r="AT78">
        <v>1</v>
      </c>
      <c r="AU78" t="s">
        <v>14</v>
      </c>
      <c r="AV78" t="s">
        <v>571</v>
      </c>
      <c r="AW78" t="s">
        <v>572</v>
      </c>
      <c r="AX78">
        <v>105</v>
      </c>
      <c r="AY78" t="s">
        <v>155</v>
      </c>
      <c r="AZ78" t="s">
        <v>156</v>
      </c>
      <c r="BA78">
        <v>1</v>
      </c>
      <c r="BB78" s="6">
        <v>41422</v>
      </c>
      <c r="BC78" s="7" t="s">
        <v>19</v>
      </c>
      <c r="BE78">
        <v>5</v>
      </c>
      <c r="BF78">
        <v>292635</v>
      </c>
      <c r="BG78">
        <v>50100</v>
      </c>
      <c r="BH78" t="s">
        <v>573</v>
      </c>
      <c r="BJ78" t="s">
        <v>574</v>
      </c>
      <c r="BT78">
        <v>39046</v>
      </c>
    </row>
    <row r="79" spans="1:72" x14ac:dyDescent="0.3">
      <c r="A79">
        <v>38858</v>
      </c>
      <c r="B79">
        <v>140860</v>
      </c>
      <c r="F79" t="s">
        <v>0</v>
      </c>
      <c r="G79" t="s">
        <v>148</v>
      </c>
      <c r="H79" t="s">
        <v>575</v>
      </c>
      <c r="I79" s="8" t="str">
        <f>HYPERLINK(AP79,"Hb")</f>
        <v>Hb</v>
      </c>
      <c r="K79">
        <v>1</v>
      </c>
      <c r="L79" t="s">
        <v>4</v>
      </c>
      <c r="M79">
        <v>100305</v>
      </c>
      <c r="N79" t="s">
        <v>5</v>
      </c>
      <c r="T79" t="s">
        <v>559</v>
      </c>
      <c r="U79" s="1">
        <v>1</v>
      </c>
      <c r="V79" t="s">
        <v>547</v>
      </c>
      <c r="W79" t="s">
        <v>548</v>
      </c>
      <c r="X79" s="2" t="s">
        <v>549</v>
      </c>
      <c r="Y79" s="3">
        <v>12</v>
      </c>
      <c r="Z79" s="4">
        <v>1201</v>
      </c>
      <c r="AA79" s="4" t="s">
        <v>548</v>
      </c>
      <c r="AB79" t="s">
        <v>576</v>
      </c>
      <c r="AC79">
        <v>1914</v>
      </c>
      <c r="AD79">
        <v>7</v>
      </c>
      <c r="AE79">
        <v>12</v>
      </c>
      <c r="AF79" t="s">
        <v>569</v>
      </c>
      <c r="AG79" t="s">
        <v>569</v>
      </c>
      <c r="AH79">
        <v>-31116</v>
      </c>
      <c r="AI79">
        <v>6732618</v>
      </c>
      <c r="AJ79" s="4">
        <v>-31000</v>
      </c>
      <c r="AK79" s="4">
        <v>6733000</v>
      </c>
      <c r="AL79">
        <v>200</v>
      </c>
      <c r="AN79">
        <v>105</v>
      </c>
      <c r="AP79" t="s">
        <v>577</v>
      </c>
      <c r="AQ79">
        <v>100305</v>
      </c>
      <c r="AR79" t="s">
        <v>5</v>
      </c>
      <c r="AS79" s="5" t="s">
        <v>13</v>
      </c>
      <c r="AT79">
        <v>1</v>
      </c>
      <c r="AU79" t="s">
        <v>14</v>
      </c>
      <c r="AV79" t="s">
        <v>578</v>
      </c>
      <c r="AW79" t="s">
        <v>579</v>
      </c>
      <c r="AX79">
        <v>105</v>
      </c>
      <c r="AY79" t="s">
        <v>155</v>
      </c>
      <c r="AZ79" t="s">
        <v>156</v>
      </c>
      <c r="BA79">
        <v>1</v>
      </c>
      <c r="BB79" s="6">
        <v>41422</v>
      </c>
      <c r="BC79" s="7" t="s">
        <v>19</v>
      </c>
      <c r="BE79">
        <v>5</v>
      </c>
      <c r="BF79">
        <v>292636</v>
      </c>
      <c r="BG79">
        <v>50097</v>
      </c>
      <c r="BH79" t="s">
        <v>580</v>
      </c>
      <c r="BJ79" t="s">
        <v>581</v>
      </c>
      <c r="BT79">
        <v>38858</v>
      </c>
    </row>
    <row r="80" spans="1:72" x14ac:dyDescent="0.3">
      <c r="A80">
        <v>40037</v>
      </c>
      <c r="B80">
        <v>290579</v>
      </c>
      <c r="F80" t="s">
        <v>0</v>
      </c>
      <c r="G80" t="s">
        <v>1</v>
      </c>
      <c r="H80" t="s">
        <v>582</v>
      </c>
      <c r="I80" s="8" t="str">
        <f>HYPERLINK(AP80,"Hb")</f>
        <v>Hb</v>
      </c>
      <c r="K80">
        <v>1</v>
      </c>
      <c r="L80" t="s">
        <v>4</v>
      </c>
      <c r="M80">
        <v>100305</v>
      </c>
      <c r="N80" t="s">
        <v>5</v>
      </c>
      <c r="T80" t="s">
        <v>559</v>
      </c>
      <c r="U80" s="1">
        <v>1</v>
      </c>
      <c r="V80" t="s">
        <v>547</v>
      </c>
      <c r="W80" t="s">
        <v>548</v>
      </c>
      <c r="X80" s="2" t="s">
        <v>549</v>
      </c>
      <c r="Y80" s="3">
        <v>12</v>
      </c>
      <c r="Z80" s="4">
        <v>1201</v>
      </c>
      <c r="AA80" s="4" t="s">
        <v>548</v>
      </c>
      <c r="AB80" t="s">
        <v>583</v>
      </c>
      <c r="AC80">
        <v>1914</v>
      </c>
      <c r="AD80">
        <v>7</v>
      </c>
      <c r="AE80">
        <v>12</v>
      </c>
      <c r="AF80" t="s">
        <v>569</v>
      </c>
      <c r="AG80" t="s">
        <v>569</v>
      </c>
      <c r="AH80">
        <v>-30879</v>
      </c>
      <c r="AI80">
        <v>6732934</v>
      </c>
      <c r="AJ80" s="4">
        <v>-31000</v>
      </c>
      <c r="AK80" s="4">
        <v>6733000</v>
      </c>
      <c r="AL80">
        <v>539</v>
      </c>
      <c r="AN80">
        <v>8</v>
      </c>
      <c r="AO80" t="s">
        <v>51</v>
      </c>
      <c r="AP80" t="s">
        <v>584</v>
      </c>
      <c r="AQ80">
        <v>100305</v>
      </c>
      <c r="AR80" t="s">
        <v>5</v>
      </c>
      <c r="AS80" s="5" t="s">
        <v>13</v>
      </c>
      <c r="AT80">
        <v>1</v>
      </c>
      <c r="AU80" t="s">
        <v>14</v>
      </c>
      <c r="AV80" t="s">
        <v>585</v>
      </c>
      <c r="AW80" t="s">
        <v>586</v>
      </c>
      <c r="AX80">
        <v>8</v>
      </c>
      <c r="AY80" t="s">
        <v>17</v>
      </c>
      <c r="AZ80" t="s">
        <v>18</v>
      </c>
      <c r="BA80">
        <v>1</v>
      </c>
      <c r="BB80" s="6">
        <v>40210</v>
      </c>
      <c r="BC80" s="7" t="s">
        <v>19</v>
      </c>
      <c r="BE80">
        <v>3</v>
      </c>
      <c r="BF80">
        <v>463291</v>
      </c>
      <c r="BG80">
        <v>50098</v>
      </c>
      <c r="BH80" t="s">
        <v>587</v>
      </c>
      <c r="BJ80" t="s">
        <v>588</v>
      </c>
      <c r="BT80">
        <v>40037</v>
      </c>
    </row>
    <row r="81" spans="1:72" x14ac:dyDescent="0.3">
      <c r="A81">
        <v>38852</v>
      </c>
      <c r="B81">
        <v>290576</v>
      </c>
      <c r="F81" t="s">
        <v>0</v>
      </c>
      <c r="G81" t="s">
        <v>1</v>
      </c>
      <c r="H81" t="s">
        <v>589</v>
      </c>
      <c r="I81" s="8" t="str">
        <f>HYPERLINK(AP81,"Hb")</f>
        <v>Hb</v>
      </c>
      <c r="K81">
        <v>1</v>
      </c>
      <c r="L81" t="s">
        <v>4</v>
      </c>
      <c r="M81">
        <v>100305</v>
      </c>
      <c r="N81" t="s">
        <v>5</v>
      </c>
      <c r="T81" t="s">
        <v>559</v>
      </c>
      <c r="U81" s="1">
        <v>1</v>
      </c>
      <c r="V81" t="s">
        <v>547</v>
      </c>
      <c r="W81" t="s">
        <v>548</v>
      </c>
      <c r="X81" s="2" t="s">
        <v>549</v>
      </c>
      <c r="Y81" s="3">
        <v>12</v>
      </c>
      <c r="Z81" s="4">
        <v>1201</v>
      </c>
      <c r="AA81" s="4" t="s">
        <v>548</v>
      </c>
      <c r="AB81" t="s">
        <v>590</v>
      </c>
      <c r="AC81">
        <v>1930</v>
      </c>
      <c r="AD81">
        <v>7</v>
      </c>
      <c r="AE81">
        <v>1</v>
      </c>
      <c r="AF81" t="s">
        <v>591</v>
      </c>
      <c r="AG81" t="s">
        <v>101</v>
      </c>
      <c r="AH81">
        <v>-31118</v>
      </c>
      <c r="AI81">
        <v>6733059</v>
      </c>
      <c r="AJ81" s="4">
        <v>-31000</v>
      </c>
      <c r="AK81" s="4">
        <v>6733000</v>
      </c>
      <c r="AL81">
        <v>820</v>
      </c>
      <c r="AN81">
        <v>8</v>
      </c>
      <c r="AO81" t="s">
        <v>51</v>
      </c>
      <c r="AP81" t="s">
        <v>592</v>
      </c>
      <c r="AQ81">
        <v>100305</v>
      </c>
      <c r="AR81" t="s">
        <v>5</v>
      </c>
      <c r="AS81" s="5" t="s">
        <v>13</v>
      </c>
      <c r="AT81">
        <v>1</v>
      </c>
      <c r="AU81" t="s">
        <v>14</v>
      </c>
      <c r="AV81" t="s">
        <v>593</v>
      </c>
      <c r="AW81" t="s">
        <v>594</v>
      </c>
      <c r="AX81">
        <v>8</v>
      </c>
      <c r="AY81" t="s">
        <v>17</v>
      </c>
      <c r="AZ81" t="s">
        <v>18</v>
      </c>
      <c r="BA81">
        <v>1</v>
      </c>
      <c r="BB81" s="6">
        <v>37869</v>
      </c>
      <c r="BC81" s="7" t="s">
        <v>19</v>
      </c>
      <c r="BE81">
        <v>3</v>
      </c>
      <c r="BF81">
        <v>463288</v>
      </c>
      <c r="BG81">
        <v>50099</v>
      </c>
      <c r="BH81" t="s">
        <v>595</v>
      </c>
      <c r="BJ81" t="s">
        <v>596</v>
      </c>
      <c r="BT81">
        <v>38852</v>
      </c>
    </row>
    <row r="82" spans="1:72" x14ac:dyDescent="0.3">
      <c r="A82">
        <v>87335</v>
      </c>
      <c r="B82">
        <v>290577</v>
      </c>
      <c r="F82" t="s">
        <v>0</v>
      </c>
      <c r="G82" t="s">
        <v>1</v>
      </c>
      <c r="H82" t="s">
        <v>597</v>
      </c>
      <c r="I82" s="8" t="str">
        <f>HYPERLINK(AP82,"Hb")</f>
        <v>Hb</v>
      </c>
      <c r="K82">
        <v>1</v>
      </c>
      <c r="L82" t="s">
        <v>4</v>
      </c>
      <c r="M82">
        <v>100305</v>
      </c>
      <c r="N82" t="s">
        <v>5</v>
      </c>
      <c r="T82" t="s">
        <v>598</v>
      </c>
      <c r="U82" s="9">
        <v>2</v>
      </c>
      <c r="V82" t="s">
        <v>547</v>
      </c>
      <c r="W82" t="s">
        <v>599</v>
      </c>
      <c r="X82" s="2" t="s">
        <v>549</v>
      </c>
      <c r="Y82" s="3">
        <v>12</v>
      </c>
      <c r="Z82" s="4">
        <v>1235</v>
      </c>
      <c r="AA82" s="4" t="s">
        <v>599</v>
      </c>
      <c r="AB82" t="s">
        <v>600</v>
      </c>
      <c r="AC82">
        <v>1903</v>
      </c>
      <c r="AD82">
        <v>8</v>
      </c>
      <c r="AE82">
        <v>1</v>
      </c>
      <c r="AF82" t="s">
        <v>601</v>
      </c>
      <c r="AG82" t="s">
        <v>601</v>
      </c>
      <c r="AH82">
        <v>33162</v>
      </c>
      <c r="AI82">
        <v>6752732</v>
      </c>
      <c r="AJ82" s="4">
        <v>33000</v>
      </c>
      <c r="AK82" s="4">
        <v>6753000</v>
      </c>
      <c r="AL82">
        <v>6801</v>
      </c>
      <c r="AN82">
        <v>8</v>
      </c>
      <c r="AO82" t="s">
        <v>51</v>
      </c>
      <c r="AP82" t="s">
        <v>602</v>
      </c>
      <c r="AQ82">
        <v>100305</v>
      </c>
      <c r="AR82" t="s">
        <v>5</v>
      </c>
      <c r="AS82" s="5" t="s">
        <v>13</v>
      </c>
      <c r="AT82">
        <v>1</v>
      </c>
      <c r="AU82" t="s">
        <v>14</v>
      </c>
      <c r="AV82" t="s">
        <v>603</v>
      </c>
      <c r="AW82" t="s">
        <v>604</v>
      </c>
      <c r="AX82">
        <v>8</v>
      </c>
      <c r="AY82" t="s">
        <v>17</v>
      </c>
      <c r="AZ82" t="s">
        <v>18</v>
      </c>
      <c r="BA82">
        <v>1</v>
      </c>
      <c r="BB82" s="6">
        <v>37869</v>
      </c>
      <c r="BC82" s="7" t="s">
        <v>19</v>
      </c>
      <c r="BE82">
        <v>3</v>
      </c>
      <c r="BF82">
        <v>463289</v>
      </c>
      <c r="BG82">
        <v>50101</v>
      </c>
      <c r="BH82" t="s">
        <v>605</v>
      </c>
      <c r="BJ82" t="s">
        <v>606</v>
      </c>
      <c r="BT82">
        <v>87335</v>
      </c>
    </row>
    <row r="83" spans="1:72" x14ac:dyDescent="0.3">
      <c r="A83">
        <v>87336</v>
      </c>
      <c r="B83">
        <v>290578</v>
      </c>
      <c r="F83" t="s">
        <v>0</v>
      </c>
      <c r="G83" t="s">
        <v>1</v>
      </c>
      <c r="H83" t="s">
        <v>607</v>
      </c>
      <c r="I83" s="8" t="str">
        <f>HYPERLINK(AP83,"Hb")</f>
        <v>Hb</v>
      </c>
      <c r="K83">
        <v>1</v>
      </c>
      <c r="L83" t="s">
        <v>4</v>
      </c>
      <c r="M83">
        <v>100305</v>
      </c>
      <c r="N83" t="s">
        <v>5</v>
      </c>
      <c r="T83" t="s">
        <v>598</v>
      </c>
      <c r="U83" s="9">
        <v>2</v>
      </c>
      <c r="V83" t="s">
        <v>547</v>
      </c>
      <c r="W83" t="s">
        <v>599</v>
      </c>
      <c r="X83" s="2" t="s">
        <v>549</v>
      </c>
      <c r="Y83" s="3">
        <v>12</v>
      </c>
      <c r="Z83" s="4">
        <v>1235</v>
      </c>
      <c r="AA83" s="4" t="s">
        <v>599</v>
      </c>
      <c r="AB83" t="s">
        <v>608</v>
      </c>
      <c r="AC83">
        <v>1903</v>
      </c>
      <c r="AD83">
        <v>8</v>
      </c>
      <c r="AE83">
        <v>1</v>
      </c>
      <c r="AF83" t="s">
        <v>601</v>
      </c>
      <c r="AG83" t="s">
        <v>601</v>
      </c>
      <c r="AH83">
        <v>33162</v>
      </c>
      <c r="AI83">
        <v>6752732</v>
      </c>
      <c r="AJ83" s="4">
        <v>33000</v>
      </c>
      <c r="AK83" s="4">
        <v>6753000</v>
      </c>
      <c r="AL83">
        <v>6801</v>
      </c>
      <c r="AN83">
        <v>8</v>
      </c>
      <c r="AO83" t="s">
        <v>51</v>
      </c>
      <c r="AP83" t="s">
        <v>609</v>
      </c>
      <c r="AQ83">
        <v>100305</v>
      </c>
      <c r="AR83" t="s">
        <v>5</v>
      </c>
      <c r="AS83" s="5" t="s">
        <v>13</v>
      </c>
      <c r="AT83">
        <v>1</v>
      </c>
      <c r="AU83" t="s">
        <v>14</v>
      </c>
      <c r="AV83" t="s">
        <v>603</v>
      </c>
      <c r="AW83" t="s">
        <v>610</v>
      </c>
      <c r="AX83">
        <v>8</v>
      </c>
      <c r="AY83" t="s">
        <v>17</v>
      </c>
      <c r="AZ83" t="s">
        <v>18</v>
      </c>
      <c r="BA83">
        <v>1</v>
      </c>
      <c r="BB83" s="6">
        <v>37869</v>
      </c>
      <c r="BC83" s="7" t="s">
        <v>19</v>
      </c>
      <c r="BE83">
        <v>3</v>
      </c>
      <c r="BF83">
        <v>463290</v>
      </c>
      <c r="BG83">
        <v>50102</v>
      </c>
      <c r="BH83" t="s">
        <v>611</v>
      </c>
      <c r="BJ83" t="s">
        <v>612</v>
      </c>
      <c r="BT83">
        <v>87336</v>
      </c>
    </row>
    <row r="84" spans="1:72" x14ac:dyDescent="0.3">
      <c r="A84">
        <v>86777</v>
      </c>
      <c r="B84">
        <v>173605</v>
      </c>
      <c r="F84" t="s">
        <v>0</v>
      </c>
      <c r="G84" t="s">
        <v>1</v>
      </c>
      <c r="H84" t="s">
        <v>613</v>
      </c>
      <c r="I84" t="s">
        <v>271</v>
      </c>
      <c r="K84">
        <v>1</v>
      </c>
      <c r="L84" t="s">
        <v>4</v>
      </c>
      <c r="M84">
        <v>100305</v>
      </c>
      <c r="N84" t="s">
        <v>5</v>
      </c>
      <c r="T84" t="s">
        <v>614</v>
      </c>
      <c r="U84" s="10">
        <v>3</v>
      </c>
      <c r="V84" t="s">
        <v>547</v>
      </c>
      <c r="W84" t="s">
        <v>599</v>
      </c>
      <c r="X84" s="2" t="s">
        <v>549</v>
      </c>
      <c r="Y84" s="3">
        <v>12</v>
      </c>
      <c r="Z84" s="4">
        <v>1235</v>
      </c>
      <c r="AA84" s="4" t="s">
        <v>599</v>
      </c>
      <c r="AB84" t="s">
        <v>615</v>
      </c>
      <c r="AC84">
        <v>1906</v>
      </c>
      <c r="AD84">
        <v>1</v>
      </c>
      <c r="AE84">
        <v>1</v>
      </c>
      <c r="AF84" t="s">
        <v>616</v>
      </c>
      <c r="AG84" t="s">
        <v>616</v>
      </c>
      <c r="AH84">
        <v>32050</v>
      </c>
      <c r="AI84">
        <v>6760827</v>
      </c>
      <c r="AJ84" s="4">
        <v>33000</v>
      </c>
      <c r="AK84" s="4">
        <v>6761000</v>
      </c>
      <c r="AL84">
        <v>33015</v>
      </c>
      <c r="AN84">
        <v>23</v>
      </c>
      <c r="AP84" s="6"/>
      <c r="AQ84">
        <v>100305</v>
      </c>
      <c r="AR84" t="s">
        <v>5</v>
      </c>
      <c r="AS84" s="5" t="s">
        <v>13</v>
      </c>
      <c r="AT84">
        <v>1</v>
      </c>
      <c r="AU84" t="s">
        <v>14</v>
      </c>
      <c r="AV84" t="s">
        <v>617</v>
      </c>
      <c r="AW84" t="s">
        <v>618</v>
      </c>
      <c r="AX84">
        <v>23</v>
      </c>
      <c r="AY84" t="s">
        <v>17</v>
      </c>
      <c r="AZ84" t="s">
        <v>619</v>
      </c>
      <c r="BB84" s="6">
        <v>38999</v>
      </c>
      <c r="BC84" s="7" t="s">
        <v>19</v>
      </c>
      <c r="BE84">
        <v>4</v>
      </c>
      <c r="BF84">
        <v>321798</v>
      </c>
      <c r="BG84">
        <v>50103</v>
      </c>
      <c r="BH84" t="s">
        <v>620</v>
      </c>
      <c r="BT84">
        <v>86777</v>
      </c>
    </row>
    <row r="85" spans="1:72" x14ac:dyDescent="0.3">
      <c r="A85">
        <v>516086</v>
      </c>
      <c r="B85">
        <v>151017</v>
      </c>
      <c r="F85" t="s">
        <v>0</v>
      </c>
      <c r="G85" t="s">
        <v>159</v>
      </c>
      <c r="H85" t="s">
        <v>799</v>
      </c>
      <c r="I85" t="s">
        <v>3</v>
      </c>
      <c r="K85">
        <v>1</v>
      </c>
      <c r="L85" t="s">
        <v>4</v>
      </c>
      <c r="M85">
        <v>100305</v>
      </c>
      <c r="N85" t="s">
        <v>5</v>
      </c>
      <c r="T85" t="s">
        <v>800</v>
      </c>
      <c r="U85" s="9">
        <v>2</v>
      </c>
      <c r="V85" t="s">
        <v>801</v>
      </c>
      <c r="W85" t="s">
        <v>802</v>
      </c>
      <c r="X85" t="s">
        <v>803</v>
      </c>
      <c r="Y85" s="3">
        <v>18</v>
      </c>
      <c r="Z85" s="4">
        <v>1804</v>
      </c>
      <c r="AA85" t="s">
        <v>802</v>
      </c>
      <c r="AB85" t="s">
        <v>804</v>
      </c>
      <c r="AC85">
        <v>1965</v>
      </c>
      <c r="AD85">
        <v>10</v>
      </c>
      <c r="AE85">
        <v>2</v>
      </c>
      <c r="AF85" t="s">
        <v>805</v>
      </c>
      <c r="AG85" t="s">
        <v>805</v>
      </c>
      <c r="AH85">
        <v>471429</v>
      </c>
      <c r="AI85">
        <v>7466793</v>
      </c>
      <c r="AJ85" s="4">
        <v>471000</v>
      </c>
      <c r="AK85" s="4">
        <v>7467000</v>
      </c>
      <c r="AL85">
        <v>6021</v>
      </c>
      <c r="AN85">
        <v>117</v>
      </c>
      <c r="AP85" s="6"/>
      <c r="AQ85">
        <v>100305</v>
      </c>
      <c r="AR85" t="s">
        <v>5</v>
      </c>
      <c r="AS85" s="5" t="s">
        <v>13</v>
      </c>
      <c r="AT85">
        <v>1</v>
      </c>
      <c r="AU85" t="s">
        <v>14</v>
      </c>
      <c r="AV85" t="s">
        <v>806</v>
      </c>
      <c r="AW85" t="s">
        <v>807</v>
      </c>
      <c r="AX85">
        <v>117</v>
      </c>
      <c r="AY85" t="s">
        <v>164</v>
      </c>
      <c r="AZ85" t="s">
        <v>165</v>
      </c>
      <c r="BB85" s="6">
        <v>40150</v>
      </c>
      <c r="BC85" s="7" t="s">
        <v>19</v>
      </c>
      <c r="BE85">
        <v>5</v>
      </c>
      <c r="BF85">
        <v>300912</v>
      </c>
      <c r="BG85">
        <v>50131</v>
      </c>
      <c r="BH85" t="s">
        <v>808</v>
      </c>
      <c r="BJ85" t="s">
        <v>809</v>
      </c>
      <c r="BT85">
        <v>516086</v>
      </c>
    </row>
    <row r="86" spans="1:72" x14ac:dyDescent="0.3">
      <c r="A86">
        <v>516160</v>
      </c>
      <c r="B86">
        <v>140864</v>
      </c>
      <c r="F86" t="s">
        <v>0</v>
      </c>
      <c r="G86" t="s">
        <v>148</v>
      </c>
      <c r="H86" t="s">
        <v>810</v>
      </c>
      <c r="I86" s="8" t="str">
        <f>HYPERLINK(AP86,"Hb")</f>
        <v>Hb</v>
      </c>
      <c r="K86">
        <v>1</v>
      </c>
      <c r="L86" t="s">
        <v>4</v>
      </c>
      <c r="M86">
        <v>100305</v>
      </c>
      <c r="N86" t="s">
        <v>5</v>
      </c>
      <c r="T86" t="s">
        <v>811</v>
      </c>
      <c r="U86" s="1">
        <v>1</v>
      </c>
      <c r="V86" t="s">
        <v>801</v>
      </c>
      <c r="W86" t="s">
        <v>802</v>
      </c>
      <c r="X86" t="s">
        <v>803</v>
      </c>
      <c r="Y86" s="3">
        <v>18</v>
      </c>
      <c r="Z86" s="4">
        <v>1804</v>
      </c>
      <c r="AA86" t="s">
        <v>802</v>
      </c>
      <c r="AB86" t="s">
        <v>812</v>
      </c>
      <c r="AC86">
        <v>1964</v>
      </c>
      <c r="AD86">
        <v>8</v>
      </c>
      <c r="AE86">
        <v>18</v>
      </c>
      <c r="AF86" t="s">
        <v>813</v>
      </c>
      <c r="AG86" t="s">
        <v>813</v>
      </c>
      <c r="AH86">
        <v>472429</v>
      </c>
      <c r="AI86">
        <v>7462301</v>
      </c>
      <c r="AJ86" s="4">
        <v>473000</v>
      </c>
      <c r="AK86" s="4">
        <v>7463000</v>
      </c>
      <c r="AL86">
        <v>707</v>
      </c>
      <c r="AN86">
        <v>105</v>
      </c>
      <c r="AO86" t="s">
        <v>814</v>
      </c>
      <c r="AP86" t="s">
        <v>815</v>
      </c>
      <c r="AQ86">
        <v>100305</v>
      </c>
      <c r="AR86" t="s">
        <v>5</v>
      </c>
      <c r="AS86" s="5" t="s">
        <v>13</v>
      </c>
      <c r="AT86">
        <v>1</v>
      </c>
      <c r="AU86" t="s">
        <v>14</v>
      </c>
      <c r="AV86" t="s">
        <v>816</v>
      </c>
      <c r="AW86" t="s">
        <v>817</v>
      </c>
      <c r="AX86">
        <v>105</v>
      </c>
      <c r="AY86" t="s">
        <v>155</v>
      </c>
      <c r="AZ86" t="s">
        <v>156</v>
      </c>
      <c r="BA86">
        <v>1</v>
      </c>
      <c r="BB86" s="6">
        <v>43103</v>
      </c>
      <c r="BC86" s="7" t="s">
        <v>19</v>
      </c>
      <c r="BE86">
        <v>5</v>
      </c>
      <c r="BF86">
        <v>292640</v>
      </c>
      <c r="BG86">
        <v>50127</v>
      </c>
      <c r="BH86" t="s">
        <v>818</v>
      </c>
      <c r="BJ86" t="s">
        <v>819</v>
      </c>
      <c r="BT86">
        <v>516160</v>
      </c>
    </row>
    <row r="87" spans="1:72" x14ac:dyDescent="0.3">
      <c r="A87">
        <v>516164</v>
      </c>
      <c r="B87">
        <v>150817</v>
      </c>
      <c r="F87" t="s">
        <v>0</v>
      </c>
      <c r="G87" t="s">
        <v>159</v>
      </c>
      <c r="H87" t="s">
        <v>820</v>
      </c>
      <c r="I87" t="s">
        <v>3</v>
      </c>
      <c r="K87">
        <v>1</v>
      </c>
      <c r="L87" t="s">
        <v>4</v>
      </c>
      <c r="M87">
        <v>100305</v>
      </c>
      <c r="N87" t="s">
        <v>5</v>
      </c>
      <c r="T87" t="s">
        <v>811</v>
      </c>
      <c r="U87" s="1">
        <v>1</v>
      </c>
      <c r="V87" t="s">
        <v>801</v>
      </c>
      <c r="W87" t="s">
        <v>802</v>
      </c>
      <c r="X87" t="s">
        <v>803</v>
      </c>
      <c r="Y87" s="3">
        <v>18</v>
      </c>
      <c r="Z87" s="4">
        <v>1804</v>
      </c>
      <c r="AA87" t="s">
        <v>802</v>
      </c>
      <c r="AB87" t="s">
        <v>821</v>
      </c>
      <c r="AC87">
        <v>1964</v>
      </c>
      <c r="AD87">
        <v>8</v>
      </c>
      <c r="AE87">
        <v>18</v>
      </c>
      <c r="AF87" t="s">
        <v>805</v>
      </c>
      <c r="AG87" t="s">
        <v>805</v>
      </c>
      <c r="AH87">
        <v>472429</v>
      </c>
      <c r="AI87">
        <v>7462301</v>
      </c>
      <c r="AJ87" s="4">
        <v>473000</v>
      </c>
      <c r="AK87" s="4">
        <v>7463000</v>
      </c>
      <c r="AL87">
        <v>707</v>
      </c>
      <c r="AN87">
        <v>117</v>
      </c>
      <c r="AP87" s="6"/>
      <c r="AQ87">
        <v>100305</v>
      </c>
      <c r="AR87" t="s">
        <v>5</v>
      </c>
      <c r="AS87" s="5" t="s">
        <v>13</v>
      </c>
      <c r="AT87">
        <v>1</v>
      </c>
      <c r="AU87" t="s">
        <v>14</v>
      </c>
      <c r="AV87" t="s">
        <v>816</v>
      </c>
      <c r="AW87" t="s">
        <v>822</v>
      </c>
      <c r="AX87">
        <v>117</v>
      </c>
      <c r="AY87" t="s">
        <v>164</v>
      </c>
      <c r="AZ87" t="s">
        <v>165</v>
      </c>
      <c r="BB87" s="6">
        <v>40150</v>
      </c>
      <c r="BC87" s="7" t="s">
        <v>19</v>
      </c>
      <c r="BE87">
        <v>5</v>
      </c>
      <c r="BF87">
        <v>300717</v>
      </c>
      <c r="BG87">
        <v>50128</v>
      </c>
      <c r="BH87" t="s">
        <v>823</v>
      </c>
      <c r="BJ87" t="s">
        <v>824</v>
      </c>
      <c r="BT87">
        <v>516164</v>
      </c>
    </row>
    <row r="88" spans="1:72" x14ac:dyDescent="0.3">
      <c r="A88">
        <v>516169</v>
      </c>
      <c r="B88">
        <v>151018</v>
      </c>
      <c r="F88" t="s">
        <v>0</v>
      </c>
      <c r="G88" t="s">
        <v>159</v>
      </c>
      <c r="H88" t="s">
        <v>825</v>
      </c>
      <c r="I88" t="s">
        <v>3</v>
      </c>
      <c r="K88">
        <v>1</v>
      </c>
      <c r="L88" t="s">
        <v>4</v>
      </c>
      <c r="M88">
        <v>100305</v>
      </c>
      <c r="N88" t="s">
        <v>5</v>
      </c>
      <c r="T88" t="s">
        <v>811</v>
      </c>
      <c r="U88" s="1">
        <v>1</v>
      </c>
      <c r="V88" t="s">
        <v>801</v>
      </c>
      <c r="W88" t="s">
        <v>802</v>
      </c>
      <c r="X88" t="s">
        <v>803</v>
      </c>
      <c r="Y88" s="3">
        <v>18</v>
      </c>
      <c r="Z88" s="4">
        <v>1804</v>
      </c>
      <c r="AA88" t="s">
        <v>802</v>
      </c>
      <c r="AB88" t="s">
        <v>821</v>
      </c>
      <c r="AC88">
        <v>1964</v>
      </c>
      <c r="AD88">
        <v>8</v>
      </c>
      <c r="AE88">
        <v>18</v>
      </c>
      <c r="AF88" t="s">
        <v>805</v>
      </c>
      <c r="AG88" t="s">
        <v>826</v>
      </c>
      <c r="AH88">
        <v>472429</v>
      </c>
      <c r="AI88">
        <v>7462301</v>
      </c>
      <c r="AJ88" s="4">
        <v>473000</v>
      </c>
      <c r="AK88" s="4">
        <v>7463000</v>
      </c>
      <c r="AL88">
        <v>707</v>
      </c>
      <c r="AN88">
        <v>117</v>
      </c>
      <c r="AO88" t="s">
        <v>827</v>
      </c>
      <c r="AP88" s="6"/>
      <c r="AQ88">
        <v>100305</v>
      </c>
      <c r="AR88" t="s">
        <v>5</v>
      </c>
      <c r="AS88" s="5" t="s">
        <v>13</v>
      </c>
      <c r="AT88">
        <v>1</v>
      </c>
      <c r="AU88" t="s">
        <v>14</v>
      </c>
      <c r="AV88" t="s">
        <v>816</v>
      </c>
      <c r="AW88" t="s">
        <v>828</v>
      </c>
      <c r="AX88">
        <v>117</v>
      </c>
      <c r="AY88" t="s">
        <v>164</v>
      </c>
      <c r="AZ88" t="s">
        <v>165</v>
      </c>
      <c r="BB88" s="6">
        <v>40150</v>
      </c>
      <c r="BC88" s="7" t="s">
        <v>19</v>
      </c>
      <c r="BE88">
        <v>5</v>
      </c>
      <c r="BF88">
        <v>300913</v>
      </c>
      <c r="BG88">
        <v>50129</v>
      </c>
      <c r="BH88" t="s">
        <v>829</v>
      </c>
      <c r="BJ88" t="s">
        <v>830</v>
      </c>
      <c r="BT88">
        <v>516169</v>
      </c>
    </row>
    <row r="89" spans="1:72" x14ac:dyDescent="0.3">
      <c r="A89">
        <v>516168</v>
      </c>
      <c r="B89">
        <v>151016</v>
      </c>
      <c r="F89" t="s">
        <v>0</v>
      </c>
      <c r="G89" t="s">
        <v>159</v>
      </c>
      <c r="H89" t="s">
        <v>831</v>
      </c>
      <c r="I89" t="s">
        <v>3</v>
      </c>
      <c r="K89">
        <v>1</v>
      </c>
      <c r="L89" t="s">
        <v>4</v>
      </c>
      <c r="M89">
        <v>100305</v>
      </c>
      <c r="N89" t="s">
        <v>5</v>
      </c>
      <c r="T89" t="s">
        <v>811</v>
      </c>
      <c r="U89" s="1">
        <v>1</v>
      </c>
      <c r="V89" t="s">
        <v>801</v>
      </c>
      <c r="W89" t="s">
        <v>802</v>
      </c>
      <c r="X89" t="s">
        <v>803</v>
      </c>
      <c r="Y89" s="3">
        <v>18</v>
      </c>
      <c r="Z89" s="4">
        <v>1804</v>
      </c>
      <c r="AA89" t="s">
        <v>802</v>
      </c>
      <c r="AB89" t="s">
        <v>832</v>
      </c>
      <c r="AC89">
        <v>1965</v>
      </c>
      <c r="AD89">
        <v>7</v>
      </c>
      <c r="AE89">
        <v>15</v>
      </c>
      <c r="AF89" t="s">
        <v>805</v>
      </c>
      <c r="AG89" t="s">
        <v>833</v>
      </c>
      <c r="AH89">
        <v>472429</v>
      </c>
      <c r="AI89">
        <v>7462301</v>
      </c>
      <c r="AJ89" s="4">
        <v>473000</v>
      </c>
      <c r="AK89" s="4">
        <v>7463000</v>
      </c>
      <c r="AL89">
        <v>707</v>
      </c>
      <c r="AN89">
        <v>117</v>
      </c>
      <c r="AP89" s="6"/>
      <c r="AQ89">
        <v>100305</v>
      </c>
      <c r="AR89" t="s">
        <v>5</v>
      </c>
      <c r="AS89" s="5" t="s">
        <v>13</v>
      </c>
      <c r="AT89">
        <v>1</v>
      </c>
      <c r="AU89" t="s">
        <v>14</v>
      </c>
      <c r="AV89" t="s">
        <v>816</v>
      </c>
      <c r="AW89" t="s">
        <v>834</v>
      </c>
      <c r="AX89">
        <v>117</v>
      </c>
      <c r="AY89" t="s">
        <v>164</v>
      </c>
      <c r="AZ89" t="s">
        <v>165</v>
      </c>
      <c r="BB89" s="6">
        <v>41526</v>
      </c>
      <c r="BC89" s="7" t="s">
        <v>19</v>
      </c>
      <c r="BE89">
        <v>5</v>
      </c>
      <c r="BF89">
        <v>300911</v>
      </c>
      <c r="BG89">
        <v>50130</v>
      </c>
      <c r="BH89" t="s">
        <v>835</v>
      </c>
      <c r="BJ89" t="s">
        <v>836</v>
      </c>
      <c r="BT89">
        <v>516168</v>
      </c>
    </row>
    <row r="90" spans="1:72" x14ac:dyDescent="0.3">
      <c r="A90">
        <v>516176</v>
      </c>
      <c r="B90">
        <v>154350</v>
      </c>
      <c r="F90" t="s">
        <v>0</v>
      </c>
      <c r="G90" t="s">
        <v>159</v>
      </c>
      <c r="H90" t="s">
        <v>837</v>
      </c>
      <c r="I90" t="s">
        <v>3</v>
      </c>
      <c r="K90">
        <v>1</v>
      </c>
      <c r="L90" t="s">
        <v>4</v>
      </c>
      <c r="M90">
        <v>100305</v>
      </c>
      <c r="N90" t="s">
        <v>5</v>
      </c>
      <c r="T90" t="s">
        <v>811</v>
      </c>
      <c r="U90" s="1">
        <v>1</v>
      </c>
      <c r="V90" t="s">
        <v>801</v>
      </c>
      <c r="W90" t="s">
        <v>802</v>
      </c>
      <c r="X90" t="s">
        <v>803</v>
      </c>
      <c r="Y90" s="3">
        <v>18</v>
      </c>
      <c r="Z90" s="4">
        <v>1804</v>
      </c>
      <c r="AA90" t="s">
        <v>802</v>
      </c>
      <c r="AB90" t="s">
        <v>821</v>
      </c>
      <c r="AC90">
        <v>1967</v>
      </c>
      <c r="AD90">
        <v>8</v>
      </c>
      <c r="AE90">
        <v>5</v>
      </c>
      <c r="AF90" t="s">
        <v>805</v>
      </c>
      <c r="AG90" t="s">
        <v>805</v>
      </c>
      <c r="AH90">
        <v>472429</v>
      </c>
      <c r="AI90">
        <v>7462301</v>
      </c>
      <c r="AJ90" s="4">
        <v>473000</v>
      </c>
      <c r="AK90" s="4">
        <v>7463000</v>
      </c>
      <c r="AL90">
        <v>707</v>
      </c>
      <c r="AN90">
        <v>117</v>
      </c>
      <c r="AP90" s="6"/>
      <c r="AQ90">
        <v>100305</v>
      </c>
      <c r="AR90" t="s">
        <v>5</v>
      </c>
      <c r="AS90" s="5" t="s">
        <v>13</v>
      </c>
      <c r="AT90">
        <v>1</v>
      </c>
      <c r="AU90" t="s">
        <v>14</v>
      </c>
      <c r="AV90" t="s">
        <v>816</v>
      </c>
      <c r="AW90" t="s">
        <v>838</v>
      </c>
      <c r="AX90">
        <v>117</v>
      </c>
      <c r="AY90" t="s">
        <v>164</v>
      </c>
      <c r="AZ90" t="s">
        <v>165</v>
      </c>
      <c r="BB90" s="6">
        <v>40150</v>
      </c>
      <c r="BC90" s="7" t="s">
        <v>19</v>
      </c>
      <c r="BE90">
        <v>5</v>
      </c>
      <c r="BF90">
        <v>303912</v>
      </c>
      <c r="BG90">
        <v>50132</v>
      </c>
      <c r="BH90" t="s">
        <v>839</v>
      </c>
      <c r="BJ90" t="s">
        <v>840</v>
      </c>
      <c r="BT90">
        <v>516176</v>
      </c>
    </row>
    <row r="91" spans="1:72" x14ac:dyDescent="0.3">
      <c r="A91">
        <v>516543</v>
      </c>
      <c r="B91">
        <v>150816</v>
      </c>
      <c r="F91" t="s">
        <v>0</v>
      </c>
      <c r="G91" t="s">
        <v>159</v>
      </c>
      <c r="H91" t="s">
        <v>841</v>
      </c>
      <c r="I91" t="s">
        <v>3</v>
      </c>
      <c r="K91">
        <v>1</v>
      </c>
      <c r="L91" t="s">
        <v>4</v>
      </c>
      <c r="M91">
        <v>100305</v>
      </c>
      <c r="N91" t="s">
        <v>5</v>
      </c>
      <c r="T91" t="s">
        <v>842</v>
      </c>
      <c r="U91" s="9">
        <v>2</v>
      </c>
      <c r="V91" t="s">
        <v>801</v>
      </c>
      <c r="W91" t="s">
        <v>802</v>
      </c>
      <c r="X91" t="s">
        <v>803</v>
      </c>
      <c r="Y91" s="3">
        <v>18</v>
      </c>
      <c r="Z91" s="4">
        <v>1804</v>
      </c>
      <c r="AA91" t="s">
        <v>802</v>
      </c>
      <c r="AB91" t="s">
        <v>843</v>
      </c>
      <c r="AC91">
        <v>1977</v>
      </c>
      <c r="AD91">
        <v>7</v>
      </c>
      <c r="AE91">
        <v>23</v>
      </c>
      <c r="AF91" t="s">
        <v>805</v>
      </c>
      <c r="AG91" t="s">
        <v>805</v>
      </c>
      <c r="AH91">
        <v>474927</v>
      </c>
      <c r="AI91">
        <v>7464796</v>
      </c>
      <c r="AJ91" s="4">
        <v>475000</v>
      </c>
      <c r="AK91" s="4">
        <v>7465000</v>
      </c>
      <c r="AL91">
        <v>7071</v>
      </c>
      <c r="AN91">
        <v>117</v>
      </c>
      <c r="AP91" s="6"/>
      <c r="AQ91">
        <v>100305</v>
      </c>
      <c r="AR91" t="s">
        <v>5</v>
      </c>
      <c r="AS91" s="5" t="s">
        <v>13</v>
      </c>
      <c r="AT91">
        <v>1</v>
      </c>
      <c r="AU91" t="s">
        <v>14</v>
      </c>
      <c r="AV91" t="s">
        <v>844</v>
      </c>
      <c r="AW91" t="s">
        <v>845</v>
      </c>
      <c r="AX91">
        <v>117</v>
      </c>
      <c r="AY91" t="s">
        <v>164</v>
      </c>
      <c r="AZ91" t="s">
        <v>165</v>
      </c>
      <c r="BB91" s="6">
        <v>40150</v>
      </c>
      <c r="BC91" s="7" t="s">
        <v>19</v>
      </c>
      <c r="BE91">
        <v>5</v>
      </c>
      <c r="BF91">
        <v>300716</v>
      </c>
      <c r="BG91">
        <v>50134</v>
      </c>
      <c r="BH91" t="s">
        <v>846</v>
      </c>
      <c r="BJ91" t="s">
        <v>847</v>
      </c>
      <c r="BT91">
        <v>516543</v>
      </c>
    </row>
    <row r="92" spans="1:72" x14ac:dyDescent="0.3">
      <c r="A92">
        <v>517858</v>
      </c>
      <c r="B92">
        <v>151005</v>
      </c>
      <c r="F92" t="s">
        <v>0</v>
      </c>
      <c r="G92" t="s">
        <v>159</v>
      </c>
      <c r="H92" t="s">
        <v>848</v>
      </c>
      <c r="I92" t="s">
        <v>3</v>
      </c>
      <c r="K92">
        <v>1</v>
      </c>
      <c r="L92" t="s">
        <v>4</v>
      </c>
      <c r="M92">
        <v>100305</v>
      </c>
      <c r="N92" t="s">
        <v>5</v>
      </c>
      <c r="T92" t="s">
        <v>849</v>
      </c>
      <c r="U92" s="1">
        <v>1</v>
      </c>
      <c r="V92" t="s">
        <v>801</v>
      </c>
      <c r="W92" t="s">
        <v>802</v>
      </c>
      <c r="X92" t="s">
        <v>803</v>
      </c>
      <c r="Y92" s="3">
        <v>18</v>
      </c>
      <c r="Z92" s="4">
        <v>1804</v>
      </c>
      <c r="AA92" t="s">
        <v>802</v>
      </c>
      <c r="AB92" t="s">
        <v>850</v>
      </c>
      <c r="AC92">
        <v>1975</v>
      </c>
      <c r="AD92">
        <v>9</v>
      </c>
      <c r="AE92">
        <v>5</v>
      </c>
      <c r="AF92" t="s">
        <v>851</v>
      </c>
      <c r="AG92" t="s">
        <v>851</v>
      </c>
      <c r="AH92">
        <v>481501</v>
      </c>
      <c r="AI92">
        <v>7472502</v>
      </c>
      <c r="AJ92" s="4">
        <v>481000</v>
      </c>
      <c r="AK92" s="4">
        <v>7473000</v>
      </c>
      <c r="AL92">
        <v>707</v>
      </c>
      <c r="AN92">
        <v>117</v>
      </c>
      <c r="AO92" t="s">
        <v>852</v>
      </c>
      <c r="AP92" s="6"/>
      <c r="AQ92">
        <v>100305</v>
      </c>
      <c r="AR92" t="s">
        <v>5</v>
      </c>
      <c r="AS92" s="5" t="s">
        <v>13</v>
      </c>
      <c r="AT92">
        <v>1</v>
      </c>
      <c r="AU92" t="s">
        <v>14</v>
      </c>
      <c r="AV92" t="s">
        <v>853</v>
      </c>
      <c r="AW92" t="s">
        <v>854</v>
      </c>
      <c r="AX92">
        <v>117</v>
      </c>
      <c r="AY92" t="s">
        <v>164</v>
      </c>
      <c r="AZ92" t="s">
        <v>165</v>
      </c>
      <c r="BB92" s="6">
        <v>40150</v>
      </c>
      <c r="BC92" s="7" t="s">
        <v>19</v>
      </c>
      <c r="BE92">
        <v>5</v>
      </c>
      <c r="BF92">
        <v>300899</v>
      </c>
      <c r="BG92">
        <v>50133</v>
      </c>
      <c r="BH92" t="s">
        <v>855</v>
      </c>
      <c r="BJ92" t="s">
        <v>856</v>
      </c>
      <c r="BT92">
        <v>517858</v>
      </c>
    </row>
    <row r="93" spans="1:72" x14ac:dyDescent="0.3">
      <c r="A93">
        <v>518188</v>
      </c>
      <c r="B93">
        <v>151006</v>
      </c>
      <c r="F93" t="s">
        <v>0</v>
      </c>
      <c r="G93" t="s">
        <v>159</v>
      </c>
      <c r="H93" t="s">
        <v>857</v>
      </c>
      <c r="I93" t="s">
        <v>3</v>
      </c>
      <c r="K93">
        <v>1</v>
      </c>
      <c r="L93" t="s">
        <v>4</v>
      </c>
      <c r="M93">
        <v>100305</v>
      </c>
      <c r="N93" t="s">
        <v>5</v>
      </c>
      <c r="T93" t="s">
        <v>858</v>
      </c>
      <c r="U93" s="1">
        <v>1</v>
      </c>
      <c r="V93" t="s">
        <v>801</v>
      </c>
      <c r="W93" t="s">
        <v>802</v>
      </c>
      <c r="X93" t="s">
        <v>803</v>
      </c>
      <c r="Y93" s="3">
        <v>18</v>
      </c>
      <c r="Z93" s="4">
        <v>1804</v>
      </c>
      <c r="AA93" t="s">
        <v>802</v>
      </c>
      <c r="AB93" t="s">
        <v>859</v>
      </c>
      <c r="AC93">
        <v>1959</v>
      </c>
      <c r="AD93">
        <v>7</v>
      </c>
      <c r="AE93">
        <v>19</v>
      </c>
      <c r="AF93" t="s">
        <v>851</v>
      </c>
      <c r="AG93" t="s">
        <v>851</v>
      </c>
      <c r="AH93">
        <v>482501</v>
      </c>
      <c r="AI93">
        <v>7475004</v>
      </c>
      <c r="AJ93" s="4">
        <v>483000</v>
      </c>
      <c r="AK93" s="4">
        <v>7475000</v>
      </c>
      <c r="AL93">
        <v>1118</v>
      </c>
      <c r="AN93">
        <v>117</v>
      </c>
      <c r="AP93" s="6"/>
      <c r="AQ93">
        <v>100305</v>
      </c>
      <c r="AR93" t="s">
        <v>5</v>
      </c>
      <c r="AS93" s="5" t="s">
        <v>13</v>
      </c>
      <c r="AT93">
        <v>1</v>
      </c>
      <c r="AU93" t="s">
        <v>14</v>
      </c>
      <c r="AV93" t="s">
        <v>860</v>
      </c>
      <c r="AW93" t="s">
        <v>861</v>
      </c>
      <c r="AX93">
        <v>117</v>
      </c>
      <c r="AY93" t="s">
        <v>164</v>
      </c>
      <c r="AZ93" t="s">
        <v>165</v>
      </c>
      <c r="BB93" s="6">
        <v>40150</v>
      </c>
      <c r="BC93" s="7" t="s">
        <v>19</v>
      </c>
      <c r="BE93">
        <v>5</v>
      </c>
      <c r="BF93">
        <v>300900</v>
      </c>
      <c r="BG93">
        <v>50126</v>
      </c>
      <c r="BH93" t="s">
        <v>862</v>
      </c>
      <c r="BJ93" t="s">
        <v>863</v>
      </c>
      <c r="BT93">
        <v>518188</v>
      </c>
    </row>
    <row r="94" spans="1:72" x14ac:dyDescent="0.3">
      <c r="A94">
        <v>5738</v>
      </c>
      <c r="C94">
        <v>1</v>
      </c>
      <c r="D94">
        <v>1</v>
      </c>
      <c r="E94">
        <v>1</v>
      </c>
      <c r="F94" t="s">
        <v>0</v>
      </c>
      <c r="G94" t="s">
        <v>22</v>
      </c>
      <c r="H94" t="s">
        <v>524</v>
      </c>
      <c r="I94" t="s">
        <v>24</v>
      </c>
      <c r="K94">
        <v>1</v>
      </c>
      <c r="L94" t="s">
        <v>4</v>
      </c>
      <c r="M94">
        <v>100305</v>
      </c>
      <c r="N94" t="s">
        <v>5</v>
      </c>
      <c r="T94" t="s">
        <v>525</v>
      </c>
      <c r="U94" s="1">
        <v>1</v>
      </c>
      <c r="V94" t="s">
        <v>526</v>
      </c>
      <c r="W94" t="s">
        <v>527</v>
      </c>
      <c r="X94" t="s">
        <v>528</v>
      </c>
      <c r="Y94" s="3">
        <v>11</v>
      </c>
      <c r="Z94" s="4">
        <v>1106</v>
      </c>
      <c r="AA94" s="4" t="s">
        <v>527</v>
      </c>
      <c r="AB94" t="s">
        <v>529</v>
      </c>
      <c r="AC94">
        <v>2018</v>
      </c>
      <c r="AD94">
        <v>8</v>
      </c>
      <c r="AE94">
        <v>20</v>
      </c>
      <c r="AF94" t="s">
        <v>530</v>
      </c>
      <c r="AH94">
        <v>-51327</v>
      </c>
      <c r="AI94">
        <v>6626854</v>
      </c>
      <c r="AJ94" s="4">
        <v>-51000</v>
      </c>
      <c r="AK94" s="4">
        <v>6627000</v>
      </c>
      <c r="AL94">
        <v>50</v>
      </c>
      <c r="AN94">
        <v>1010</v>
      </c>
      <c r="AP94" s="6" t="s">
        <v>531</v>
      </c>
      <c r="AQ94">
        <v>100305</v>
      </c>
      <c r="AR94" t="s">
        <v>5</v>
      </c>
      <c r="AS94" s="5" t="s">
        <v>13</v>
      </c>
      <c r="AT94">
        <v>1</v>
      </c>
      <c r="AU94" t="s">
        <v>14</v>
      </c>
      <c r="AV94" t="s">
        <v>532</v>
      </c>
      <c r="AW94" t="s">
        <v>533</v>
      </c>
      <c r="AX94">
        <v>1010</v>
      </c>
      <c r="AY94" t="s">
        <v>29</v>
      </c>
      <c r="AZ94" t="s">
        <v>30</v>
      </c>
      <c r="BB94" s="6">
        <v>44001.797581018502</v>
      </c>
      <c r="BC94" s="7" t="s">
        <v>19</v>
      </c>
      <c r="BE94">
        <v>6</v>
      </c>
      <c r="BF94">
        <v>163943</v>
      </c>
      <c r="BH94" t="s">
        <v>534</v>
      </c>
      <c r="BT94">
        <v>5738</v>
      </c>
    </row>
    <row r="95" spans="1:72" x14ac:dyDescent="0.3">
      <c r="A95">
        <v>105350</v>
      </c>
      <c r="C95">
        <v>1</v>
      </c>
      <c r="D95">
        <v>1</v>
      </c>
      <c r="E95">
        <v>1</v>
      </c>
      <c r="F95" t="s">
        <v>0</v>
      </c>
      <c r="G95" t="s">
        <v>22</v>
      </c>
      <c r="H95" t="s">
        <v>642</v>
      </c>
      <c r="I95" s="8" t="str">
        <f>HYPERLINK(AP95,"Foto")</f>
        <v>Foto</v>
      </c>
      <c r="K95">
        <v>1</v>
      </c>
      <c r="L95" t="s">
        <v>4</v>
      </c>
      <c r="M95">
        <v>100305</v>
      </c>
      <c r="N95" t="s">
        <v>5</v>
      </c>
      <c r="T95" t="s">
        <v>643</v>
      </c>
      <c r="U95" s="1">
        <v>1</v>
      </c>
      <c r="V95" t="s">
        <v>644</v>
      </c>
      <c r="W95" t="s">
        <v>645</v>
      </c>
      <c r="X95" t="s">
        <v>646</v>
      </c>
      <c r="Y95" s="3">
        <v>15</v>
      </c>
      <c r="Z95" s="4">
        <v>1504</v>
      </c>
      <c r="AA95" t="s">
        <v>645</v>
      </c>
      <c r="AB95" t="s">
        <v>647</v>
      </c>
      <c r="AC95">
        <v>2021</v>
      </c>
      <c r="AD95">
        <v>7</v>
      </c>
      <c r="AE95">
        <v>23</v>
      </c>
      <c r="AF95" t="s">
        <v>648</v>
      </c>
      <c r="AH95">
        <v>53924</v>
      </c>
      <c r="AI95">
        <v>6955896</v>
      </c>
      <c r="AJ95" s="4">
        <v>53000</v>
      </c>
      <c r="AK95" s="4">
        <v>6955000</v>
      </c>
      <c r="AL95">
        <v>5</v>
      </c>
      <c r="AN95">
        <v>1010</v>
      </c>
      <c r="AO95" t="s">
        <v>649</v>
      </c>
      <c r="AP95" s="6" t="s">
        <v>650</v>
      </c>
      <c r="AQ95">
        <v>100305</v>
      </c>
      <c r="AR95" t="s">
        <v>5</v>
      </c>
      <c r="AS95" s="5" t="s">
        <v>13</v>
      </c>
      <c r="AT95">
        <v>1</v>
      </c>
      <c r="AU95" t="s">
        <v>14</v>
      </c>
      <c r="AV95" t="s">
        <v>651</v>
      </c>
      <c r="AW95" t="s">
        <v>652</v>
      </c>
      <c r="AX95">
        <v>1010</v>
      </c>
      <c r="AY95" t="s">
        <v>29</v>
      </c>
      <c r="AZ95" t="s">
        <v>30</v>
      </c>
      <c r="BA95">
        <v>1</v>
      </c>
      <c r="BB95" s="6">
        <v>44400.599826388898</v>
      </c>
      <c r="BC95" s="7" t="s">
        <v>19</v>
      </c>
      <c r="BE95">
        <v>6</v>
      </c>
      <c r="BF95">
        <v>275371</v>
      </c>
      <c r="BH95" t="s">
        <v>653</v>
      </c>
      <c r="BT95">
        <v>105350</v>
      </c>
    </row>
    <row r="96" spans="1:72" x14ac:dyDescent="0.3">
      <c r="A96">
        <v>526716</v>
      </c>
      <c r="B96">
        <v>150818</v>
      </c>
      <c r="F96" t="s">
        <v>0</v>
      </c>
      <c r="G96" t="s">
        <v>159</v>
      </c>
      <c r="H96" t="s">
        <v>864</v>
      </c>
      <c r="I96" t="s">
        <v>3</v>
      </c>
      <c r="K96">
        <v>1</v>
      </c>
      <c r="L96" t="s">
        <v>4</v>
      </c>
      <c r="M96">
        <v>100305</v>
      </c>
      <c r="N96" t="s">
        <v>5</v>
      </c>
      <c r="T96" t="s">
        <v>865</v>
      </c>
      <c r="U96" s="10">
        <v>3</v>
      </c>
      <c r="V96" t="s">
        <v>866</v>
      </c>
      <c r="W96" t="s">
        <v>867</v>
      </c>
      <c r="X96" s="2" t="s">
        <v>868</v>
      </c>
      <c r="Y96" s="3">
        <v>19</v>
      </c>
      <c r="Z96" s="4">
        <v>1902</v>
      </c>
      <c r="AA96" t="s">
        <v>867</v>
      </c>
      <c r="AB96" t="s">
        <v>869</v>
      </c>
      <c r="AC96">
        <v>1982</v>
      </c>
      <c r="AD96">
        <v>9</v>
      </c>
      <c r="AE96">
        <v>25</v>
      </c>
      <c r="AF96" t="s">
        <v>80</v>
      </c>
      <c r="AG96" t="s">
        <v>80</v>
      </c>
      <c r="AH96">
        <v>640198</v>
      </c>
      <c r="AI96">
        <v>7741552</v>
      </c>
      <c r="AJ96" s="4">
        <v>641000</v>
      </c>
      <c r="AK96" s="4">
        <v>7741000</v>
      </c>
      <c r="AL96">
        <v>73632</v>
      </c>
      <c r="AN96">
        <v>117</v>
      </c>
      <c r="AO96" t="s">
        <v>870</v>
      </c>
      <c r="AP96" s="6"/>
      <c r="AQ96">
        <v>100305</v>
      </c>
      <c r="AR96" t="s">
        <v>5</v>
      </c>
      <c r="AS96" s="5" t="s">
        <v>13</v>
      </c>
      <c r="AT96">
        <v>1</v>
      </c>
      <c r="AU96" t="s">
        <v>14</v>
      </c>
      <c r="AV96" t="s">
        <v>871</v>
      </c>
      <c r="AW96" t="s">
        <v>872</v>
      </c>
      <c r="AX96">
        <v>117</v>
      </c>
      <c r="AY96" t="s">
        <v>164</v>
      </c>
      <c r="AZ96" t="s">
        <v>165</v>
      </c>
      <c r="BB96" s="6">
        <v>36857</v>
      </c>
      <c r="BC96" s="7" t="s">
        <v>19</v>
      </c>
      <c r="BE96">
        <v>5</v>
      </c>
      <c r="BF96">
        <v>300718</v>
      </c>
      <c r="BG96">
        <v>50135</v>
      </c>
      <c r="BH96" t="s">
        <v>873</v>
      </c>
      <c r="BJ96" t="s">
        <v>874</v>
      </c>
      <c r="BT96">
        <v>526716</v>
      </c>
    </row>
    <row r="97" spans="1:72" x14ac:dyDescent="0.3">
      <c r="A97">
        <v>267</v>
      </c>
      <c r="B97">
        <v>271662</v>
      </c>
      <c r="F97" t="s">
        <v>0</v>
      </c>
      <c r="G97" t="s">
        <v>1</v>
      </c>
      <c r="H97" t="s">
        <v>535</v>
      </c>
      <c r="I97" s="8" t="str">
        <f>HYPERLINK(AP97,"Hb")</f>
        <v>Hb</v>
      </c>
      <c r="K97">
        <v>1</v>
      </c>
      <c r="L97" t="s">
        <v>4</v>
      </c>
      <c r="M97">
        <v>100305</v>
      </c>
      <c r="N97" t="s">
        <v>5</v>
      </c>
      <c r="T97" t="s">
        <v>536</v>
      </c>
      <c r="U97" s="1">
        <v>1</v>
      </c>
      <c r="V97" t="s">
        <v>526</v>
      </c>
      <c r="W97" t="s">
        <v>537</v>
      </c>
      <c r="X97" t="s">
        <v>528</v>
      </c>
      <c r="Y97" s="3">
        <v>11</v>
      </c>
      <c r="Z97" s="4">
        <v>1151</v>
      </c>
      <c r="AA97" s="4" t="s">
        <v>537</v>
      </c>
      <c r="AB97" t="s">
        <v>538</v>
      </c>
      <c r="AC97">
        <v>1995</v>
      </c>
      <c r="AD97">
        <v>8</v>
      </c>
      <c r="AE97">
        <v>11</v>
      </c>
      <c r="AF97" t="s">
        <v>80</v>
      </c>
      <c r="AG97" t="s">
        <v>80</v>
      </c>
      <c r="AH97">
        <v>-73983</v>
      </c>
      <c r="AI97">
        <v>6616780</v>
      </c>
      <c r="AJ97" s="4">
        <v>-73000</v>
      </c>
      <c r="AK97" s="4">
        <v>6617000</v>
      </c>
      <c r="AL97">
        <v>707</v>
      </c>
      <c r="AN97">
        <v>8</v>
      </c>
      <c r="AO97" t="s">
        <v>12</v>
      </c>
      <c r="AP97" t="s">
        <v>539</v>
      </c>
      <c r="AQ97">
        <v>100305</v>
      </c>
      <c r="AR97" t="s">
        <v>5</v>
      </c>
      <c r="AS97" s="5" t="s">
        <v>13</v>
      </c>
      <c r="AT97">
        <v>1</v>
      </c>
      <c r="AU97" t="s">
        <v>14</v>
      </c>
      <c r="AV97" t="s">
        <v>540</v>
      </c>
      <c r="AW97" t="s">
        <v>541</v>
      </c>
      <c r="AX97">
        <v>8</v>
      </c>
      <c r="AY97" t="s">
        <v>17</v>
      </c>
      <c r="AZ97" t="s">
        <v>18</v>
      </c>
      <c r="BA97">
        <v>1</v>
      </c>
      <c r="BB97" s="6">
        <v>35012</v>
      </c>
      <c r="BC97" s="7" t="s">
        <v>19</v>
      </c>
      <c r="BE97">
        <v>3</v>
      </c>
      <c r="BF97">
        <v>442481</v>
      </c>
      <c r="BG97">
        <v>50094</v>
      </c>
      <c r="BH97" t="s">
        <v>542</v>
      </c>
      <c r="BJ97" t="s">
        <v>543</v>
      </c>
      <c r="BT97">
        <v>267</v>
      </c>
    </row>
    <row r="98" spans="1:72" x14ac:dyDescent="0.3">
      <c r="A98">
        <v>131523</v>
      </c>
      <c r="B98">
        <v>290575</v>
      </c>
      <c r="F98" t="s">
        <v>0</v>
      </c>
      <c r="G98" t="s">
        <v>1</v>
      </c>
      <c r="H98" t="s">
        <v>474</v>
      </c>
      <c r="I98" s="8" t="str">
        <f>HYPERLINK(AP98,"Hb")</f>
        <v>Hb</v>
      </c>
      <c r="K98">
        <v>1</v>
      </c>
      <c r="L98" t="s">
        <v>4</v>
      </c>
      <c r="M98">
        <v>100305</v>
      </c>
      <c r="N98" t="s">
        <v>5</v>
      </c>
      <c r="T98" t="s">
        <v>475</v>
      </c>
      <c r="U98" s="1">
        <v>1</v>
      </c>
      <c r="V98" t="s">
        <v>457</v>
      </c>
      <c r="W98" t="s">
        <v>476</v>
      </c>
      <c r="X98" t="s">
        <v>477</v>
      </c>
      <c r="Y98" s="3">
        <v>10</v>
      </c>
      <c r="Z98" s="4">
        <v>1001</v>
      </c>
      <c r="AA98" s="4" t="s">
        <v>476</v>
      </c>
      <c r="AB98" t="s">
        <v>478</v>
      </c>
      <c r="AC98">
        <v>1901</v>
      </c>
      <c r="AD98">
        <v>8</v>
      </c>
      <c r="AE98">
        <v>2</v>
      </c>
      <c r="AF98" t="s">
        <v>479</v>
      </c>
      <c r="AG98" t="s">
        <v>479</v>
      </c>
      <c r="AH98">
        <v>88592</v>
      </c>
      <c r="AI98">
        <v>6465186</v>
      </c>
      <c r="AJ98" s="4">
        <v>89000</v>
      </c>
      <c r="AK98" s="4">
        <v>6465000</v>
      </c>
      <c r="AL98">
        <v>851</v>
      </c>
      <c r="AN98">
        <v>8</v>
      </c>
      <c r="AO98" t="s">
        <v>51</v>
      </c>
      <c r="AP98" t="s">
        <v>480</v>
      </c>
      <c r="AQ98">
        <v>100305</v>
      </c>
      <c r="AR98" t="s">
        <v>5</v>
      </c>
      <c r="AS98" s="5" t="s">
        <v>13</v>
      </c>
      <c r="AT98">
        <v>1</v>
      </c>
      <c r="AU98" t="s">
        <v>14</v>
      </c>
      <c r="AV98" t="s">
        <v>481</v>
      </c>
      <c r="AW98" t="s">
        <v>482</v>
      </c>
      <c r="AX98">
        <v>8</v>
      </c>
      <c r="AY98" t="s">
        <v>17</v>
      </c>
      <c r="AZ98" t="s">
        <v>18</v>
      </c>
      <c r="BA98">
        <v>1</v>
      </c>
      <c r="BB98" s="6">
        <v>37869</v>
      </c>
      <c r="BC98" s="7" t="s">
        <v>19</v>
      </c>
      <c r="BE98">
        <v>3</v>
      </c>
      <c r="BF98">
        <v>463287</v>
      </c>
      <c r="BG98">
        <v>50091</v>
      </c>
      <c r="BH98" t="s">
        <v>483</v>
      </c>
      <c r="BJ98" t="s">
        <v>484</v>
      </c>
      <c r="BT98">
        <v>131523</v>
      </c>
    </row>
    <row r="99" spans="1:72" x14ac:dyDescent="0.3">
      <c r="A99">
        <v>129178</v>
      </c>
      <c r="B99">
        <v>189711</v>
      </c>
      <c r="F99" t="s">
        <v>0</v>
      </c>
      <c r="G99" t="s">
        <v>485</v>
      </c>
      <c r="H99" t="s">
        <v>486</v>
      </c>
      <c r="I99" t="s">
        <v>3</v>
      </c>
      <c r="K99">
        <v>1</v>
      </c>
      <c r="L99" t="s">
        <v>4</v>
      </c>
      <c r="M99">
        <v>100305</v>
      </c>
      <c r="N99" t="s">
        <v>5</v>
      </c>
      <c r="T99" t="s">
        <v>475</v>
      </c>
      <c r="U99" s="1">
        <v>1</v>
      </c>
      <c r="V99" t="s">
        <v>457</v>
      </c>
      <c r="W99" t="s">
        <v>476</v>
      </c>
      <c r="X99" t="s">
        <v>477</v>
      </c>
      <c r="Y99" s="3">
        <v>10</v>
      </c>
      <c r="Z99" s="4">
        <v>1001</v>
      </c>
      <c r="AA99" s="4" t="s">
        <v>476</v>
      </c>
      <c r="AB99" t="s">
        <v>487</v>
      </c>
      <c r="AC99">
        <v>1996</v>
      </c>
      <c r="AD99">
        <v>8</v>
      </c>
      <c r="AE99">
        <v>11</v>
      </c>
      <c r="AF99" t="s">
        <v>488</v>
      </c>
      <c r="AG99" t="s">
        <v>488</v>
      </c>
      <c r="AH99">
        <v>88053</v>
      </c>
      <c r="AI99">
        <v>6465938</v>
      </c>
      <c r="AJ99" s="4">
        <v>89000</v>
      </c>
      <c r="AK99" s="4">
        <v>6465000</v>
      </c>
      <c r="AL99">
        <v>71</v>
      </c>
      <c r="AN99">
        <v>33</v>
      </c>
      <c r="AP99" s="6"/>
      <c r="AQ99">
        <v>100305</v>
      </c>
      <c r="AR99" t="s">
        <v>5</v>
      </c>
      <c r="AS99" s="5" t="s">
        <v>13</v>
      </c>
      <c r="AT99">
        <v>1</v>
      </c>
      <c r="AU99" t="s">
        <v>14</v>
      </c>
      <c r="AV99" t="s">
        <v>489</v>
      </c>
      <c r="AW99" t="s">
        <v>490</v>
      </c>
      <c r="AX99">
        <v>33</v>
      </c>
      <c r="AY99" t="s">
        <v>491</v>
      </c>
      <c r="AZ99" t="s">
        <v>18</v>
      </c>
      <c r="BB99" s="6">
        <v>41689</v>
      </c>
      <c r="BC99" s="7" t="s">
        <v>19</v>
      </c>
      <c r="BE99">
        <v>4</v>
      </c>
      <c r="BF99">
        <v>341342</v>
      </c>
      <c r="BG99">
        <v>50092</v>
      </c>
      <c r="BH99" t="s">
        <v>492</v>
      </c>
      <c r="BJ99" t="s">
        <v>493</v>
      </c>
      <c r="BT99">
        <v>129178</v>
      </c>
    </row>
    <row r="100" spans="1:72" x14ac:dyDescent="0.3">
      <c r="A100">
        <v>132111</v>
      </c>
      <c r="B100">
        <v>290574</v>
      </c>
      <c r="F100" t="s">
        <v>0</v>
      </c>
      <c r="G100" t="s">
        <v>1</v>
      </c>
      <c r="H100" t="s">
        <v>494</v>
      </c>
      <c r="I100" s="8" t="str">
        <f>HYPERLINK(AP100,"Hb")</f>
        <v>Hb</v>
      </c>
      <c r="K100">
        <v>1</v>
      </c>
      <c r="L100" t="s">
        <v>4</v>
      </c>
      <c r="M100">
        <v>100305</v>
      </c>
      <c r="N100" t="s">
        <v>5</v>
      </c>
      <c r="T100" t="s">
        <v>495</v>
      </c>
      <c r="U100" s="1">
        <v>1</v>
      </c>
      <c r="V100" t="s">
        <v>457</v>
      </c>
      <c r="W100" t="s">
        <v>476</v>
      </c>
      <c r="X100" t="s">
        <v>477</v>
      </c>
      <c r="Y100" s="3">
        <v>10</v>
      </c>
      <c r="Z100" s="4">
        <v>1001</v>
      </c>
      <c r="AA100" s="4" t="s">
        <v>476</v>
      </c>
      <c r="AB100" t="s">
        <v>496</v>
      </c>
      <c r="AC100">
        <v>1894</v>
      </c>
      <c r="AD100">
        <v>7</v>
      </c>
      <c r="AE100">
        <v>13</v>
      </c>
      <c r="AF100" t="s">
        <v>497</v>
      </c>
      <c r="AG100" t="s">
        <v>497</v>
      </c>
      <c r="AH100">
        <v>88737</v>
      </c>
      <c r="AI100">
        <v>6467230</v>
      </c>
      <c r="AJ100" s="4">
        <v>89000</v>
      </c>
      <c r="AK100" s="4">
        <v>6467000</v>
      </c>
      <c r="AL100">
        <v>707</v>
      </c>
      <c r="AN100">
        <v>8</v>
      </c>
      <c r="AO100" t="s">
        <v>51</v>
      </c>
      <c r="AP100" t="s">
        <v>498</v>
      </c>
      <c r="AQ100">
        <v>100305</v>
      </c>
      <c r="AR100" t="s">
        <v>5</v>
      </c>
      <c r="AS100" s="5" t="s">
        <v>13</v>
      </c>
      <c r="AT100">
        <v>1</v>
      </c>
      <c r="AU100" t="s">
        <v>14</v>
      </c>
      <c r="AV100" t="s">
        <v>499</v>
      </c>
      <c r="AW100" t="s">
        <v>500</v>
      </c>
      <c r="AX100">
        <v>8</v>
      </c>
      <c r="AY100" t="s">
        <v>17</v>
      </c>
      <c r="AZ100" t="s">
        <v>18</v>
      </c>
      <c r="BA100">
        <v>1</v>
      </c>
      <c r="BB100" s="6">
        <v>37869</v>
      </c>
      <c r="BC100" s="7" t="s">
        <v>19</v>
      </c>
      <c r="BE100">
        <v>3</v>
      </c>
      <c r="BF100">
        <v>463286</v>
      </c>
      <c r="BG100">
        <v>50090</v>
      </c>
      <c r="BH100" t="s">
        <v>501</v>
      </c>
      <c r="BJ100" t="s">
        <v>502</v>
      </c>
      <c r="BT100">
        <v>132111</v>
      </c>
    </row>
    <row r="101" spans="1:72" x14ac:dyDescent="0.3">
      <c r="A101">
        <v>130480</v>
      </c>
      <c r="B101">
        <v>290573</v>
      </c>
      <c r="F101" t="s">
        <v>127</v>
      </c>
      <c r="G101" t="s">
        <v>1</v>
      </c>
      <c r="H101">
        <v>310702</v>
      </c>
      <c r="I101" s="8" t="str">
        <f>HYPERLINK(AP101,"Hb")</f>
        <v>Hb</v>
      </c>
      <c r="K101">
        <v>1</v>
      </c>
      <c r="L101" t="s">
        <v>4</v>
      </c>
      <c r="M101">
        <v>100305</v>
      </c>
      <c r="N101" t="s">
        <v>5</v>
      </c>
      <c r="T101" t="s">
        <v>495</v>
      </c>
      <c r="U101" s="1">
        <v>1</v>
      </c>
      <c r="V101" t="s">
        <v>457</v>
      </c>
      <c r="W101" t="s">
        <v>476</v>
      </c>
      <c r="X101" t="s">
        <v>477</v>
      </c>
      <c r="Y101" s="3">
        <v>10</v>
      </c>
      <c r="Z101" s="4">
        <v>1001</v>
      </c>
      <c r="AA101" s="4" t="s">
        <v>476</v>
      </c>
      <c r="AB101" t="s">
        <v>503</v>
      </c>
      <c r="AF101" t="s">
        <v>504</v>
      </c>
      <c r="AG101" t="s">
        <v>504</v>
      </c>
      <c r="AH101">
        <v>88253</v>
      </c>
      <c r="AI101">
        <v>6466475</v>
      </c>
      <c r="AJ101" s="4">
        <v>89000</v>
      </c>
      <c r="AK101" s="4">
        <v>6467000</v>
      </c>
      <c r="AL101">
        <v>707</v>
      </c>
      <c r="AN101" t="s">
        <v>133</v>
      </c>
      <c r="AP101" t="s">
        <v>505</v>
      </c>
      <c r="AQ101">
        <v>100305</v>
      </c>
      <c r="AS101" s="9" t="s">
        <v>135</v>
      </c>
      <c r="AZ101" t="s">
        <v>133</v>
      </c>
      <c r="BA101">
        <v>1</v>
      </c>
      <c r="BB101" s="6">
        <v>40997</v>
      </c>
      <c r="BC101" s="5" t="s">
        <v>136</v>
      </c>
      <c r="BE101">
        <v>3</v>
      </c>
      <c r="BF101">
        <v>4732</v>
      </c>
      <c r="BH101" t="s">
        <v>506</v>
      </c>
      <c r="BJ101" t="s">
        <v>506</v>
      </c>
      <c r="BL101" t="s">
        <v>507</v>
      </c>
      <c r="BM101" t="s">
        <v>139</v>
      </c>
      <c r="BT101">
        <v>130480</v>
      </c>
    </row>
    <row r="102" spans="1:72" x14ac:dyDescent="0.3">
      <c r="A102">
        <v>132627</v>
      </c>
      <c r="C102">
        <v>1</v>
      </c>
      <c r="D102">
        <v>1</v>
      </c>
      <c r="E102">
        <v>1</v>
      </c>
      <c r="F102" t="s">
        <v>0</v>
      </c>
      <c r="G102" t="s">
        <v>22</v>
      </c>
      <c r="H102" t="s">
        <v>508</v>
      </c>
      <c r="I102" s="8" t="str">
        <f>HYPERLINK(AP102,"Foto")</f>
        <v>Foto</v>
      </c>
      <c r="K102">
        <v>1</v>
      </c>
      <c r="L102" t="s">
        <v>4</v>
      </c>
      <c r="M102">
        <v>100305</v>
      </c>
      <c r="N102" t="s">
        <v>5</v>
      </c>
      <c r="T102" t="s">
        <v>509</v>
      </c>
      <c r="U102" s="1">
        <v>1</v>
      </c>
      <c r="V102" t="s">
        <v>457</v>
      </c>
      <c r="W102" t="s">
        <v>476</v>
      </c>
      <c r="X102" t="s">
        <v>477</v>
      </c>
      <c r="Y102" s="3">
        <v>10</v>
      </c>
      <c r="Z102" s="4">
        <v>1001</v>
      </c>
      <c r="AA102" s="4" t="s">
        <v>476</v>
      </c>
      <c r="AB102" t="s">
        <v>510</v>
      </c>
      <c r="AC102">
        <v>2018</v>
      </c>
      <c r="AD102">
        <v>9</v>
      </c>
      <c r="AE102">
        <v>15</v>
      </c>
      <c r="AF102" t="s">
        <v>511</v>
      </c>
      <c r="AH102">
        <v>88915</v>
      </c>
      <c r="AI102">
        <v>6468649</v>
      </c>
      <c r="AJ102" s="4">
        <v>89000</v>
      </c>
      <c r="AK102" s="4">
        <v>6469000</v>
      </c>
      <c r="AL102">
        <v>50</v>
      </c>
      <c r="AN102">
        <v>1010</v>
      </c>
      <c r="AO102" t="s">
        <v>512</v>
      </c>
      <c r="AP102" s="6" t="s">
        <v>513</v>
      </c>
      <c r="AQ102">
        <v>100305</v>
      </c>
      <c r="AR102" t="s">
        <v>5</v>
      </c>
      <c r="AS102" s="5" t="s">
        <v>13</v>
      </c>
      <c r="AT102">
        <v>1</v>
      </c>
      <c r="AU102" t="s">
        <v>14</v>
      </c>
      <c r="AV102" t="s">
        <v>514</v>
      </c>
      <c r="AW102" t="s">
        <v>515</v>
      </c>
      <c r="AX102">
        <v>1010</v>
      </c>
      <c r="AY102" t="s">
        <v>29</v>
      </c>
      <c r="AZ102" t="s">
        <v>30</v>
      </c>
      <c r="BA102">
        <v>1</v>
      </c>
      <c r="BB102" s="6">
        <v>43568.011041666701</v>
      </c>
      <c r="BC102" s="7" t="s">
        <v>19</v>
      </c>
      <c r="BE102">
        <v>6</v>
      </c>
      <c r="BF102">
        <v>195757</v>
      </c>
      <c r="BH102" t="s">
        <v>516</v>
      </c>
      <c r="BT102">
        <v>132627</v>
      </c>
    </row>
    <row r="103" spans="1:72" x14ac:dyDescent="0.3">
      <c r="A103">
        <v>132622</v>
      </c>
      <c r="C103">
        <v>1</v>
      </c>
      <c r="D103">
        <v>1</v>
      </c>
      <c r="E103">
        <v>2</v>
      </c>
      <c r="F103" t="s">
        <v>0</v>
      </c>
      <c r="G103" t="s">
        <v>22</v>
      </c>
      <c r="H103" t="s">
        <v>517</v>
      </c>
      <c r="I103" s="8" t="str">
        <f>HYPERLINK(AP103,"Foto")</f>
        <v>Foto</v>
      </c>
      <c r="K103">
        <v>1</v>
      </c>
      <c r="L103" t="s">
        <v>4</v>
      </c>
      <c r="M103">
        <v>100305</v>
      </c>
      <c r="N103" t="s">
        <v>5</v>
      </c>
      <c r="T103" t="s">
        <v>509</v>
      </c>
      <c r="U103" s="1">
        <v>1</v>
      </c>
      <c r="V103" t="s">
        <v>457</v>
      </c>
      <c r="W103" t="s">
        <v>476</v>
      </c>
      <c r="X103" t="s">
        <v>477</v>
      </c>
      <c r="Y103" s="3">
        <v>10</v>
      </c>
      <c r="Z103" s="4">
        <v>1001</v>
      </c>
      <c r="AA103" s="4" t="s">
        <v>476</v>
      </c>
      <c r="AB103" t="s">
        <v>518</v>
      </c>
      <c r="AC103">
        <v>2019</v>
      </c>
      <c r="AD103">
        <v>7</v>
      </c>
      <c r="AE103">
        <v>23</v>
      </c>
      <c r="AF103" t="s">
        <v>469</v>
      </c>
      <c r="AH103">
        <v>88914</v>
      </c>
      <c r="AI103">
        <v>6468543</v>
      </c>
      <c r="AJ103" s="4">
        <v>89000</v>
      </c>
      <c r="AK103" s="4">
        <v>6469000</v>
      </c>
      <c r="AL103">
        <v>1</v>
      </c>
      <c r="AN103">
        <v>1010</v>
      </c>
      <c r="AO103" t="s">
        <v>519</v>
      </c>
      <c r="AP103" s="6" t="s">
        <v>520</v>
      </c>
      <c r="AQ103">
        <v>100305</v>
      </c>
      <c r="AR103" t="s">
        <v>5</v>
      </c>
      <c r="AS103" s="5" t="s">
        <v>13</v>
      </c>
      <c r="AT103">
        <v>1</v>
      </c>
      <c r="AU103" t="s">
        <v>14</v>
      </c>
      <c r="AV103" t="s">
        <v>521</v>
      </c>
      <c r="AW103" t="s">
        <v>522</v>
      </c>
      <c r="AX103">
        <v>1010</v>
      </c>
      <c r="AY103" t="s">
        <v>29</v>
      </c>
      <c r="AZ103" t="s">
        <v>30</v>
      </c>
      <c r="BA103">
        <v>1</v>
      </c>
      <c r="BB103" s="6">
        <v>43669.9778240741</v>
      </c>
      <c r="BC103" s="7" t="s">
        <v>19</v>
      </c>
      <c r="BE103">
        <v>6</v>
      </c>
      <c r="BF103">
        <v>210369</v>
      </c>
      <c r="BH103" t="s">
        <v>523</v>
      </c>
      <c r="BT103">
        <v>132622</v>
      </c>
    </row>
    <row r="104" spans="1:72" x14ac:dyDescent="0.3">
      <c r="A104">
        <v>140579</v>
      </c>
      <c r="C104">
        <v>1</v>
      </c>
      <c r="D104">
        <v>1</v>
      </c>
      <c r="E104">
        <v>1</v>
      </c>
      <c r="F104" t="s">
        <v>0</v>
      </c>
      <c r="G104" t="s">
        <v>22</v>
      </c>
      <c r="H104" t="s">
        <v>455</v>
      </c>
      <c r="I104" s="8" t="str">
        <f>HYPERLINK(AP104,"Foto")</f>
        <v>Foto</v>
      </c>
      <c r="K104">
        <v>1</v>
      </c>
      <c r="L104" t="s">
        <v>4</v>
      </c>
      <c r="M104">
        <v>100305</v>
      </c>
      <c r="N104" t="s">
        <v>5</v>
      </c>
      <c r="T104" t="s">
        <v>456</v>
      </c>
      <c r="U104" s="1">
        <v>1</v>
      </c>
      <c r="V104" t="s">
        <v>457</v>
      </c>
      <c r="W104" t="s">
        <v>458</v>
      </c>
      <c r="X104" t="s">
        <v>459</v>
      </c>
      <c r="Y104" s="3">
        <v>9</v>
      </c>
      <c r="Z104" s="4">
        <v>926</v>
      </c>
      <c r="AA104" s="4" t="s">
        <v>458</v>
      </c>
      <c r="AB104" t="s">
        <v>460</v>
      </c>
      <c r="AC104">
        <v>2018</v>
      </c>
      <c r="AD104">
        <v>9</v>
      </c>
      <c r="AE104">
        <v>1</v>
      </c>
      <c r="AF104" t="s">
        <v>461</v>
      </c>
      <c r="AH104">
        <v>97949</v>
      </c>
      <c r="AI104">
        <v>6469296</v>
      </c>
      <c r="AJ104" s="4">
        <v>97000</v>
      </c>
      <c r="AK104" s="4">
        <v>6469000</v>
      </c>
      <c r="AL104">
        <v>50</v>
      </c>
      <c r="AN104">
        <v>1010</v>
      </c>
      <c r="AO104" t="s">
        <v>462</v>
      </c>
      <c r="AP104" s="6" t="s">
        <v>463</v>
      </c>
      <c r="AQ104">
        <v>100305</v>
      </c>
      <c r="AR104" t="s">
        <v>5</v>
      </c>
      <c r="AS104" s="5" t="s">
        <v>13</v>
      </c>
      <c r="AT104">
        <v>1</v>
      </c>
      <c r="AU104" t="s">
        <v>14</v>
      </c>
      <c r="AV104" t="s">
        <v>464</v>
      </c>
      <c r="AW104" t="s">
        <v>465</v>
      </c>
      <c r="AX104">
        <v>1010</v>
      </c>
      <c r="AY104" t="s">
        <v>29</v>
      </c>
      <c r="AZ104" t="s">
        <v>30</v>
      </c>
      <c r="BA104">
        <v>1</v>
      </c>
      <c r="BB104" s="6">
        <v>43568.001562500001</v>
      </c>
      <c r="BC104" s="7" t="s">
        <v>19</v>
      </c>
      <c r="BE104">
        <v>6</v>
      </c>
      <c r="BF104">
        <v>195756</v>
      </c>
      <c r="BH104" t="s">
        <v>466</v>
      </c>
      <c r="BT104">
        <v>140579</v>
      </c>
    </row>
    <row r="105" spans="1:72" x14ac:dyDescent="0.3">
      <c r="A105">
        <v>140588</v>
      </c>
      <c r="C105">
        <v>1</v>
      </c>
      <c r="D105">
        <v>1</v>
      </c>
      <c r="E105">
        <v>2</v>
      </c>
      <c r="F105" t="s">
        <v>0</v>
      </c>
      <c r="G105" t="s">
        <v>22</v>
      </c>
      <c r="H105" t="s">
        <v>467</v>
      </c>
      <c r="I105" s="8" t="str">
        <f>HYPERLINK(AP105,"Foto")</f>
        <v>Foto</v>
      </c>
      <c r="K105">
        <v>1</v>
      </c>
      <c r="L105" t="s">
        <v>4</v>
      </c>
      <c r="M105">
        <v>100305</v>
      </c>
      <c r="N105" t="s">
        <v>5</v>
      </c>
      <c r="T105" t="s">
        <v>456</v>
      </c>
      <c r="U105" s="1">
        <v>1</v>
      </c>
      <c r="V105" t="s">
        <v>457</v>
      </c>
      <c r="W105" t="s">
        <v>458</v>
      </c>
      <c r="X105" t="s">
        <v>459</v>
      </c>
      <c r="Y105" s="3">
        <v>9</v>
      </c>
      <c r="Z105" s="4">
        <v>926</v>
      </c>
      <c r="AA105" s="4" t="s">
        <v>458</v>
      </c>
      <c r="AB105" t="s">
        <v>468</v>
      </c>
      <c r="AC105">
        <v>2019</v>
      </c>
      <c r="AD105">
        <v>8</v>
      </c>
      <c r="AE105">
        <v>16</v>
      </c>
      <c r="AF105" t="s">
        <v>469</v>
      </c>
      <c r="AH105">
        <v>97949</v>
      </c>
      <c r="AI105">
        <v>6469296</v>
      </c>
      <c r="AJ105" s="4">
        <v>97000</v>
      </c>
      <c r="AK105" s="4">
        <v>6469000</v>
      </c>
      <c r="AL105">
        <v>50</v>
      </c>
      <c r="AN105">
        <v>1010</v>
      </c>
      <c r="AO105" t="s">
        <v>470</v>
      </c>
      <c r="AP105" s="6" t="s">
        <v>471</v>
      </c>
      <c r="AQ105">
        <v>100305</v>
      </c>
      <c r="AR105" t="s">
        <v>5</v>
      </c>
      <c r="AS105" s="5" t="s">
        <v>13</v>
      </c>
      <c r="AT105">
        <v>1</v>
      </c>
      <c r="AU105" t="s">
        <v>14</v>
      </c>
      <c r="AV105" t="s">
        <v>464</v>
      </c>
      <c r="AW105" t="s">
        <v>472</v>
      </c>
      <c r="AX105">
        <v>1010</v>
      </c>
      <c r="AY105" t="s">
        <v>29</v>
      </c>
      <c r="AZ105" t="s">
        <v>30</v>
      </c>
      <c r="BA105">
        <v>1</v>
      </c>
      <c r="BB105" s="6">
        <v>43694.050451388903</v>
      </c>
      <c r="BC105" s="7" t="s">
        <v>19</v>
      </c>
      <c r="BE105">
        <v>6</v>
      </c>
      <c r="BF105">
        <v>214661</v>
      </c>
      <c r="BH105" t="s">
        <v>473</v>
      </c>
      <c r="BT105">
        <v>140588</v>
      </c>
    </row>
  </sheetData>
  <sortState xmlns:xlrd2="http://schemas.microsoft.com/office/spreadsheetml/2017/richdata2" ref="A2:CP106">
    <sortCondition ref="T2:T106"/>
    <sortCondition ref="AC2:AC106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Bruker</dc:creator>
  <cp:lastModifiedBy>Bruker</cp:lastModifiedBy>
  <dcterms:created xsi:type="dcterms:W3CDTF">2022-10-10T14:30:04Z</dcterms:created>
  <dcterms:modified xsi:type="dcterms:W3CDTF">2022-10-11T06:38:38Z</dcterms:modified>
</cp:coreProperties>
</file>