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Doronicum\"/>
    </mc:Choice>
  </mc:AlternateContent>
  <xr:revisionPtr revIDLastSave="0" documentId="8_{3EA0704A-6A6B-430E-BF18-2C3A6F34EAF4}" xr6:coauthVersionLast="47" xr6:coauthVersionMax="47" xr10:uidLastSave="{00000000-0000-0000-0000-000000000000}"/>
  <bookViews>
    <workbookView xWindow="-108" yWindow="-108" windowWidth="23256" windowHeight="12576" xr2:uid="{4D647D76-CF35-40ED-8094-9DD9281076E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" l="1"/>
  <c r="I39" i="1"/>
  <c r="I50" i="1"/>
  <c r="I37" i="1"/>
  <c r="I99" i="1"/>
  <c r="I98" i="1"/>
  <c r="I97" i="1"/>
  <c r="I32" i="1"/>
  <c r="I31" i="1"/>
  <c r="I30" i="1"/>
  <c r="I127" i="1"/>
  <c r="I29" i="1"/>
  <c r="I95" i="1"/>
  <c r="I94" i="1"/>
  <c r="I93" i="1"/>
  <c r="I91" i="1"/>
  <c r="I25" i="1"/>
  <c r="I24" i="1"/>
  <c r="I23" i="1"/>
  <c r="I22" i="1"/>
  <c r="I21" i="1"/>
  <c r="I48" i="1"/>
  <c r="I44" i="1"/>
  <c r="I18" i="1"/>
  <c r="I87" i="1"/>
  <c r="I86" i="1"/>
  <c r="I47" i="1"/>
  <c r="I84" i="1"/>
  <c r="I83" i="1"/>
  <c r="I82" i="1"/>
  <c r="I81" i="1"/>
  <c r="I16" i="1"/>
  <c r="I80" i="1"/>
  <c r="I79" i="1"/>
  <c r="I14" i="1"/>
  <c r="I46" i="1"/>
  <c r="I77" i="1"/>
  <c r="I76" i="1"/>
  <c r="I75" i="1"/>
  <c r="I74" i="1"/>
  <c r="I13" i="1"/>
  <c r="I73" i="1"/>
  <c r="I72" i="1"/>
  <c r="I71" i="1"/>
  <c r="I70" i="1"/>
  <c r="I69" i="1"/>
  <c r="I68" i="1"/>
  <c r="I67" i="1"/>
  <c r="I66" i="1"/>
  <c r="I65" i="1"/>
  <c r="I11" i="1"/>
  <c r="I10" i="1"/>
  <c r="I64" i="1"/>
  <c r="I62" i="1"/>
  <c r="I61" i="1"/>
  <c r="I60" i="1"/>
  <c r="I59" i="1"/>
  <c r="I58" i="1"/>
  <c r="I9" i="1"/>
  <c r="I57" i="1"/>
  <c r="I7" i="1"/>
  <c r="I6" i="1"/>
  <c r="I56" i="1"/>
  <c r="I126" i="1"/>
  <c r="I55" i="1"/>
  <c r="I54" i="1"/>
  <c r="I53" i="1"/>
  <c r="I52" i="1"/>
  <c r="I51" i="1"/>
  <c r="I3" i="1"/>
</calcChain>
</file>

<file path=xl/sharedStrings.xml><?xml version="1.0" encoding="utf-8"?>
<sst xmlns="http://schemas.openxmlformats.org/spreadsheetml/2006/main" count="2964" uniqueCount="1194">
  <si>
    <t>A</t>
  </si>
  <si>
    <t>NBF</t>
  </si>
  <si>
    <t>26676325</t>
  </si>
  <si>
    <t>Obs</t>
  </si>
  <si>
    <t>4A</t>
  </si>
  <si>
    <t>Doronicum columnae</t>
  </si>
  <si>
    <t>249_6597</t>
  </si>
  <si>
    <t>Viken</t>
  </si>
  <si>
    <t>Moss</t>
  </si>
  <si>
    <t>Øf</t>
  </si>
  <si>
    <t>J.Radio,Jeløya, Moss kommune, Moss, Vi</t>
  </si>
  <si>
    <t>Morten Nilsen</t>
  </si>
  <si>
    <t>https://www.artsobservasjoner.no/Sighting/26676325</t>
  </si>
  <si>
    <t>AlienSpecie</t>
  </si>
  <si>
    <t>Lav risiko (LO)</t>
  </si>
  <si>
    <t>POINT (249982 6596831)</t>
  </si>
  <si>
    <t>urn:uuid:d6b6d309-c152-4860-8396-e8feedde0c70</t>
  </si>
  <si>
    <t>Norsk botanisk forening</t>
  </si>
  <si>
    <t>so2-vascular</t>
  </si>
  <si>
    <t>ArtKart</t>
  </si>
  <si>
    <t>1010_26676325</t>
  </si>
  <si>
    <t>23051472</t>
  </si>
  <si>
    <t>251_6599</t>
  </si>
  <si>
    <t>Ramberg,Jeløya, Moss kommune, Moss, Vi</t>
  </si>
  <si>
    <t>https://www.artsobservasjoner.no/Sighting/23051472</t>
  </si>
  <si>
    <t>POINT (251916 6598941)</t>
  </si>
  <si>
    <t>urn:uuid:a356a928-fd0a-40d9-97cb-4ef894855f79</t>
  </si>
  <si>
    <t>1010_23051472</t>
  </si>
  <si>
    <t>19387837</t>
  </si>
  <si>
    <t>281_6617</t>
  </si>
  <si>
    <t>Indre Østfold</t>
  </si>
  <si>
    <t>Spydeberg</t>
  </si>
  <si>
    <t>nord for Kallerud i Spydeberg i Østfold, Indre Østfold, Vi \i åpen granskog</t>
  </si>
  <si>
    <t>Kåre Arnstein Lye</t>
  </si>
  <si>
    <t>https://www.artsobservasjoner.no/Sighting/19387837</t>
  </si>
  <si>
    <t>POINT (280305 6616734)</t>
  </si>
  <si>
    <t>urn:uuid:aaa14c91-3af2-4e8a-9fca-e32e683fa5ef</t>
  </si>
  <si>
    <t>1010_19387837</t>
  </si>
  <si>
    <t>O</t>
  </si>
  <si>
    <t>320293</t>
  </si>
  <si>
    <t>285_6611</t>
  </si>
  <si>
    <t>Askim</t>
  </si>
  <si>
    <t>Grønnlund Snauhugd blandingskog</t>
  </si>
  <si>
    <t>Solveig Vatne Gustavsen</t>
  </si>
  <si>
    <t>OR</t>
  </si>
  <si>
    <t>https://www.unimus.no/felles/bilder/web_hent_bilde.php?id=13695743&amp;type=jpeg</t>
  </si>
  <si>
    <t>POINT (284099 6611457)</t>
  </si>
  <si>
    <t>urn:catalog:O:V:320293</t>
  </si>
  <si>
    <t>Naturhistorisk Museum - UiO</t>
  </si>
  <si>
    <t>v</t>
  </si>
  <si>
    <t>8_320293</t>
  </si>
  <si>
    <t>O_320293</t>
  </si>
  <si>
    <t>283463</t>
  </si>
  <si>
    <t>1</t>
  </si>
  <si>
    <t>295_6609</t>
  </si>
  <si>
    <t>Eidsberg</t>
  </si>
  <si>
    <t>Eidsberg; Høytorp fort, gjenstående v/ gl. bebygg. i militærleir.</t>
  </si>
  <si>
    <t>Nils Orderud</t>
  </si>
  <si>
    <t>Reidar Elven</t>
  </si>
  <si>
    <t>https://www.unimus.no/felles/bilder/web_hent_bilde.php?id=13688521&amp;type=jpeg</t>
  </si>
  <si>
    <t>POINT (294271 6608430)</t>
  </si>
  <si>
    <t>urn:catalog:O:V:283463</t>
  </si>
  <si>
    <t>8_283463</t>
  </si>
  <si>
    <t>O_283463</t>
  </si>
  <si>
    <t>287406</t>
  </si>
  <si>
    <t>263_6589</t>
  </si>
  <si>
    <t>Råde</t>
  </si>
  <si>
    <t>Grimstad, mellom E18 og gamlevegen, \i skogkanten.</t>
  </si>
  <si>
    <t>https://www.unimus.no/felles/bilder/web_hent_bilde.php?id=13689484&amp;type=jpeg</t>
  </si>
  <si>
    <t>POINT (262217 6588318)</t>
  </si>
  <si>
    <t>urn:catalog:O:V:287406</t>
  </si>
  <si>
    <t>8_287406</t>
  </si>
  <si>
    <t>O_287406</t>
  </si>
  <si>
    <t>221432</t>
  </si>
  <si>
    <t>273_6617</t>
  </si>
  <si>
    <t>Hobøl</t>
  </si>
  <si>
    <t>Hobøl k.: Elvestad, i ugrasøy i åkerkant</t>
  </si>
  <si>
    <t>https://www.unimus.no/felles/bilder/web_hent_bilde.php?id=13751530&amp;type=jpeg</t>
  </si>
  <si>
    <t>POINT (272275 6616243)</t>
  </si>
  <si>
    <t>urn:catalog:O:V:221432</t>
  </si>
  <si>
    <t>8_221432</t>
  </si>
  <si>
    <t>O_221432</t>
  </si>
  <si>
    <t>252229</t>
  </si>
  <si>
    <t>263_6623</t>
  </si>
  <si>
    <t>Ås</t>
  </si>
  <si>
    <t>OA</t>
  </si>
  <si>
    <t>nord for Langbakken like søraust for jernbane - gåbrua, i skogholt. NB. Må være utkastet fra hage.</t>
  </si>
  <si>
    <t>https://www.unimus.no/felles/bilder/web_hent_bilde.php?id=13685127&amp;type=jpeg</t>
  </si>
  <si>
    <t>POINT (263513 6622661)</t>
  </si>
  <si>
    <t>urn:catalog:O:V:252229</t>
  </si>
  <si>
    <t>8_252229</t>
  </si>
  <si>
    <t>O_252229</t>
  </si>
  <si>
    <t>26408280</t>
  </si>
  <si>
    <t>245_6653</t>
  </si>
  <si>
    <t>Bærum</t>
  </si>
  <si>
    <t>Engebråtan, Engebråtan - Markebekk, Bærum, Vi \Grøftekant</t>
  </si>
  <si>
    <t>Rune Zakariassen|Knut Eie</t>
  </si>
  <si>
    <t>Forvillet i veggrøft.</t>
  </si>
  <si>
    <t>https://www.artsobservasjoner.no/Sighting/26408280</t>
  </si>
  <si>
    <t>POINT (244704 6653968)</t>
  </si>
  <si>
    <t>urn:uuid:d589fffa-331f-4970-b21e-313f998c645f</t>
  </si>
  <si>
    <t>1010_26408280</t>
  </si>
  <si>
    <t>392596</t>
  </si>
  <si>
    <t>K</t>
  </si>
  <si>
    <t>Ex</t>
  </si>
  <si>
    <t>Tax</t>
  </si>
  <si>
    <t>247_6649</t>
  </si>
  <si>
    <t>Bærum, Ringi, ca 100 m Ø for Øvre Ringi på N-siden av Sopelimkroken, \delvis i kanten av edelløvskog med rik naturlig...</t>
  </si>
  <si>
    <t>Tore Berg</t>
  </si>
  <si>
    <t>R. Elven</t>
  </si>
  <si>
    <t>https://www.unimus.no/felles/bilder/web_hent_bilde.php?id=13986281&amp;type=jpeg</t>
  </si>
  <si>
    <t>POINT (246215 6648307)</t>
  </si>
  <si>
    <t>urn:catalog:O:V:392596</t>
  </si>
  <si>
    <t>8_392596</t>
  </si>
  <si>
    <t>O_392596</t>
  </si>
  <si>
    <t>272480</t>
  </si>
  <si>
    <t>249_6653</t>
  </si>
  <si>
    <t>Blommenholm, nær kanten av Engervannet SV for Engertunet 7, i skyggefull skog mot tennisbanen. En tu</t>
  </si>
  <si>
    <t>Mangler koordinat - satt til kommunesenter basert på navn:Bærum</t>
  </si>
  <si>
    <t>https://www.unimus.no/felles/bilder/web_hent_bilde.php?id=13686485&amp;type=jpeg</t>
  </si>
  <si>
    <t>POINT (249005 6652502)</t>
  </si>
  <si>
    <t>urn:catalog:O:V:272480</t>
  </si>
  <si>
    <t>8_272480</t>
  </si>
  <si>
    <t>O_272480</t>
  </si>
  <si>
    <t>17149776</t>
  </si>
  <si>
    <t>249_6655</t>
  </si>
  <si>
    <t>Skarva, hageavfallet, Skarvafeltet, Lommedalen, Bærum, Vi \ /[Kvant.:] 10 Plants</t>
  </si>
  <si>
    <t>Rune Zakariassen</t>
  </si>
  <si>
    <t>Holtan, Dag</t>
  </si>
  <si>
    <t>Forvillet i skogkanten ved hageavfall. Quantity: 10 Plants</t>
  </si>
  <si>
    <t>https://www.artsobservasjoner.no/Sighting/17149776</t>
  </si>
  <si>
    <t>POINT (248220 6654212)</t>
  </si>
  <si>
    <t>urn:uuid:4c193c5b-325a-4c3e-8cea-11600bea24fe</t>
  </si>
  <si>
    <t>1010_17149776</t>
  </si>
  <si>
    <t>21563597</t>
  </si>
  <si>
    <t>253_6651</t>
  </si>
  <si>
    <t>Haslum skole, Haslum, Bærum, Vi \Veggrøft /[Kvant.:] 20 Plants</t>
  </si>
  <si>
    <t>Forvillet i veggrøft. Quantity: 20 Plants</t>
  </si>
  <si>
    <t>https://www.artsobservasjoner.no/Sighting/21563597</t>
  </si>
  <si>
    <t>POINT (252705 6651236)</t>
  </si>
  <si>
    <t>urn:uuid:715001db-6a54-4a0b-81e0-c67b5db2ff3e</t>
  </si>
  <si>
    <t>1010_21563597</t>
  </si>
  <si>
    <t>27017311</t>
  </si>
  <si>
    <t>247_6639</t>
  </si>
  <si>
    <t>Asker</t>
  </si>
  <si>
    <t>Børsholmen, Børsholmen, Asker, Vi \Grøftekant langs sti på skogkledd holme</t>
  </si>
  <si>
    <t>Rune Zakariassen|Anne Stine Zakariassen</t>
  </si>
  <si>
    <t>https://www.artsobservasjoner.no/Sighting/27017311</t>
  </si>
  <si>
    <t>POINT (247062 6639763)</t>
  </si>
  <si>
    <t>urn:uuid:aefc6d8e-dc58-44dd-9f3c-43091ae007ac</t>
  </si>
  <si>
    <t>1010_27017311</t>
  </si>
  <si>
    <t>382583</t>
  </si>
  <si>
    <t>293_6701</t>
  </si>
  <si>
    <t>Eidsvoll</t>
  </si>
  <si>
    <t>På V-siden av rv 33 der bekken omtrent midtveis ml Byrud og Tosterud krysser veien (gml grense Eidsv</t>
  </si>
  <si>
    <t>Tore Berg | Magne Hofstad</t>
  </si>
  <si>
    <t>Mangler koordinat - satt til kommunesenter basert på navn:Eidsvoll</t>
  </si>
  <si>
    <t>https://www.unimus.no/felles/bilder/web_hent_bilde.php?id=13706267&amp;type=jpeg</t>
  </si>
  <si>
    <t>POINT (292149 6701033)</t>
  </si>
  <si>
    <t>urn:catalog:O:V:382583</t>
  </si>
  <si>
    <t>8_382583</t>
  </si>
  <si>
    <t>O_382583</t>
  </si>
  <si>
    <t>24161879</t>
  </si>
  <si>
    <t>257_6653</t>
  </si>
  <si>
    <t>Oslo</t>
  </si>
  <si>
    <t>Øvre Smestad, Oslo, Os \ /[Kvant.:] 1</t>
  </si>
  <si>
    <t>Kjetil Johannessen</t>
  </si>
  <si>
    <t>https://www.artsobservasjoner.no/Sighting/24161879</t>
  </si>
  <si>
    <t>POINT (257901 6653168)</t>
  </si>
  <si>
    <t>urn:uuid:acf8998c-2fd6-4194-baba-db37b0e075ad</t>
  </si>
  <si>
    <t>1010_24161879</t>
  </si>
  <si>
    <t>350132</t>
  </si>
  <si>
    <t>259_6649</t>
  </si>
  <si>
    <t>Bygdøy, Bygdøynes, Bygdøynesv 33 (Villa Solstrand) N f villaen. Stor tue i gml overgrodd hage.</t>
  </si>
  <si>
    <t>https://www.unimus.no/felles/bilder/web_hent_bilde.php?id=13699929&amp;type=jpeg</t>
  </si>
  <si>
    <t>POINT (259341 6648312)</t>
  </si>
  <si>
    <t>urn:catalog:O:V:350132</t>
  </si>
  <si>
    <t>8_350132</t>
  </si>
  <si>
    <t>O_350132</t>
  </si>
  <si>
    <t>11634793</t>
  </si>
  <si>
    <t>261_6647</t>
  </si>
  <si>
    <t>Hovedøya knaus ved kai, Oslo, Os \ /[Kvant.:] 20 Plants</t>
  </si>
  <si>
    <t>Per Madsen</t>
  </si>
  <si>
    <t>Quantity: 20 Plants</t>
  </si>
  <si>
    <t>https://www.artsobservasjoner.no/Sighting/11634793</t>
  </si>
  <si>
    <t>POINT (261244 6647831)</t>
  </si>
  <si>
    <t>urn:uuid:9881fca3-980f-4e05-998b-50377b2b18d5</t>
  </si>
  <si>
    <t>1010_11634793</t>
  </si>
  <si>
    <t>392504</t>
  </si>
  <si>
    <t>263_6647</t>
  </si>
  <si>
    <t>Oslo, Jomfrubråten, ca 300 m N for Jomfrubråten stasjon på V-siden av gangveien langs Ekebergbanens \2 planter, hver med flere stengler i ugressdomi...</t>
  </si>
  <si>
    <t>https://www.unimus.no/felles/bilder/web_hent_bilde.php?id=13707577&amp;type=jpeg</t>
  </si>
  <si>
    <t>POINT (263273 6646818)</t>
  </si>
  <si>
    <t>urn:catalog:O:V:392504</t>
  </si>
  <si>
    <t>8_392504</t>
  </si>
  <si>
    <t>O_392504</t>
  </si>
  <si>
    <t>280680</t>
  </si>
  <si>
    <t>265_6651</t>
  </si>
  <si>
    <t>Tøyen, edelløvskog rett V for Tøyen j.b.stasjon, mellom denne og gangveien (vei 200). En kraftig tu</t>
  </si>
  <si>
    <t>GS</t>
  </si>
  <si>
    <t>https://www.unimus.no/felles/bilder/web_hent_bilde.php?id=13688032&amp;type=jpeg</t>
  </si>
  <si>
    <t>POINT (264155 6650179)</t>
  </si>
  <si>
    <t>urn:catalog:O:V:280680</t>
  </si>
  <si>
    <t>8_280680</t>
  </si>
  <si>
    <t>O_280680</t>
  </si>
  <si>
    <t>380040</t>
  </si>
  <si>
    <t>267_6643</t>
  </si>
  <si>
    <t>Skullerud, Enebakkveien 322, rett på V-siden av husruin, i gammel gjengrodd have. Klon på over 1 m²</t>
  </si>
  <si>
    <t>Tore Berg | Vesla Vetlesen</t>
  </si>
  <si>
    <t>https://www.unimus.no/felles/bilder/web_hent_bilde.php?id=13705455&amp;type=jpeg</t>
  </si>
  <si>
    <t>POINT (266677 6643855)</t>
  </si>
  <si>
    <t>urn:catalog:O:V:380040</t>
  </si>
  <si>
    <t>8_380040</t>
  </si>
  <si>
    <t>O_380040</t>
  </si>
  <si>
    <t>11635323</t>
  </si>
  <si>
    <t>255_6783</t>
  </si>
  <si>
    <t>Innlandet</t>
  </si>
  <si>
    <t>Lillehammer</t>
  </si>
  <si>
    <t>Op</t>
  </si>
  <si>
    <t>Rise, Lillehammer, In \Vegkant</t>
  </si>
  <si>
    <t>Anders Breili</t>
  </si>
  <si>
    <t>https://www.artsobservasjoner.no/Sighting/11635323</t>
  </si>
  <si>
    <t>POINT (254215 6782625)</t>
  </si>
  <si>
    <t>urn:uuid:fa2f83c0-6286-45de-a270-376eb9ce8bab</t>
  </si>
  <si>
    <t>1010_11635323</t>
  </si>
  <si>
    <t>TRH</t>
  </si>
  <si>
    <t>33756</t>
  </si>
  <si>
    <t>213_6863</t>
  </si>
  <si>
    <t>Sel</t>
  </si>
  <si>
    <t>V for Lågen, N for Otta, ca. 500 m N for Kleivmellom \Gråor-heggeskog, i sin tid utkastet</t>
  </si>
  <si>
    <t>Eli Fremstad</t>
  </si>
  <si>
    <t>https://www.unimus.no/felles/bilder/web_hent_bilde.php?id=14751003&amp;type=jpeg</t>
  </si>
  <si>
    <t>POINT (212562 6863909)</t>
  </si>
  <si>
    <t>urn:catalog:TRH:V:33756</t>
  </si>
  <si>
    <t>NTNU-Vitenskapsmuseet</t>
  </si>
  <si>
    <t>37_33756</t>
  </si>
  <si>
    <t>TRH_33756</t>
  </si>
  <si>
    <t>27370921</t>
  </si>
  <si>
    <t>245_6687</t>
  </si>
  <si>
    <t>Jevnaker</t>
  </si>
  <si>
    <t>Jevnaker, Jevnaker, Vi</t>
  </si>
  <si>
    <t>Ole Bjørn Braathen|Tore Berg|Tor Kristensen</t>
  </si>
  <si>
    <t>forvillet i grasskråning.</t>
  </si>
  <si>
    <t>https://www.artsobservasjoner.no/Sighting/27370921</t>
  </si>
  <si>
    <t>POINT (244835 6687126)</t>
  </si>
  <si>
    <t>urn:uuid:bd84a229-4df7-4e30-86e5-5169e1134496</t>
  </si>
  <si>
    <t>1010_27370921</t>
  </si>
  <si>
    <t>24296746</t>
  </si>
  <si>
    <t>251_6703</t>
  </si>
  <si>
    <t>Gran</t>
  </si>
  <si>
    <t>Grunningen, Gran, In</t>
  </si>
  <si>
    <t>Jon Opheim</t>
  </si>
  <si>
    <t>Forvillet i veiskråning.</t>
  </si>
  <si>
    <t>https://www.artsobservasjoner.no/Sighting/24296746</t>
  </si>
  <si>
    <t>POINT (250885 6703673)</t>
  </si>
  <si>
    <t>urn:uuid:e5e84961-9744-4048-84d9-b64fa1b1e3b4</t>
  </si>
  <si>
    <t>1010_24296746</t>
  </si>
  <si>
    <t>153592</t>
  </si>
  <si>
    <t>227_6635</t>
  </si>
  <si>
    <t>Drammen</t>
  </si>
  <si>
    <t>Bu</t>
  </si>
  <si>
    <t>Drammen: Aronsløkka - Bera, utkant av skog, nær vei</t>
  </si>
  <si>
    <t>Anne Elven</t>
  </si>
  <si>
    <t>https://www.unimus.no/felles/bilder/web_hent_bilde.php?id=13743679&amp;type=jpeg</t>
  </si>
  <si>
    <t>POINT (226603 6635008)</t>
  </si>
  <si>
    <t>urn:catalog:O:V:153592</t>
  </si>
  <si>
    <t>8_153592</t>
  </si>
  <si>
    <t>O_153592</t>
  </si>
  <si>
    <t>387015</t>
  </si>
  <si>
    <t>229_6633</t>
  </si>
  <si>
    <t>Drammen: Åssiden: nedre Underlia \grasmark i boligfelt</t>
  </si>
  <si>
    <t>https://www.unimus.no/felles/bilder/web_hent_bilde.php?id=14996731&amp;type=jpeg</t>
  </si>
  <si>
    <t>POINT (229504 6633734)</t>
  </si>
  <si>
    <t>urn:catalog:O:V:387015</t>
  </si>
  <si>
    <t>8_387015</t>
  </si>
  <si>
    <t>O_387015</t>
  </si>
  <si>
    <t>644584</t>
  </si>
  <si>
    <t>231_6629</t>
  </si>
  <si>
    <t>Drammen: Galterud: Solsvingen \grasmark nær boligfelt</t>
  </si>
  <si>
    <t>https://www.unimus.no/felles/bilder/web_hent_bilde.php?id=15000137&amp;type=jpeg</t>
  </si>
  <si>
    <t>POINT (231132 6629571)</t>
  </si>
  <si>
    <t>urn:catalog:O:V:644584</t>
  </si>
  <si>
    <t>8_644584</t>
  </si>
  <si>
    <t>O_644584</t>
  </si>
  <si>
    <t>390729</t>
  </si>
  <si>
    <t>231_6631</t>
  </si>
  <si>
    <t>Drammen, Austad, Vestfoldbanens N-side (innenfor jernbanetraseen) N for Elsters gt. 8. Stor klon på</t>
  </si>
  <si>
    <t>Jeg fant den der første gang i 1967  OR</t>
  </si>
  <si>
    <t>https://www.unimus.no/felles/bilder/web_hent_bilde.php?id=13707265&amp;type=jpeg</t>
  </si>
  <si>
    <t>POINT (230699 6631155)</t>
  </si>
  <si>
    <t>urn:catalog:O:V:390729</t>
  </si>
  <si>
    <t>8_390729</t>
  </si>
  <si>
    <t>O_390729</t>
  </si>
  <si>
    <t>644392</t>
  </si>
  <si>
    <t>231_6633</t>
  </si>
  <si>
    <t>Drammen: Strøtvedt, Hanna Winsnes gate \småkratt i boligfelt</t>
  </si>
  <si>
    <t>https://www.unimus.no/felles/bilder/web_hent_bilde.php?id=14999989&amp;type=jpeg</t>
  </si>
  <si>
    <t>POINT (231493 6633557)</t>
  </si>
  <si>
    <t>urn:catalog:O:V:644392</t>
  </si>
  <si>
    <t>8_644392</t>
  </si>
  <si>
    <t>O_644392</t>
  </si>
  <si>
    <t>145273</t>
  </si>
  <si>
    <t>235_6629</t>
  </si>
  <si>
    <t>Nedre Knive veiskråning mot sjøen, tydelig frøformert</t>
  </si>
  <si>
    <t>https://www.unimus.no/felles/bilder/web_hent_bilde.php?id=13741587&amp;type=jpeg</t>
  </si>
  <si>
    <t>POINT (234032 6628301)</t>
  </si>
  <si>
    <t>urn:catalog:O:V:145273</t>
  </si>
  <si>
    <t>8_145273</t>
  </si>
  <si>
    <t>O_145273</t>
  </si>
  <si>
    <t>23847794</t>
  </si>
  <si>
    <t>233_6667</t>
  </si>
  <si>
    <t>Hole</t>
  </si>
  <si>
    <t>Bønsnes, Bønsnes, Hole, Vi \Grøftekant /[Kvant.:] 8 Plants</t>
  </si>
  <si>
    <t>Forvillet i grøftekant . Quantity: 8 Plants</t>
  </si>
  <si>
    <t>https://www.artsobservasjoner.no/Sighting/23847794</t>
  </si>
  <si>
    <t>POINT (233059 6667795)</t>
  </si>
  <si>
    <t>urn:uuid:d2c18a98-4f81-446b-a48b-e17a21de5467</t>
  </si>
  <si>
    <t>1010_23847794</t>
  </si>
  <si>
    <t>370663</t>
  </si>
  <si>
    <t>219_6635</t>
  </si>
  <si>
    <t>Nedre Eiker</t>
  </si>
  <si>
    <t>Brekkebråtan nær Brekke ved Krogstad.</t>
  </si>
  <si>
    <t>Roger Halvorsen | Ellen Knutsen | Jorunn M. Haugen</t>
  </si>
  <si>
    <t>https://www.unimus.no/felles/bilder/web_hent_bilde.php?id=13702872&amp;type=jpeg</t>
  </si>
  <si>
    <t>POINT (218627 6635727)</t>
  </si>
  <si>
    <t>urn:catalog:O:V:370663</t>
  </si>
  <si>
    <t>8_370663</t>
  </si>
  <si>
    <t>O_370663</t>
  </si>
  <si>
    <t>644554</t>
  </si>
  <si>
    <t>233_6649</t>
  </si>
  <si>
    <t>Lier</t>
  </si>
  <si>
    <t>Lier: Kanada \frøforvilla i skråning utafor gammel hage</t>
  </si>
  <si>
    <t>Anne Elven | Reidar Elven</t>
  </si>
  <si>
    <t>https://www.unimus.no/felles/bilder/web_hent_bilde.php?id=15000106&amp;type=jpeg</t>
  </si>
  <si>
    <t>POINT (232855 6648511)</t>
  </si>
  <si>
    <t>urn:catalog:O:V:644554</t>
  </si>
  <si>
    <t>8_644554</t>
  </si>
  <si>
    <t>O_644554</t>
  </si>
  <si>
    <t>386731</t>
  </si>
  <si>
    <t>235_6641</t>
  </si>
  <si>
    <t>Lier: Tranby: Hallingstad - gamle Ringeriksvei \krattskog</t>
  </si>
  <si>
    <t>https://www.unimus.no/felles/bilder/web_hent_bilde.php?id=14996448&amp;type=jpeg</t>
  </si>
  <si>
    <t>POINT (234123 6640352)</t>
  </si>
  <si>
    <t>urn:catalog:O:V:386731</t>
  </si>
  <si>
    <t>8_386731</t>
  </si>
  <si>
    <t>O_386731</t>
  </si>
  <si>
    <t>24044834</t>
  </si>
  <si>
    <t>237_6649</t>
  </si>
  <si>
    <t>Sylling kirke, Lier, Vi</t>
  </si>
  <si>
    <t>Ole Bjørn Braathen</t>
  </si>
  <si>
    <t>Forvillet i grasskråning på sørsiden.</t>
  </si>
  <si>
    <t>https://www.artsobservasjoner.no/Sighting/24044834</t>
  </si>
  <si>
    <t>POINT (236181 6649482)</t>
  </si>
  <si>
    <t>urn:uuid:509623bb-df6c-4dbe-9cb0-c34974e234ee</t>
  </si>
  <si>
    <t>1010_24044834</t>
  </si>
  <si>
    <t>177449</t>
  </si>
  <si>
    <t>243_6625</t>
  </si>
  <si>
    <t>Røyken</t>
  </si>
  <si>
    <t>Drammensfj.: Grimsrudbukta skogkant</t>
  </si>
  <si>
    <t>Reidar Elven | Heidi Solstad</t>
  </si>
  <si>
    <t>https://www.unimus.no/felles/bilder/web_hent_bilde.php?id=13747526&amp;type=jpeg</t>
  </si>
  <si>
    <t>POINT (242820 6625494)</t>
  </si>
  <si>
    <t>urn:catalog:O:V:177449</t>
  </si>
  <si>
    <t>8_177449</t>
  </si>
  <si>
    <t>O_177449</t>
  </si>
  <si>
    <t>366815</t>
  </si>
  <si>
    <t>245_6625</t>
  </si>
  <si>
    <t>Wettre</t>
  </si>
  <si>
    <t>Anon.</t>
  </si>
  <si>
    <t>Mangler koordinat - satt til kommunesenter basert på navn:Asker</t>
  </si>
  <si>
    <t>https://www.unimus.no/felles/bilder/web_hent_bilde.php?id=13701865&amp;type=jpeg</t>
  </si>
  <si>
    <t>POINT (245422 6624811)</t>
  </si>
  <si>
    <t>urn:catalog:O:V:366815</t>
  </si>
  <si>
    <t>8_366815</t>
  </si>
  <si>
    <t>O_366815</t>
  </si>
  <si>
    <t>296754</t>
  </si>
  <si>
    <t>241_6599</t>
  </si>
  <si>
    <t>Vestfold og Telemark</t>
  </si>
  <si>
    <t>Horten</t>
  </si>
  <si>
    <t>Vf</t>
  </si>
  <si>
    <t>Falkensten, ved snuplass</t>
  </si>
  <si>
    <t>Trond Grøstad</t>
  </si>
  <si>
    <t>https://www.unimus.no/felles/bilder/web_hent_bilde.php?id=13691604&amp;type=jpeg</t>
  </si>
  <si>
    <t>POINT (241203 6598157)</t>
  </si>
  <si>
    <t>urn:catalog:O:V:296754</t>
  </si>
  <si>
    <t>8_296754</t>
  </si>
  <si>
    <t>O_296754</t>
  </si>
  <si>
    <t>379805</t>
  </si>
  <si>
    <t>243_6589</t>
  </si>
  <si>
    <t>Horten: Åsgårdstrand, Rosenville. \Skog. Klon ca. 1 x 1 m.</t>
  </si>
  <si>
    <t>https://www.unimus.no/felles/bilder/web_hent_bilde.php?id=14995966&amp;type=jpeg</t>
  </si>
  <si>
    <t>POINT (242332 6588941)</t>
  </si>
  <si>
    <t>urn:catalog:O:V:379805</t>
  </si>
  <si>
    <t>8_379805</t>
  </si>
  <si>
    <t>O_379805</t>
  </si>
  <si>
    <t>14280907</t>
  </si>
  <si>
    <t>Fjugstad, Horten, Vt \Edelløvskog</t>
  </si>
  <si>
    <t>Per Marstad|Turid Nakling Kristiansen</t>
  </si>
  <si>
    <t>https://www.artsobservasjoner.no/Sighting/14280907</t>
  </si>
  <si>
    <t>POINT (242325 6588924)</t>
  </si>
  <si>
    <t>urn:uuid:41bedc3c-cc5e-4817-b2fe-417d8ee15fca</t>
  </si>
  <si>
    <t>1010_14280907</t>
  </si>
  <si>
    <t>26977011</t>
  </si>
  <si>
    <t>Fjugstad NR, Horten, Vt \Edelløvskog</t>
  </si>
  <si>
    <t>https://www.artsobservasjoner.no/Sighting/26977011</t>
  </si>
  <si>
    <t>POINT (242331 6588928)</t>
  </si>
  <si>
    <t>urn:uuid:8f3d0fd1-efae-4fd3-9e1e-c03a2d6167bb</t>
  </si>
  <si>
    <t>1010_26977011</t>
  </si>
  <si>
    <t>21549824</t>
  </si>
  <si>
    <t>243_6591</t>
  </si>
  <si>
    <t>Steinbrygga, Horten, Vt \Veikant</t>
  </si>
  <si>
    <t>https://www.artsobservasjoner.no/Sighting/21549824</t>
  </si>
  <si>
    <t>POINT (242426 6590703)</t>
  </si>
  <si>
    <t>urn:uuid:81f6abb7-68a1-4ada-997a-36265d328d60</t>
  </si>
  <si>
    <t>1010_21549824</t>
  </si>
  <si>
    <t>370671</t>
  </si>
  <si>
    <t>223_6563</t>
  </si>
  <si>
    <t>Larvik</t>
  </si>
  <si>
    <t>Danebo ved E18, grøft mot åkerstubb.</t>
  </si>
  <si>
    <t>https://www.unimus.no/felles/bilder/web_hent_bilde.php?id=13702875&amp;type=jpeg</t>
  </si>
  <si>
    <t>POINT (222031 6563917)</t>
  </si>
  <si>
    <t>urn:catalog:O:V:370671</t>
  </si>
  <si>
    <t>8_370671</t>
  </si>
  <si>
    <t>O_370671</t>
  </si>
  <si>
    <t>351015</t>
  </si>
  <si>
    <t>Hb</t>
  </si>
  <si>
    <t>239_6625</t>
  </si>
  <si>
    <t>Svelvik</t>
  </si>
  <si>
    <t>Svelvik: Jordfallbukta V \Kratt</t>
  </si>
  <si>
    <t>POINT (238748 6624861)</t>
  </si>
  <si>
    <t>urn:catalog:O:V:351015</t>
  </si>
  <si>
    <t>8_351015</t>
  </si>
  <si>
    <t>O_351015</t>
  </si>
  <si>
    <t>153470</t>
  </si>
  <si>
    <t>233_6625</t>
  </si>
  <si>
    <t>Holmestrand</t>
  </si>
  <si>
    <t>Sande</t>
  </si>
  <si>
    <t>E f Tuft, forvillet</t>
  </si>
  <si>
    <t>https://www.unimus.no/felles/bilder/web_hent_bilde.php?id=13743665&amp;type=jpeg</t>
  </si>
  <si>
    <t>POINT (232675 6624409)</t>
  </si>
  <si>
    <t>urn:catalog:O:V:153470</t>
  </si>
  <si>
    <t>8_153470</t>
  </si>
  <si>
    <t>O_153470</t>
  </si>
  <si>
    <t>23925542</t>
  </si>
  <si>
    <t>237_6607</t>
  </si>
  <si>
    <t>Bjørkøya, Holmestrand, Vt \Kalkfuruskog</t>
  </si>
  <si>
    <t>https://www.artsobservasjoner.no/Sighting/23925542</t>
  </si>
  <si>
    <t>POINT (237267 6606433)</t>
  </si>
  <si>
    <t>urn:uuid:edd110ae-c266-4ba0-b9c5-f27fde4cece6</t>
  </si>
  <si>
    <t>1010_23925542</t>
  </si>
  <si>
    <t>350970</t>
  </si>
  <si>
    <t>219_6621</t>
  </si>
  <si>
    <t>Hof</t>
  </si>
  <si>
    <t>Hof: Eikeren NØ, Torrud N - Sparkopp \Forvillet i skog</t>
  </si>
  <si>
    <t>POINT (218270 6620685)</t>
  </si>
  <si>
    <t>urn:catalog:O:V:350970</t>
  </si>
  <si>
    <t>8_350970</t>
  </si>
  <si>
    <t>O_350970</t>
  </si>
  <si>
    <t>286429</t>
  </si>
  <si>
    <t>241_6577</t>
  </si>
  <si>
    <t>Færder</t>
  </si>
  <si>
    <t>Nøtterøy</t>
  </si>
  <si>
    <t>Kalvetangen, ved P.plass til havna.</t>
  </si>
  <si>
    <t>https://www.unimus.no/felles/bilder/web_hent_bilde.php?id=13689222&amp;type=jpeg</t>
  </si>
  <si>
    <t>POINT (240224 6576239)</t>
  </si>
  <si>
    <t>urn:catalog:O:V:286429</t>
  </si>
  <si>
    <t>8_286429</t>
  </si>
  <si>
    <t>O_286429</t>
  </si>
  <si>
    <t>373036</t>
  </si>
  <si>
    <t>239_6557</t>
  </si>
  <si>
    <t>Tjøme</t>
  </si>
  <si>
    <t>Lia. Skogkant, veikant, bestand vel 1 m².</t>
  </si>
  <si>
    <t>https://www.unimus.no/felles/bilder/web_hent_bilde.php?id=13703592&amp;type=jpeg</t>
  </si>
  <si>
    <t>POINT (238865 6557219)</t>
  </si>
  <si>
    <t>urn:catalog:O:V:373036</t>
  </si>
  <si>
    <t>8_373036</t>
  </si>
  <si>
    <t>O_373036</t>
  </si>
  <si>
    <t>11634792</t>
  </si>
  <si>
    <t>199_6559</t>
  </si>
  <si>
    <t>Porsgrunn</t>
  </si>
  <si>
    <t>Te</t>
  </si>
  <si>
    <t>Finsholmen, Porsgrunn, Vt \Stikant.</t>
  </si>
  <si>
    <t>Kjell Thowsen</t>
  </si>
  <si>
    <t>Naturalisert. .</t>
  </si>
  <si>
    <t>https://www.artsobservasjoner.no/Sighting/11634792</t>
  </si>
  <si>
    <t>POINT (198627 6558739)</t>
  </si>
  <si>
    <t>urn:uuid:c7827cb0-90e4-45c1-a893-9c598739ae7b</t>
  </si>
  <si>
    <t>1010_11634792</t>
  </si>
  <si>
    <t>11640506</t>
  </si>
  <si>
    <t>193_6575</t>
  </si>
  <si>
    <t>Skien</t>
  </si>
  <si>
    <t>Greg Dagssonsgt, Skien, Vt</t>
  </si>
  <si>
    <t>Christian Kortner</t>
  </si>
  <si>
    <t>https://www.artsobservasjoner.no/Sighting/11640506</t>
  </si>
  <si>
    <t>POINT (193031 6574666)</t>
  </si>
  <si>
    <t>urn:uuid:c1002dd0-befa-4b0a-ae60-422028f1a079</t>
  </si>
  <si>
    <t>1010_11640506</t>
  </si>
  <si>
    <t>17328424</t>
  </si>
  <si>
    <t>Blåbærlia, Skien, Vt</t>
  </si>
  <si>
    <t>Øystein Nilsen</t>
  </si>
  <si>
    <t>https://www.artsobservasjoner.no/Sighting/17328424</t>
  </si>
  <si>
    <t>POINT (193082 6574298)</t>
  </si>
  <si>
    <t>urn:uuid:50257da3-6d0a-4f9d-86cb-7f198c76d873</t>
  </si>
  <si>
    <t>1010_17328424</t>
  </si>
  <si>
    <t>11636667</t>
  </si>
  <si>
    <t>193_6581</t>
  </si>
  <si>
    <t>Lysa, Skien, Vt \Glissen granskog</t>
  </si>
  <si>
    <t>Trond Risdal|Kjell Thowsen|Rolf Ergon</t>
  </si>
  <si>
    <t>https://www.artsobservasjoner.no/Sighting/11636667</t>
  </si>
  <si>
    <t>POINT (193733 6580073)</t>
  </si>
  <si>
    <t>urn:uuid:0336f495-d840-4e4b-9176-1d775671f88c</t>
  </si>
  <si>
    <t>1010_11636667</t>
  </si>
  <si>
    <t>11640442</t>
  </si>
  <si>
    <t>171_6617</t>
  </si>
  <si>
    <t>Notodden</t>
  </si>
  <si>
    <t>Heddøla, Notodden, Vt</t>
  </si>
  <si>
    <t>Christian Kortner|Jorunn Simones</t>
  </si>
  <si>
    <t>https://www.artsobservasjoner.no/Sighting/11640442</t>
  </si>
  <si>
    <t>POINT (171445 6617930)</t>
  </si>
  <si>
    <t>urn:uuid:e0791356-9afd-424e-aa0b-474d80d68809</t>
  </si>
  <si>
    <t>1010_11640442</t>
  </si>
  <si>
    <t>KMN</t>
  </si>
  <si>
    <t>63207</t>
  </si>
  <si>
    <t>Cult</t>
  </si>
  <si>
    <t>175_6625</t>
  </si>
  <si>
    <t>Grønvollfoss // Gjenstående v/fraflyttet gml.hus, mor hadde den, men ikke da jeg var liten iflg. informant Synnøve Bekkhus</t>
  </si>
  <si>
    <t>Asbjørn Lie</t>
  </si>
  <si>
    <t>Per Arvid Åsen</t>
  </si>
  <si>
    <t>POINT (174309 6625930)</t>
  </si>
  <si>
    <t>urn:catalog:KMN:V:63207</t>
  </si>
  <si>
    <t>Agder naturmuseum</t>
  </si>
  <si>
    <t>33_63207</t>
  </si>
  <si>
    <t>KMN_63207</t>
  </si>
  <si>
    <t>14722128</t>
  </si>
  <si>
    <t>197_6591</t>
  </si>
  <si>
    <t>Siljan</t>
  </si>
  <si>
    <t>Vanebu, Siljan, Vt \Veikant.</t>
  </si>
  <si>
    <t>Kjell Thowsen|Arnt Harald Stendalen</t>
  </si>
  <si>
    <t>Forvillet i kratt..</t>
  </si>
  <si>
    <t>https://www.artsobservasjoner.no/Sighting/14722128</t>
  </si>
  <si>
    <t>POINT (196834 6591786)</t>
  </si>
  <si>
    <t>urn:uuid:c303542f-7a1a-4618-aa28-6a4739f65924</t>
  </si>
  <si>
    <t>1010_14722128</t>
  </si>
  <si>
    <t>63107</t>
  </si>
  <si>
    <t>173_6549</t>
  </si>
  <si>
    <t>Kragerø</t>
  </si>
  <si>
    <t>Bærtangen, Saga i Farsø (fritidseiendom bygd like før 1900). // Dyrket.</t>
  </si>
  <si>
    <t>POINT (173917 6548161)</t>
  </si>
  <si>
    <t>urn:catalog:KMN:V:63107</t>
  </si>
  <si>
    <t>33_63107</t>
  </si>
  <si>
    <t>KMN_63107</t>
  </si>
  <si>
    <t>62771</t>
  </si>
  <si>
    <t>127_6613</t>
  </si>
  <si>
    <t>Kviteseid</t>
  </si>
  <si>
    <t>Haugen i Morgedal, gammel gård, hus fra omkr. 1850 // Dyrket i hagen til Anne Maj Omtveit</t>
  </si>
  <si>
    <t>POINT (126828 6612649)</t>
  </si>
  <si>
    <t>urn:catalog:KMN:V:62771</t>
  </si>
  <si>
    <t>33_62771</t>
  </si>
  <si>
    <t>KMN_62771</t>
  </si>
  <si>
    <t>62772</t>
  </si>
  <si>
    <t>urn:catalog:KMN:V:62772</t>
  </si>
  <si>
    <t>33_62772</t>
  </si>
  <si>
    <t>KMN_62772</t>
  </si>
  <si>
    <t>63262</t>
  </si>
  <si>
    <t>131_6559</t>
  </si>
  <si>
    <t>Nissedal</t>
  </si>
  <si>
    <t>Øverland (gml.gård med nyere bolighus) // Dyrket - ved nyhuset - fra mor</t>
  </si>
  <si>
    <t>POINT (130540 6559787)</t>
  </si>
  <si>
    <t>urn:catalog:KMN:V:63262</t>
  </si>
  <si>
    <t>33_63262</t>
  </si>
  <si>
    <t>KMN_63262</t>
  </si>
  <si>
    <t>21897265</t>
  </si>
  <si>
    <t>159_6529</t>
  </si>
  <si>
    <t>Agder</t>
  </si>
  <si>
    <t>Risør</t>
  </si>
  <si>
    <t>AA</t>
  </si>
  <si>
    <t>Østebø, Risør, Ag \ /[Kvant.:] 2</t>
  </si>
  <si>
    <t>Paul Andreas Aakerøy</t>
  </si>
  <si>
    <t>https://www.artsobservasjoner.no/Sighting/21897265</t>
  </si>
  <si>
    <t>POINT (158754 6529453)</t>
  </si>
  <si>
    <t>urn:uuid:fcc32259-9e99-4f96-a267-566cf406489c</t>
  </si>
  <si>
    <t>1010_21897265</t>
  </si>
  <si>
    <t>24054115</t>
  </si>
  <si>
    <t>Østebø, Risør, Ag \ /[Kvant.:] 2 Plants</t>
  </si>
  <si>
    <t>Quantity: 2 Plants</t>
  </si>
  <si>
    <t>https://www.artsobservasjoner.no/Sighting/24054115</t>
  </si>
  <si>
    <t>urn:uuid:490fd6ae-2d06-45e1-9336-a423e73d47a9</t>
  </si>
  <si>
    <t>1010_24054115</t>
  </si>
  <si>
    <t>27365548</t>
  </si>
  <si>
    <t>Østebø, Risør, Ag \ /[Kvant.:] 1 Plants</t>
  </si>
  <si>
    <t>Quantity: 1 Plants</t>
  </si>
  <si>
    <t>https://www.artsobservasjoner.no/Sighting/27365548</t>
  </si>
  <si>
    <t>urn:uuid:59bd5d23-e488-4144-8a08-e878ca56f728</t>
  </si>
  <si>
    <t>1010_27365548</t>
  </si>
  <si>
    <t>80873</t>
  </si>
  <si>
    <t>151_6509</t>
  </si>
  <si>
    <t>Tvedestrand</t>
  </si>
  <si>
    <t>Borøya, kryss Kalveveien/Dyngeveien \Forvillet i kantsone</t>
  </si>
  <si>
    <t>POINT (151488 6508484)</t>
  </si>
  <si>
    <t>urn:catalog:KMN:V:80873</t>
  </si>
  <si>
    <t>33_80873</t>
  </si>
  <si>
    <t>KMN_80873</t>
  </si>
  <si>
    <t>597479</t>
  </si>
  <si>
    <t>109_6469</t>
  </si>
  <si>
    <t>Lillesand</t>
  </si>
  <si>
    <t>Lillesand. Justøya: Brekkestø \grasmark</t>
  </si>
  <si>
    <t>POINT (109356 6469680)</t>
  </si>
  <si>
    <t>urn:catalog:O:V:597479</t>
  </si>
  <si>
    <t>8_597479</t>
  </si>
  <si>
    <t>O_597479</t>
  </si>
  <si>
    <t>65596</t>
  </si>
  <si>
    <t>75_6587</t>
  </si>
  <si>
    <t>Valle</t>
  </si>
  <si>
    <t>Valle kirke \Forvillet flere steder på kirkegården</t>
  </si>
  <si>
    <t>POINT (74298 6587266)</t>
  </si>
  <si>
    <t>urn:catalog:KMN:V:65596</t>
  </si>
  <si>
    <t>33_65596</t>
  </si>
  <si>
    <t>KMN_65596</t>
  </si>
  <si>
    <t>66974</t>
  </si>
  <si>
    <t>85_6463</t>
  </si>
  <si>
    <t>Kristiansand</t>
  </si>
  <si>
    <t>VA</t>
  </si>
  <si>
    <t>Kjos, ved veibom ved inngangen til Kjosdalen \Forvillet i kantsone</t>
  </si>
  <si>
    <t>Per Arvid Åsen, Elisabeth Goksøyr Åsen</t>
  </si>
  <si>
    <t>POINT (85000 6463296)</t>
  </si>
  <si>
    <t>urn:catalog:KMN:V:66974</t>
  </si>
  <si>
    <t>33_66974</t>
  </si>
  <si>
    <t>KMN_66974</t>
  </si>
  <si>
    <t>21756770</t>
  </si>
  <si>
    <t>Idrettsplassen ved Vågsbygd kirke, Vågsbygd, Kristiansand, Ag \ /[Kvant.:] 25 Plants</t>
  </si>
  <si>
    <t>Hans Vidar Løkken</t>
  </si>
  <si>
    <t>Ca. antall. Spredd fra hage til friområde mellom parkeringsplassen og øvrig bebyggelse.. Quantity: 25 Plants</t>
  </si>
  <si>
    <t>https://www.artsobservasjoner.no/Sighting/21756770</t>
  </si>
  <si>
    <t>POINT (85498 6463999)</t>
  </si>
  <si>
    <t>urn:uuid:abe2709b-48ed-4d0e-9bdb-b43abd910431</t>
  </si>
  <si>
    <t>1010_21756770</t>
  </si>
  <si>
    <t>25752997</t>
  </si>
  <si>
    <t>87_6463</t>
  </si>
  <si>
    <t>Veien til Bredalsholmen, Kristiansand, Ag</t>
  </si>
  <si>
    <t>Syvert  Åsland</t>
  </si>
  <si>
    <t>https://www.artsobservasjoner.no/Sighting/25752997</t>
  </si>
  <si>
    <t>POINT (87124 6462552)</t>
  </si>
  <si>
    <t>urn:uuid:9f68d2b5-f7db-47f0-bd1d-b1b6035d82d5</t>
  </si>
  <si>
    <t>1010_25752997</t>
  </si>
  <si>
    <t>24077936</t>
  </si>
  <si>
    <t>91_6477</t>
  </si>
  <si>
    <t>Massedeponi øst av Skjedvannet, Dalandstjønn, Kristiansand, Ag \ /[Kvant.:] 4 Plants</t>
  </si>
  <si>
    <t>Quantity: 4 Plants</t>
  </si>
  <si>
    <t>https://www.artsobservasjoner.no/Sighting/24077936</t>
  </si>
  <si>
    <t>POINT (90261 6477188)</t>
  </si>
  <si>
    <t>urn:uuid:50449d9c-f855-47b7-8401-3788a492476d</t>
  </si>
  <si>
    <t>1010_24077936</t>
  </si>
  <si>
    <t>21877512</t>
  </si>
  <si>
    <t>93_6473</t>
  </si>
  <si>
    <t>Kjevikstranda og området rett innenfor, Kjevik, Kristiansand, Ag \ /[Kvant.:] 5 Plants</t>
  </si>
  <si>
    <t>Hans Vidar Løkken|Ragnar Tømmerstø|Torhild Omestad</t>
  </si>
  <si>
    <t>Bak plastteltet.. Quantity: 5 Plants</t>
  </si>
  <si>
    <t>https://www.artsobservasjoner.no/Sighting/21877512</t>
  </si>
  <si>
    <t>POINT (93186 6472030)</t>
  </si>
  <si>
    <t>urn:uuid:252b86d8-4b6b-4f58-bd4b-00f0a8930b46</t>
  </si>
  <si>
    <t>1010_21877512</t>
  </si>
  <si>
    <t>24275472</t>
  </si>
  <si>
    <t>95_6473</t>
  </si>
  <si>
    <t>Bøen, Kjevik, Kristiansand, Ag \ /[Kvant.:] 1 Plants</t>
  </si>
  <si>
    <t>På gammel fylling.. Quantity: 1 Plants</t>
  </si>
  <si>
    <t>https://www.artsobservasjoner.no/Sighting/24275472</t>
  </si>
  <si>
    <t>POINT (94782 6473305)</t>
  </si>
  <si>
    <t>urn:uuid:f0b9f085-c7f2-4325-a270-71224098d60c</t>
  </si>
  <si>
    <t>1010_24275472</t>
  </si>
  <si>
    <t>24405067</t>
  </si>
  <si>
    <t>11_6505</t>
  </si>
  <si>
    <t>Flekkefjord</t>
  </si>
  <si>
    <t>Sirneset, Flekkefjord, Ag \Grøftekant langs kjerrevei /[Kvant.:] 5 Plants</t>
  </si>
  <si>
    <t>Forvillet bestand i grøftekant ved eng.
70-75 cm høy. Quantity: 5 Plants</t>
  </si>
  <si>
    <t>https://www.artsobservasjoner.no/Sighting/24405067</t>
  </si>
  <si>
    <t>POINT (11264 6504372)</t>
  </si>
  <si>
    <t>urn:uuid:b62c4061-8dfc-4f89-a313-a8d55601c6f8</t>
  </si>
  <si>
    <t>1010_24405067</t>
  </si>
  <si>
    <t>65606</t>
  </si>
  <si>
    <t>31_6515</t>
  </si>
  <si>
    <t>Kvinesdal</t>
  </si>
  <si>
    <t>Kvinlog \Forvillet på veiskråning ned mot elva langs Kvi...</t>
  </si>
  <si>
    <t>POINT (30954 6515088)</t>
  </si>
  <si>
    <t>urn:catalog:KMN:V:65606</t>
  </si>
  <si>
    <t>33_65606</t>
  </si>
  <si>
    <t>KMN_65606</t>
  </si>
  <si>
    <t>288835</t>
  </si>
  <si>
    <t>-25_6565</t>
  </si>
  <si>
    <t>Rogaland</t>
  </si>
  <si>
    <t>Sandnes</t>
  </si>
  <si>
    <t>Ro</t>
  </si>
  <si>
    <t>Sørsiden av Frøylandsvatnet. I kanten av fyllplass.</t>
  </si>
  <si>
    <t>John Inge Johnsen</t>
  </si>
  <si>
    <t>https://www.unimus.no/felles/bilder/web_hent_bilde.php?id=13689960&amp;type=jpeg</t>
  </si>
  <si>
    <t>POINT (-25186 6565687)</t>
  </si>
  <si>
    <t>urn:catalog:O:V:288835</t>
  </si>
  <si>
    <t>8_288835</t>
  </si>
  <si>
    <t>O_288835</t>
  </si>
  <si>
    <t>BG</t>
  </si>
  <si>
    <t>161770</t>
  </si>
  <si>
    <t>-43_6543</t>
  </si>
  <si>
    <t>Hå</t>
  </si>
  <si>
    <t>Rimestad \Fyllplass/beitemark</t>
  </si>
  <si>
    <t>Styrk Lote</t>
  </si>
  <si>
    <t>POINT (-43049 6543945)</t>
  </si>
  <si>
    <t>urn:catalog:BG:S:161770</t>
  </si>
  <si>
    <t>Universitetsmuseet i Bergen, UiB</t>
  </si>
  <si>
    <t>s</t>
  </si>
  <si>
    <t>105_161770</t>
  </si>
  <si>
    <t>BG_161770</t>
  </si>
  <si>
    <t>224410</t>
  </si>
  <si>
    <t>-21_6639</t>
  </si>
  <si>
    <t>Vindafjord</t>
  </si>
  <si>
    <t>Vindafjord: Klungland, Ølen.</t>
  </si>
  <si>
    <t>Torstein Haugen</t>
  </si>
  <si>
    <t>POINT (-20038 6638329)</t>
  </si>
  <si>
    <t>urn:catalog:O:V:224410</t>
  </si>
  <si>
    <t>8_224410</t>
  </si>
  <si>
    <t>O_224410</t>
  </si>
  <si>
    <t>125818</t>
  </si>
  <si>
    <t>-31_6729</t>
  </si>
  <si>
    <t>Vestland</t>
  </si>
  <si>
    <t>Bergen</t>
  </si>
  <si>
    <t>Ho</t>
  </si>
  <si>
    <t>Storetveitvannets V-side</t>
  </si>
  <si>
    <t>Tore Berg | Steinar Handeland</t>
  </si>
  <si>
    <t>https://www.unimus.no/felles/bilder/web_hent_bilde.php?id=13735179&amp;type=jpeg</t>
  </si>
  <si>
    <t>POINT (-31290 6729549)</t>
  </si>
  <si>
    <t>urn:catalog:O:V:125818</t>
  </si>
  <si>
    <t>8_125818</t>
  </si>
  <si>
    <t>O_125818</t>
  </si>
  <si>
    <t>125835</t>
  </si>
  <si>
    <t>-37_6719</t>
  </si>
  <si>
    <t>Grendatunvegen like V for Dalen Idrettsplass</t>
  </si>
  <si>
    <t>https://www.unimus.no/felles/bilder/web_hent_bilde.php?id=13735184&amp;type=jpeg</t>
  </si>
  <si>
    <t>POINT (-37970 6719829)</t>
  </si>
  <si>
    <t>urn:catalog:O:V:125835</t>
  </si>
  <si>
    <t>8_125835</t>
  </si>
  <si>
    <t>O_125835</t>
  </si>
  <si>
    <t>21476599</t>
  </si>
  <si>
    <t>63_6743</t>
  </si>
  <si>
    <t>Ulvik</t>
  </si>
  <si>
    <t>Utløpet av Osa, Osa, Ulvik, Ve \ /[Kvant.:] 1 Plants</t>
  </si>
  <si>
    <t>Sverre Lundemo</t>
  </si>
  <si>
    <t>Vokste i utkast, sannsynligvis fra nærliggende hage. Quantity: 1 Plants</t>
  </si>
  <si>
    <t>https://www.artsobservasjoner.no/Sighting/21476599</t>
  </si>
  <si>
    <t>POLYGON ((63662 6743188, 63924 6743137, 63872 6743295, 64020 6743440, 64125 6743525, 64089 6743562, 63910 6743437, 63759 6743304, 63662 6743188))</t>
  </si>
  <si>
    <t>urn:uuid:78c96235-98bd-4e39-af0e-4985e9fc34ab</t>
  </si>
  <si>
    <t>1010_21476599</t>
  </si>
  <si>
    <t>325976</t>
  </si>
  <si>
    <t>-15_6781</t>
  </si>
  <si>
    <t>Masfjorden</t>
  </si>
  <si>
    <t>Masfjorden: Tverrbjørg, v kryss NNV f gården \SV-hellende veikant</t>
  </si>
  <si>
    <t>Solveig Vatne Gustavsen | Bjørn Petter Løfall | Oddvar Pedersen</t>
  </si>
  <si>
    <t>https://www.unimus.no/felles/bilder/web_hent_bilde.php?id=13697112&amp;type=jpeg</t>
  </si>
  <si>
    <t>POINT (-14199 6781718)</t>
  </si>
  <si>
    <t>urn:catalog:O:V:325976</t>
  </si>
  <si>
    <t>8_325976</t>
  </si>
  <si>
    <t>O_325976</t>
  </si>
  <si>
    <t>58745</t>
  </si>
  <si>
    <t>111_6839</t>
  </si>
  <si>
    <t>Luster</t>
  </si>
  <si>
    <t>SF</t>
  </si>
  <si>
    <t>Fortun kirke // Dyrket/gjenstående på grav Johan Steig (1904-1990) og Brita Steig (1904-2000)</t>
  </si>
  <si>
    <t>Per Arvid Åsen, Per Harald Salvesen</t>
  </si>
  <si>
    <t>POINT (111243 6839522)</t>
  </si>
  <si>
    <t>urn:catalog:KMN:V:58745</t>
  </si>
  <si>
    <t>33_58745</t>
  </si>
  <si>
    <t>KMN_58745</t>
  </si>
  <si>
    <t>21220909</t>
  </si>
  <si>
    <t>57_6875</t>
  </si>
  <si>
    <t>Gloppen</t>
  </si>
  <si>
    <t>Fossheim i Gloppen i Sogn og Fjordane, Gloppen, Ve \på vegkant</t>
  </si>
  <si>
    <t>https://www.artsobservasjoner.no/Sighting/21220909</t>
  </si>
  <si>
    <t>POINT (56120 6874628)</t>
  </si>
  <si>
    <t>urn:uuid:35a2211a-df28-4ad8-ae1b-0bd043bb4fc7</t>
  </si>
  <si>
    <t>1010_21220909</t>
  </si>
  <si>
    <t>61241</t>
  </si>
  <si>
    <t>113_6973</t>
  </si>
  <si>
    <t>Møre og Romsdal</t>
  </si>
  <si>
    <t>Molde</t>
  </si>
  <si>
    <t>MR</t>
  </si>
  <si>
    <t>Veøya // Gjenstående og forvillet i kulturlandskap mellom låve og middelalderkirken</t>
  </si>
  <si>
    <t>POINT (112873 6972298)</t>
  </si>
  <si>
    <t>urn:catalog:KMN:V:61241</t>
  </si>
  <si>
    <t>33_61241</t>
  </si>
  <si>
    <t>KMN_61241</t>
  </si>
  <si>
    <t>21725707</t>
  </si>
  <si>
    <t>57_6953</t>
  </si>
  <si>
    <t>Ålesund</t>
  </si>
  <si>
    <t>Ospedalssvingen, Ålesund, Mr \ /[Kvant.:] 9 Stems</t>
  </si>
  <si>
    <t>Dag Holtan</t>
  </si>
  <si>
    <t>Quantity: 9 Stems</t>
  </si>
  <si>
    <t>https://www.artsobservasjoner.no/Sighting/21725707</t>
  </si>
  <si>
    <t>POINT (56678 6952430)</t>
  </si>
  <si>
    <t>urn:uuid:2a328d9e-4131-4be6-b61a-a5ee4e8cb0f0</t>
  </si>
  <si>
    <t>1010_21725707</t>
  </si>
  <si>
    <t>12662869</t>
  </si>
  <si>
    <t>59_6959</t>
  </si>
  <si>
    <t>Alvikvegen 500, øst for, Ålesund, Mr</t>
  </si>
  <si>
    <t>Vegkant med bl.a. bronseblad, gulltvetann og mye annet hageutkast.</t>
  </si>
  <si>
    <t>https://www.artsobservasjoner.no/Sighting/12662869</t>
  </si>
  <si>
    <t>POINT (59421 6958301)</t>
  </si>
  <si>
    <t>urn:uuid:43536dd2-dcf7-483d-a37e-e7ce2687eeb0</t>
  </si>
  <si>
    <t>1010_12662869</t>
  </si>
  <si>
    <t>21751065</t>
  </si>
  <si>
    <t>101_6933</t>
  </si>
  <si>
    <t>Fjord</t>
  </si>
  <si>
    <t>Norddal</t>
  </si>
  <si>
    <t>Valldalsvegen 177, Fjord, Mr</t>
  </si>
  <si>
    <t>https://www.artsobservasjoner.no/Sighting/21751065</t>
  </si>
  <si>
    <t>POINT (100267 6932976)</t>
  </si>
  <si>
    <t>urn:uuid:317ca0a3-3319-4afc-9320-8a80f5b4cdc2</t>
  </si>
  <si>
    <t>1010_21751065</t>
  </si>
  <si>
    <t>21689863</t>
  </si>
  <si>
    <t>105_6935</t>
  </si>
  <si>
    <t>Omenåsåsen 46-56, Fjord, Mr</t>
  </si>
  <si>
    <t>Forvillet fra hage, ellers vanlik i flere hager i byggefeltet og tydelig lettspredd.</t>
  </si>
  <si>
    <t>https://www.artsobservasjoner.no/Sighting/21689863</t>
  </si>
  <si>
    <t>POINT (104246 6934932)</t>
  </si>
  <si>
    <t>urn:uuid:86191ac0-c42b-4190-8ade-ccc7a6ef95b0</t>
  </si>
  <si>
    <t>1010_21689863</t>
  </si>
  <si>
    <t>30554</t>
  </si>
  <si>
    <t>193_6999</t>
  </si>
  <si>
    <t>Surnadal</t>
  </si>
  <si>
    <t>Røv, SV for Vinddølbrua, nær vegbommen. \Hageutkast bak bomhytta.</t>
  </si>
  <si>
    <t>Egil Ingvar Aune</t>
  </si>
  <si>
    <t>https://www.unimus.no/felles/bilder/web_hent_bilde.php?id=14497603&amp;type=jpeg</t>
  </si>
  <si>
    <t>POINT (192201 6999204)</t>
  </si>
  <si>
    <t>urn:catalog:TRH:V:30554</t>
  </si>
  <si>
    <t>37_30554</t>
  </si>
  <si>
    <t>TRH_30554</t>
  </si>
  <si>
    <t>46329</t>
  </si>
  <si>
    <t>273_7043</t>
  </si>
  <si>
    <t>Trøndelag</t>
  </si>
  <si>
    <t>Trondheim</t>
  </si>
  <si>
    <t>ST</t>
  </si>
  <si>
    <t>Lade, S for Devle gård, ca. 10 m fra Lade allé \Blandingsskog, mest lauv. Hageavfall noen meter...</t>
  </si>
  <si>
    <t>Tommy Prestø</t>
  </si>
  <si>
    <t>https://www.unimus.no/felles/bilder/web_hent_bilde.php?id=14762301&amp;type=jpeg</t>
  </si>
  <si>
    <t>POINT (273524 7043220)</t>
  </si>
  <si>
    <t>urn:catalog:TRH:V:46329</t>
  </si>
  <si>
    <t>37_46329</t>
  </si>
  <si>
    <t>TRH_46329</t>
  </si>
  <si>
    <t>14720917</t>
  </si>
  <si>
    <t>Gamlehagen, Ringve botaniske hage, Trondheim, Tø</t>
  </si>
  <si>
    <t>Are Nakrem</t>
  </si>
  <si>
    <t>https://www.artsobservasjoner.no/Sighting/14720917</t>
  </si>
  <si>
    <t>POINT (273276 7043510)</t>
  </si>
  <si>
    <t>urn:uuid:b81660cc-f148-46d3-8639-c8ac9f06db67</t>
  </si>
  <si>
    <t>1010_14720917</t>
  </si>
  <si>
    <t>11636047</t>
  </si>
  <si>
    <t>277_7041</t>
  </si>
  <si>
    <t>Ranheim, Trondheim, Trondheim, Tø</t>
  </si>
  <si>
    <t>Einar Værnes</t>
  </si>
  <si>
    <t>AO1 Rapportnr. 1585334</t>
  </si>
  <si>
    <t>https://www.artsobservasjoner.no/Sighting/11636047</t>
  </si>
  <si>
    <t>POINT (276999 7041204)</t>
  </si>
  <si>
    <t>urn:uuid:4b12054a-73c8-4687-aaab-52fd36067a8e</t>
  </si>
  <si>
    <t>1010_11636047</t>
  </si>
  <si>
    <t>252656</t>
  </si>
  <si>
    <t>Ranheim \Skogkant mot forstyrret grunn</t>
  </si>
  <si>
    <t>https://www.unimus.no/felles/bilder/web_hent_bilde.php?id=14939407&amp;type=jpeg</t>
  </si>
  <si>
    <t>POINT (277000 7041198)</t>
  </si>
  <si>
    <t>urn:catalog:TRH:V:252656</t>
  </si>
  <si>
    <t>37_252656</t>
  </si>
  <si>
    <t>TRH_252656</t>
  </si>
  <si>
    <t>352404</t>
  </si>
  <si>
    <t>315_6945</t>
  </si>
  <si>
    <t>Røros</t>
  </si>
  <si>
    <t>Røros: Røros by: Sjøbakken boligfelt \grasmark/veikant</t>
  </si>
  <si>
    <t>POINT (314557 6944353)</t>
  </si>
  <si>
    <t>urn:catalog:O:V:352404</t>
  </si>
  <si>
    <t>8_352404</t>
  </si>
  <si>
    <t>O_352404</t>
  </si>
  <si>
    <t>352282</t>
  </si>
  <si>
    <t>333_6943</t>
  </si>
  <si>
    <t>Røros: Riskletten: hytte NØ for Klettvollan \forvilla i lågurt-lyngbjørkeskog</t>
  </si>
  <si>
    <t>POINT (333200 6943439)</t>
  </si>
  <si>
    <t>urn:catalog:O:V:352282</t>
  </si>
  <si>
    <t>8_352282</t>
  </si>
  <si>
    <t>O_352282</t>
  </si>
  <si>
    <t>26873489</t>
  </si>
  <si>
    <t>287_7059</t>
  </si>
  <si>
    <t>Frosta</t>
  </si>
  <si>
    <t>NT</t>
  </si>
  <si>
    <t>Riset,Frosta, Frosta, Tø</t>
  </si>
  <si>
    <t>Gunnar Stenhaug</t>
  </si>
  <si>
    <t>https://www.artsobservasjoner.no/Sighting/26873489</t>
  </si>
  <si>
    <t>POINT (287206 7058353)</t>
  </si>
  <si>
    <t>urn:uuid:db8dcab0-c8e3-4778-9457-c407af8794a2</t>
  </si>
  <si>
    <t>1010_26873489</t>
  </si>
  <si>
    <t>20572922</t>
  </si>
  <si>
    <t>289_7057</t>
  </si>
  <si>
    <t>Storleiret sørvest 2, Frosta, Tø \NA T2 Åpen grunnlendt mark åpen sterkt kalkrik ...</t>
  </si>
  <si>
    <t>Simen Hyll Hansen</t>
  </si>
  <si>
    <t>Doronicum sp..</t>
  </si>
  <si>
    <t>https://www.artsobservasjoner.no/Sighting/20572922</t>
  </si>
  <si>
    <t>POINT (288449 7056356)</t>
  </si>
  <si>
    <t>urn:uuid:580f8a20-d529-45ce-b1f8-3b7f9645c353</t>
  </si>
  <si>
    <t>1010_20572922</t>
  </si>
  <si>
    <t>26910195</t>
  </si>
  <si>
    <t>317_7071</t>
  </si>
  <si>
    <t>Levanger</t>
  </si>
  <si>
    <t>Høgberget sørøst, Halsan, Levanger, Tø</t>
  </si>
  <si>
    <t>Ole Martin Sæterhaug</t>
  </si>
  <si>
    <t>https://www.artsobservasjoner.no/Sighting/26910195</t>
  </si>
  <si>
    <t>POINT (316446 7071302)</t>
  </si>
  <si>
    <t>urn:uuid:d62c6ef7-ae8f-47cb-8bf0-32ae7533bd23</t>
  </si>
  <si>
    <t>1010_26910195</t>
  </si>
  <si>
    <t>TROM</t>
  </si>
  <si>
    <t>97115</t>
  </si>
  <si>
    <t>477_7467</t>
  </si>
  <si>
    <t>Nordland</t>
  </si>
  <si>
    <t>Bodø</t>
  </si>
  <si>
    <t>No</t>
  </si>
  <si>
    <t>Bodø, Storvollen, Storvollen 30. \Gml hage.</t>
  </si>
  <si>
    <t>Bernt-Gunnar Østerkløft</t>
  </si>
  <si>
    <t>POINT (476511 7466666)</t>
  </si>
  <si>
    <t>urn:catalog:TROM:V:97115</t>
  </si>
  <si>
    <t>Tromsø museum - Universitetsmuseet</t>
  </si>
  <si>
    <t>trom-v</t>
  </si>
  <si>
    <t>117_97115</t>
  </si>
  <si>
    <t>TROM_97115</t>
  </si>
  <si>
    <t>11635270</t>
  </si>
  <si>
    <t>Løpsmarka, Storvollen, Bodø, No \kalksandblandet skrapjord/vegkant</t>
  </si>
  <si>
    <t>Materiale fra samme område konfirmert av Torstein Engelskjøn ved Tromsø museum 2007. Kilde: Notat...</t>
  </si>
  <si>
    <t>Materiale fra samme område konfirmert av Torstein Engelskjøn ved Tromsø museum 2007. Kilde: Notat OrgKoord: 33wVQ7650066660  Pun:bernt-g .</t>
  </si>
  <si>
    <t>https://www.artsobservasjoner.no/Sighting/11635270</t>
  </si>
  <si>
    <t>POINT (476505 7466455)</t>
  </si>
  <si>
    <t>urn:uuid:50409af1-25fd-4598-bd80-855a2d36b7e9</t>
  </si>
  <si>
    <t>1010_11635270</t>
  </si>
  <si>
    <t>11635204</t>
  </si>
  <si>
    <t>Løp, haugen Ø av Storskjæret., Bodø, No \Gammel tilvokst hyttetomt.</t>
  </si>
  <si>
    <t>Hytta bygget og området tilplantet ca. 1934, brukt av tyskerne under krigen - nå tilnærmet tilgro...</t>
  </si>
  <si>
    <t>Hytta bygget og området tilplantet ca. 1934, brukt av tyskerne under krigen - nå tilnærmet tilgrodd. Kilde: Notat OrgKoord: 33wVQ7768067770 33wVQ7775067800 Pun:bernt-g .</t>
  </si>
  <si>
    <t>https://www.artsobservasjoner.no/Sighting/11635204</t>
  </si>
  <si>
    <t>POINT (477690 7467774)</t>
  </si>
  <si>
    <t>urn:uuid:5ad9aedb-5fc8-4f01-b0ad-6abceee2c743</t>
  </si>
  <si>
    <t>1010_11635204</t>
  </si>
  <si>
    <t>96631</t>
  </si>
  <si>
    <t>Løpsvika, Roa gml. hyttehage (1920). \Moldrik skogkant, gammel hyttehage fra 1920.</t>
  </si>
  <si>
    <t>POINT (477646 7467570)</t>
  </si>
  <si>
    <t>urn:catalog:TROM:V:96631</t>
  </si>
  <si>
    <t>117_96631</t>
  </si>
  <si>
    <t>TROM_96631</t>
  </si>
  <si>
    <t>11635111</t>
  </si>
  <si>
    <t>485_7465</t>
  </si>
  <si>
    <t>Valosen, Bodø, No \veiskråning/grus og leiret skrent</t>
  </si>
  <si>
    <t>https://www.artsobservasjoner.no/Sighting/11635111</t>
  </si>
  <si>
    <t>POINT (484585 7464085)</t>
  </si>
  <si>
    <t>urn:uuid:ab25b37a-653c-4147-a2db-2eb5760b264e</t>
  </si>
  <si>
    <t>1010_11635111</t>
  </si>
  <si>
    <t>11740585</t>
  </si>
  <si>
    <t>507_7515</t>
  </si>
  <si>
    <t>Steigen</t>
  </si>
  <si>
    <t>Nordfold, ved kirkegården, Steigen, No \skogkant</t>
  </si>
  <si>
    <t>https://www.artsobservasjoner.no/Sighting/11740585</t>
  </si>
  <si>
    <t>POINT (507928 7515169)</t>
  </si>
  <si>
    <t>urn:uuid:f5aa05a7-9caf-42f4-966f-992a8801102d</t>
  </si>
  <si>
    <t>1010_11740585</t>
  </si>
  <si>
    <t>11636666</t>
  </si>
  <si>
    <t>509_7531</t>
  </si>
  <si>
    <t>Bogen - Ospdalen - Vindsnes, Steigen, No</t>
  </si>
  <si>
    <t>Andy B.  Sortland</t>
  </si>
  <si>
    <t>Kilde: Kryssliste OrgKoord: 33wWR0800029000 33wWR1000031000 Pun:trond</t>
  </si>
  <si>
    <t>Kilde: Kryssliste OrgKoord: 33wWR0800029000 33wWR1000031000 Pun:trond .</t>
  </si>
  <si>
    <t>https://www.artsobservasjoner.no/Sighting/11636666</t>
  </si>
  <si>
    <t>POINT (509500 7530500)</t>
  </si>
  <si>
    <t>urn:uuid:d90169ad-b7fd-4ae8-857a-b422530acd56</t>
  </si>
  <si>
    <t>1010_11636666</t>
  </si>
  <si>
    <t>11651410</t>
  </si>
  <si>
    <t>477_7567</t>
  </si>
  <si>
    <t>Vågan</t>
  </si>
  <si>
    <t>Kabelvåg, Kariosen NV, Vågan, No \Veiskråning, fra hageutkast</t>
  </si>
  <si>
    <t>D. orientale .</t>
  </si>
  <si>
    <t>https://www.artsobservasjoner.no/Sighting/11651410</t>
  </si>
  <si>
    <t>POINT (477709 7566036)</t>
  </si>
  <si>
    <t>urn:uuid:d52dad2a-407a-4786-8b1a-23cbc9144f83</t>
  </si>
  <si>
    <t>1010_11651410</t>
  </si>
  <si>
    <t>650738</t>
  </si>
  <si>
    <t>481_7569</t>
  </si>
  <si>
    <t>Vågan: Svolvær sentrum: ved byparken. \Veikant.</t>
  </si>
  <si>
    <t>Andy Sortland</t>
  </si>
  <si>
    <t>POINT (481502 7569500)</t>
  </si>
  <si>
    <t>urn:catalog:TROM:V:650738</t>
  </si>
  <si>
    <t>117_650738</t>
  </si>
  <si>
    <t>TROM_650738</t>
  </si>
  <si>
    <t>17476634</t>
  </si>
  <si>
    <t>Svolvær: Dr-Daaes vei, Vågan, No</t>
  </si>
  <si>
    <t>Fra hageutkast.</t>
  </si>
  <si>
    <t>https://www.artsobservasjoner.no/Sighting/17476634</t>
  </si>
  <si>
    <t>POINT (481820 7569877)</t>
  </si>
  <si>
    <t>urn:uuid:010c9982-a8ab-458e-80e5-ee307c8ed924</t>
  </si>
  <si>
    <t>1010_17476634</t>
  </si>
  <si>
    <t>24569943</t>
  </si>
  <si>
    <t>503_7645</t>
  </si>
  <si>
    <t>Øksnes</t>
  </si>
  <si>
    <t>Myre: Vornesveien, Øksnes, No</t>
  </si>
  <si>
    <t>Forvillet fra hage og ut i eng.</t>
  </si>
  <si>
    <t>https://www.artsobservasjoner.no/Sighting/24569943</t>
  </si>
  <si>
    <t>POINT (502536 7645155)</t>
  </si>
  <si>
    <t>urn:uuid:776ad472-59cc-4b0c-8572-6860e0644775</t>
  </si>
  <si>
    <t>1010_24569943</t>
  </si>
  <si>
    <t>92817</t>
  </si>
  <si>
    <t>539_7685</t>
  </si>
  <si>
    <t>Andøy</t>
  </si>
  <si>
    <t>Bleik. \Forvillet i mengder utafor den eldste kirkegård...</t>
  </si>
  <si>
    <t>Brynhild Mørkved</t>
  </si>
  <si>
    <t>POINT (539498 7685505)</t>
  </si>
  <si>
    <t>urn:catalog:TROM:V:92817</t>
  </si>
  <si>
    <t>117_92817</t>
  </si>
  <si>
    <t>TROM_92817</t>
  </si>
  <si>
    <t>17610225</t>
  </si>
  <si>
    <t>539_7687</t>
  </si>
  <si>
    <t>Skarvtindan, Andøy, No</t>
  </si>
  <si>
    <t>Terje Spolén Nilsen|Marthe Seem</t>
  </si>
  <si>
    <t>I skrotmark med høyst sansynlig hageavfall.</t>
  </si>
  <si>
    <t>https://www.artsobservasjoner.no/Sighting/17610225</t>
  </si>
  <si>
    <t>POINT (539734 7687593)</t>
  </si>
  <si>
    <t>urn:uuid:8db6ef51-68ac-4376-b6fa-e3bcdac906dc</t>
  </si>
  <si>
    <t>1010_17610225</t>
  </si>
  <si>
    <t>965897</t>
  </si>
  <si>
    <t>561_7633</t>
  </si>
  <si>
    <t>Troms og Finnmark</t>
  </si>
  <si>
    <t>Harstad</t>
  </si>
  <si>
    <t>Tr</t>
  </si>
  <si>
    <t>Hinnøya: Harstadskaret, ved Skarveien. \På eng ved veien, trolig opprinnelig plantet.</t>
  </si>
  <si>
    <t>Torbjørn Alm, Unni Bjerke Gamst</t>
  </si>
  <si>
    <t>POINT (561297 7632362)</t>
  </si>
  <si>
    <t>urn:catalog:TROM:V:965897</t>
  </si>
  <si>
    <t>117_965897</t>
  </si>
  <si>
    <t>TROM_965897</t>
  </si>
  <si>
    <t>21981579</t>
  </si>
  <si>
    <t>565_7633</t>
  </si>
  <si>
    <t>Stangnes, Harstad, Tf</t>
  </si>
  <si>
    <t>https://www.artsobservasjoner.no/Sighting/21981579</t>
  </si>
  <si>
    <t>POINT (564442 7632026)</t>
  </si>
  <si>
    <t>urn:uuid:c2b2ca01-489f-411e-95f6-a51803cd8923</t>
  </si>
  <si>
    <t>1010_21981579</t>
  </si>
  <si>
    <t>148889</t>
  </si>
  <si>
    <t>627_7727</t>
  </si>
  <si>
    <t>Tromsø</t>
  </si>
  <si>
    <t>Kvaløya: Kattfjorden, Tulleng, ved den gamle butikken. \Engskrent nedenfor veien, to klynger.</t>
  </si>
  <si>
    <t>Torbjørn Alm, Unni Bjerke Gamst, Leidulf Lund</t>
  </si>
  <si>
    <t>POINT (626931 7727577)</t>
  </si>
  <si>
    <t>urn:catalog:TROM:V:148889</t>
  </si>
  <si>
    <t>117_148889</t>
  </si>
  <si>
    <t>TROM_148889</t>
  </si>
  <si>
    <t>148880</t>
  </si>
  <si>
    <t>649_7735</t>
  </si>
  <si>
    <t>Kvaløya: Kvaløysletta, ved Niseveien ved krysset nord for Selnes skole. \Bekkedal nedenfor veien, engskrent.</t>
  </si>
  <si>
    <t>POINT (648949 7735677)</t>
  </si>
  <si>
    <t>urn:catalog:TROM:V:148880</t>
  </si>
  <si>
    <t>117_148880</t>
  </si>
  <si>
    <t>TROM_148880</t>
  </si>
  <si>
    <t>148882</t>
  </si>
  <si>
    <t>Kvaløya: Kvaløysletta. Ved Niseveien nær Kvaløysletta barnehage. \Ved bekk nedenfor veien, i skyggefull skog.</t>
  </si>
  <si>
    <t>POINT (649079 7735981)</t>
  </si>
  <si>
    <t>urn:catalog:TROM:V:148882</t>
  </si>
  <si>
    <t>117_148882</t>
  </si>
  <si>
    <t>TROM_148882</t>
  </si>
  <si>
    <t>961090</t>
  </si>
  <si>
    <t>651_7735</t>
  </si>
  <si>
    <t>Tromsøya: Håpet, nær det tidligere NKL-lageret.</t>
  </si>
  <si>
    <t>Solveig Bjerke Gamst</t>
  </si>
  <si>
    <t>Torbjørn Alm</t>
  </si>
  <si>
    <t>POINT (651937 7735012)</t>
  </si>
  <si>
    <t>urn:catalog:TROM:V:961090</t>
  </si>
  <si>
    <t>117_961090</t>
  </si>
  <si>
    <t>TROM_961090</t>
  </si>
  <si>
    <t>21905713</t>
  </si>
  <si>
    <t>655_7737</t>
  </si>
  <si>
    <t>Bjørnebekken: ved stien fra lysløypa og ned til Antenneveien, Tromsø, Tf</t>
  </si>
  <si>
    <t>https://www.artsobservasjoner.no/Sighting/21905713</t>
  </si>
  <si>
    <t>POINT (654105 7737477)</t>
  </si>
  <si>
    <t>urn:uuid:981fcc09-eafc-43d0-b833-56e030d04605</t>
  </si>
  <si>
    <t>1010_21905713</t>
  </si>
  <si>
    <t>21756748</t>
  </si>
  <si>
    <t>655_7739</t>
  </si>
  <si>
    <t>Bjørnebekke: rasteplass sør for Ringveien 339, Tromsø, Tf \ /[Kvant.:] 1</t>
  </si>
  <si>
    <t>https://www.artsobservasjoner.no/Sighting/21756748</t>
  </si>
  <si>
    <t>POINT (654053 7738376)</t>
  </si>
  <si>
    <t>urn:uuid:8c863485-164c-424f-a98a-0a737a446484</t>
  </si>
  <si>
    <t>1010_21756748</t>
  </si>
  <si>
    <t>149811</t>
  </si>
  <si>
    <t>657_7735</t>
  </si>
  <si>
    <t>Lunheim: ved Diamantveien litt sør for krysset med Jadeveien. \Jordhauger/skrotemark på vestsiden.</t>
  </si>
  <si>
    <t>POINT (657268 7735484)</t>
  </si>
  <si>
    <t>urn:catalog:TROM:V:149811</t>
  </si>
  <si>
    <t>117_149811</t>
  </si>
  <si>
    <t>TROM_149811</t>
  </si>
  <si>
    <t>149286</t>
  </si>
  <si>
    <t>657_7737</t>
  </si>
  <si>
    <t>Skjelnan: like sør for tankanlegget, på vestsiden av hovedveien. \Skrent med tilført kompost, flere skudd.</t>
  </si>
  <si>
    <t>POINT (657978 7737465)</t>
  </si>
  <si>
    <t>urn:catalog:TROM:V:149286</t>
  </si>
  <si>
    <t>117_149286</t>
  </si>
  <si>
    <t>TROM_149286</t>
  </si>
  <si>
    <t>148948</t>
  </si>
  <si>
    <t>657_7749</t>
  </si>
  <si>
    <t>Ringvassøya: Kvalsundet, Strandheim, på vestsiden av rv. 863. \I utgravd søkk under bilrampe, én klynge.</t>
  </si>
  <si>
    <t>Torbjørn Alm, Solveig Bjerke Gamst, Unni Bjerke Gamst</t>
  </si>
  <si>
    <t>POINT (656730 7748092)</t>
  </si>
  <si>
    <t>urn:catalog:TROM:V:148948</t>
  </si>
  <si>
    <t>117_148948</t>
  </si>
  <si>
    <t>TROM_148948</t>
  </si>
  <si>
    <t>960819</t>
  </si>
  <si>
    <t>715_7781</t>
  </si>
  <si>
    <t>Skjervøy</t>
  </si>
  <si>
    <t>Arnøya: Arnøyhamn, ved den nye kirkegården. \På eng utenfor gjerdet.</t>
  </si>
  <si>
    <t>POINT (714129 7781707)</t>
  </si>
  <si>
    <t>urn:catalog:TROM:V:960819</t>
  </si>
  <si>
    <t>117_960819</t>
  </si>
  <si>
    <t>TROM_960819</t>
  </si>
  <si>
    <t>965606</t>
  </si>
  <si>
    <t>777_7811</t>
  </si>
  <si>
    <t>Loppa</t>
  </si>
  <si>
    <t>Fi</t>
  </si>
  <si>
    <t>Øksfjord: Ystenes, ved Keilaveien 55. \På veikant, eng og skrent på vestsiden av veien...</t>
  </si>
  <si>
    <t>Torbjørn Alm, Unni Bjerke Gamst, Vibekke Vange</t>
  </si>
  <si>
    <t>POINT (776726 7811168)</t>
  </si>
  <si>
    <t>urn:catalog:TROM:V:965606</t>
  </si>
  <si>
    <t>117_965606</t>
  </si>
  <si>
    <t>TROM_965606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</si>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</sst>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4427D-B7E8-4299-8446-2012D0040785}">
  <dimension ref="A1:BT127"/>
  <sheetViews>
    <sheetView tabSelected="1" topLeftCell="A25" workbookViewId="0">
      <selection activeCell="A43" sqref="A43:XFD4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50.77734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38.44140625" customWidth="1"/>
  </cols>
  <sheetData>
    <row r="1" spans="1:72" x14ac:dyDescent="0.3">
      <c r="A1" s="11" t="s">
        <v>1125</v>
      </c>
      <c r="B1" s="11" t="s">
        <v>1126</v>
      </c>
      <c r="C1" s="11" t="s">
        <v>1127</v>
      </c>
      <c r="D1" s="11" t="s">
        <v>1128</v>
      </c>
      <c r="E1" s="11" t="s">
        <v>1129</v>
      </c>
      <c r="F1" s="11" t="s">
        <v>1130</v>
      </c>
      <c r="G1" s="11" t="s">
        <v>1131</v>
      </c>
      <c r="H1" s="12" t="s">
        <v>1132</v>
      </c>
      <c r="I1" s="11" t="s">
        <v>1133</v>
      </c>
      <c r="J1" s="11" t="s">
        <v>1134</v>
      </c>
      <c r="K1" s="11" t="s">
        <v>1135</v>
      </c>
      <c r="L1" s="11" t="s">
        <v>1136</v>
      </c>
      <c r="M1" s="11" t="s">
        <v>1137</v>
      </c>
      <c r="N1" s="11" t="s">
        <v>1138</v>
      </c>
      <c r="O1" s="13" t="s">
        <v>1139</v>
      </c>
      <c r="P1" s="14" t="s">
        <v>1140</v>
      </c>
      <c r="Q1" s="15" t="s">
        <v>1141</v>
      </c>
      <c r="R1" s="15" t="s">
        <v>1142</v>
      </c>
      <c r="S1" s="15" t="s">
        <v>1143</v>
      </c>
      <c r="T1" s="16" t="s">
        <v>1144</v>
      </c>
      <c r="U1" s="11" t="s">
        <v>1145</v>
      </c>
      <c r="V1" s="11" t="s">
        <v>1146</v>
      </c>
      <c r="W1" s="11" t="s">
        <v>1147</v>
      </c>
      <c r="X1" s="3" t="s">
        <v>1148</v>
      </c>
      <c r="Y1" s="3" t="s">
        <v>1149</v>
      </c>
      <c r="Z1" s="11" t="s">
        <v>1150</v>
      </c>
      <c r="AA1" s="11" t="s">
        <v>1151</v>
      </c>
      <c r="AB1" s="11" t="s">
        <v>1152</v>
      </c>
      <c r="AC1" s="11" t="s">
        <v>1153</v>
      </c>
      <c r="AD1" s="11" t="s">
        <v>1154</v>
      </c>
      <c r="AE1" s="11" t="s">
        <v>1155</v>
      </c>
      <c r="AF1" s="11" t="s">
        <v>1156</v>
      </c>
      <c r="AG1" s="11" t="s">
        <v>1157</v>
      </c>
      <c r="AH1" s="16" t="s">
        <v>1158</v>
      </c>
      <c r="AI1" s="16" t="s">
        <v>1159</v>
      </c>
      <c r="AJ1" s="16" t="s">
        <v>1160</v>
      </c>
      <c r="AK1" s="16" t="s">
        <v>1161</v>
      </c>
      <c r="AL1" s="11" t="s">
        <v>1162</v>
      </c>
      <c r="AM1" s="17" t="s">
        <v>1163</v>
      </c>
      <c r="AN1" s="18" t="s">
        <v>1164</v>
      </c>
      <c r="AO1" s="11" t="s">
        <v>1165</v>
      </c>
      <c r="AP1" s="19" t="s">
        <v>1166</v>
      </c>
      <c r="AQ1" s="11" t="s">
        <v>1137</v>
      </c>
      <c r="AR1" s="11" t="s">
        <v>1167</v>
      </c>
      <c r="AS1" s="11" t="s">
        <v>1168</v>
      </c>
      <c r="AT1" s="11" t="s">
        <v>1169</v>
      </c>
      <c r="AU1" s="11" t="s">
        <v>1170</v>
      </c>
      <c r="AV1" s="11" t="s">
        <v>1171</v>
      </c>
      <c r="AW1" s="11" t="s">
        <v>1172</v>
      </c>
      <c r="AX1" s="11" t="s">
        <v>1173</v>
      </c>
      <c r="AY1" s="11" t="s">
        <v>1174</v>
      </c>
      <c r="AZ1" s="11" t="s">
        <v>1175</v>
      </c>
      <c r="BA1" s="11" t="s">
        <v>1176</v>
      </c>
      <c r="BB1" s="20" t="s">
        <v>1177</v>
      </c>
      <c r="BC1" s="11" t="s">
        <v>1178</v>
      </c>
      <c r="BD1" s="11" t="s">
        <v>1143</v>
      </c>
      <c r="BE1" s="11" t="s">
        <v>1179</v>
      </c>
      <c r="BF1" s="11" t="s">
        <v>1180</v>
      </c>
      <c r="BG1" s="7" t="s">
        <v>1181</v>
      </c>
      <c r="BH1" s="11" t="s">
        <v>1182</v>
      </c>
      <c r="BI1" s="11" t="s">
        <v>1183</v>
      </c>
      <c r="BJ1" s="11" t="s">
        <v>1184</v>
      </c>
      <c r="BK1" s="11" t="s">
        <v>1185</v>
      </c>
      <c r="BL1" t="s">
        <v>1186</v>
      </c>
      <c r="BM1" t="s">
        <v>1187</v>
      </c>
      <c r="BN1" t="s">
        <v>1188</v>
      </c>
      <c r="BO1" t="s">
        <v>1189</v>
      </c>
      <c r="BP1" s="11" t="s">
        <v>1190</v>
      </c>
      <c r="BQ1" s="11" t="s">
        <v>1191</v>
      </c>
      <c r="BR1" s="11" t="s">
        <v>1192</v>
      </c>
      <c r="BS1" s="11" t="s">
        <v>1193</v>
      </c>
      <c r="BT1" s="11" t="s">
        <v>1125</v>
      </c>
    </row>
    <row r="2" spans="1:72" x14ac:dyDescent="0.3">
      <c r="A2">
        <v>302182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100548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104</v>
      </c>
      <c r="AA2" s="4" t="s">
        <v>8</v>
      </c>
      <c r="AB2" t="s">
        <v>10</v>
      </c>
      <c r="AC2">
        <v>2021</v>
      </c>
      <c r="AD2">
        <v>5</v>
      </c>
      <c r="AE2">
        <v>12</v>
      </c>
      <c r="AF2" t="s">
        <v>11</v>
      </c>
      <c r="AH2">
        <v>249982</v>
      </c>
      <c r="AI2">
        <v>6596831</v>
      </c>
      <c r="AJ2" s="4">
        <v>249000</v>
      </c>
      <c r="AK2" s="4">
        <v>6597000</v>
      </c>
      <c r="AL2">
        <v>250</v>
      </c>
      <c r="AN2">
        <v>1010</v>
      </c>
      <c r="AP2" s="5" t="s">
        <v>12</v>
      </c>
      <c r="AQ2">
        <v>100548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B2" s="5">
        <v>44328.777673611097</v>
      </c>
      <c r="BC2" s="7" t="s">
        <v>19</v>
      </c>
      <c r="BE2">
        <v>6</v>
      </c>
      <c r="BF2">
        <v>268638</v>
      </c>
      <c r="BH2" t="s">
        <v>20</v>
      </c>
      <c r="BT2">
        <v>302182</v>
      </c>
    </row>
    <row r="3" spans="1:72" x14ac:dyDescent="0.3">
      <c r="A3">
        <v>307831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21</v>
      </c>
      <c r="I3" s="8" t="str">
        <f>HYPERLINK(AP3,"Foto")</f>
        <v>Foto</v>
      </c>
      <c r="K3">
        <v>1</v>
      </c>
      <c r="L3" t="s">
        <v>4</v>
      </c>
      <c r="M3">
        <v>100548</v>
      </c>
      <c r="N3" t="s">
        <v>5</v>
      </c>
      <c r="T3" t="s">
        <v>22</v>
      </c>
      <c r="U3" s="1">
        <v>1</v>
      </c>
      <c r="V3" t="s">
        <v>7</v>
      </c>
      <c r="W3" t="s">
        <v>8</v>
      </c>
      <c r="X3" s="2" t="s">
        <v>9</v>
      </c>
      <c r="Y3" s="3">
        <v>1</v>
      </c>
      <c r="Z3" s="4">
        <v>104</v>
      </c>
      <c r="AA3" s="4" t="s">
        <v>8</v>
      </c>
      <c r="AB3" t="s">
        <v>23</v>
      </c>
      <c r="AC3">
        <v>2009</v>
      </c>
      <c r="AD3">
        <v>5</v>
      </c>
      <c r="AE3">
        <v>17</v>
      </c>
      <c r="AF3" t="s">
        <v>11</v>
      </c>
      <c r="AH3">
        <v>251916</v>
      </c>
      <c r="AI3">
        <v>6598941</v>
      </c>
      <c r="AJ3" s="4">
        <v>251000</v>
      </c>
      <c r="AK3" s="4">
        <v>6599000</v>
      </c>
      <c r="AL3">
        <v>125</v>
      </c>
      <c r="AN3">
        <v>1010</v>
      </c>
      <c r="AP3" s="5" t="s">
        <v>24</v>
      </c>
      <c r="AQ3">
        <v>100548</v>
      </c>
      <c r="AS3" s="6" t="s">
        <v>13</v>
      </c>
      <c r="AT3">
        <v>1</v>
      </c>
      <c r="AU3" t="s">
        <v>14</v>
      </c>
      <c r="AV3" t="s">
        <v>25</v>
      </c>
      <c r="AW3" t="s">
        <v>26</v>
      </c>
      <c r="AX3">
        <v>1010</v>
      </c>
      <c r="AY3" t="s">
        <v>17</v>
      </c>
      <c r="AZ3" t="s">
        <v>18</v>
      </c>
      <c r="BA3">
        <v>1</v>
      </c>
      <c r="BB3" s="5">
        <v>44073.414317129602</v>
      </c>
      <c r="BC3" s="7" t="s">
        <v>19</v>
      </c>
      <c r="BE3">
        <v>6</v>
      </c>
      <c r="BF3">
        <v>223695</v>
      </c>
      <c r="BH3" t="s">
        <v>27</v>
      </c>
      <c r="BT3">
        <v>307831</v>
      </c>
    </row>
    <row r="4" spans="1:72" x14ac:dyDescent="0.3">
      <c r="A4">
        <v>441223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28</v>
      </c>
      <c r="I4" t="s">
        <v>3</v>
      </c>
      <c r="K4">
        <v>1</v>
      </c>
      <c r="L4" t="s">
        <v>4</v>
      </c>
      <c r="M4">
        <v>100548</v>
      </c>
      <c r="N4" t="s">
        <v>5</v>
      </c>
      <c r="T4" t="s">
        <v>29</v>
      </c>
      <c r="U4" s="1">
        <v>1</v>
      </c>
      <c r="V4" t="s">
        <v>7</v>
      </c>
      <c r="W4" t="s">
        <v>30</v>
      </c>
      <c r="X4" s="2" t="s">
        <v>9</v>
      </c>
      <c r="Y4" s="3">
        <v>1</v>
      </c>
      <c r="Z4" s="4">
        <v>123</v>
      </c>
      <c r="AA4" t="s">
        <v>31</v>
      </c>
      <c r="AB4" t="s">
        <v>32</v>
      </c>
      <c r="AC4">
        <v>2018</v>
      </c>
      <c r="AD4">
        <v>5</v>
      </c>
      <c r="AE4">
        <v>10</v>
      </c>
      <c r="AF4" t="s">
        <v>33</v>
      </c>
      <c r="AH4">
        <v>280305</v>
      </c>
      <c r="AI4">
        <v>6616734</v>
      </c>
      <c r="AJ4" s="4">
        <v>281000</v>
      </c>
      <c r="AK4" s="4">
        <v>6617000</v>
      </c>
      <c r="AL4">
        <v>20</v>
      </c>
      <c r="AN4">
        <v>1010</v>
      </c>
      <c r="AP4" s="5" t="s">
        <v>34</v>
      </c>
      <c r="AQ4">
        <v>100548</v>
      </c>
      <c r="AS4" s="6" t="s">
        <v>13</v>
      </c>
      <c r="AT4">
        <v>1</v>
      </c>
      <c r="AU4" t="s">
        <v>14</v>
      </c>
      <c r="AV4" t="s">
        <v>35</v>
      </c>
      <c r="AW4" t="s">
        <v>36</v>
      </c>
      <c r="AX4">
        <v>1010</v>
      </c>
      <c r="AY4" t="s">
        <v>17</v>
      </c>
      <c r="AZ4" t="s">
        <v>18</v>
      </c>
      <c r="BB4" s="5">
        <v>43713.546527777798</v>
      </c>
      <c r="BC4" s="7" t="s">
        <v>19</v>
      </c>
      <c r="BE4">
        <v>6</v>
      </c>
      <c r="BF4">
        <v>153914</v>
      </c>
      <c r="BH4" t="s">
        <v>37</v>
      </c>
      <c r="BT4">
        <v>441223</v>
      </c>
    </row>
    <row r="5" spans="1:72" x14ac:dyDescent="0.3">
      <c r="A5">
        <v>280634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92</v>
      </c>
      <c r="I5" t="s">
        <v>3</v>
      </c>
      <c r="K5">
        <v>1</v>
      </c>
      <c r="L5" t="s">
        <v>4</v>
      </c>
      <c r="M5">
        <v>100548</v>
      </c>
      <c r="N5" t="s">
        <v>5</v>
      </c>
      <c r="T5" t="s">
        <v>93</v>
      </c>
      <c r="U5" s="1">
        <v>1</v>
      </c>
      <c r="V5" t="s">
        <v>7</v>
      </c>
      <c r="W5" t="s">
        <v>94</v>
      </c>
      <c r="X5" s="2" t="s">
        <v>85</v>
      </c>
      <c r="Y5" s="3">
        <v>2</v>
      </c>
      <c r="Z5" s="4">
        <v>219</v>
      </c>
      <c r="AA5" t="s">
        <v>94</v>
      </c>
      <c r="AB5" t="s">
        <v>95</v>
      </c>
      <c r="AC5">
        <v>2021</v>
      </c>
      <c r="AD5">
        <v>4</v>
      </c>
      <c r="AE5">
        <v>15</v>
      </c>
      <c r="AF5" t="s">
        <v>96</v>
      </c>
      <c r="AH5">
        <v>244704</v>
      </c>
      <c r="AI5">
        <v>6653968</v>
      </c>
      <c r="AJ5" s="4">
        <v>245000</v>
      </c>
      <c r="AK5" s="4">
        <v>6653000</v>
      </c>
      <c r="AL5">
        <v>10</v>
      </c>
      <c r="AN5">
        <v>1010</v>
      </c>
      <c r="AO5" t="s">
        <v>97</v>
      </c>
      <c r="AP5" s="5" t="s">
        <v>98</v>
      </c>
      <c r="AQ5">
        <v>100548</v>
      </c>
      <c r="AS5" s="6" t="s">
        <v>13</v>
      </c>
      <c r="AT5">
        <v>1</v>
      </c>
      <c r="AU5" t="s">
        <v>14</v>
      </c>
      <c r="AV5" t="s">
        <v>99</v>
      </c>
      <c r="AW5" t="s">
        <v>100</v>
      </c>
      <c r="AX5">
        <v>1010</v>
      </c>
      <c r="AY5" t="s">
        <v>17</v>
      </c>
      <c r="AZ5" t="s">
        <v>18</v>
      </c>
      <c r="BB5" s="5">
        <v>44301.863692129598</v>
      </c>
      <c r="BC5" s="7" t="s">
        <v>19</v>
      </c>
      <c r="BE5">
        <v>6</v>
      </c>
      <c r="BF5">
        <v>267412</v>
      </c>
      <c r="BH5" t="s">
        <v>101</v>
      </c>
      <c r="BT5">
        <v>280634</v>
      </c>
    </row>
    <row r="6" spans="1:72" x14ac:dyDescent="0.3">
      <c r="A6">
        <v>296255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124</v>
      </c>
      <c r="I6" s="8" t="str">
        <f>HYPERLINK(AP6,"Foto")</f>
        <v>Foto</v>
      </c>
      <c r="K6">
        <v>1</v>
      </c>
      <c r="L6" t="s">
        <v>4</v>
      </c>
      <c r="M6">
        <v>100548</v>
      </c>
      <c r="N6" t="s">
        <v>5</v>
      </c>
      <c r="T6" t="s">
        <v>125</v>
      </c>
      <c r="U6" s="1">
        <v>1</v>
      </c>
      <c r="V6" t="s">
        <v>7</v>
      </c>
      <c r="W6" t="s">
        <v>94</v>
      </c>
      <c r="X6" s="2" t="s">
        <v>85</v>
      </c>
      <c r="Y6" s="3">
        <v>2</v>
      </c>
      <c r="Z6" s="4">
        <v>219</v>
      </c>
      <c r="AA6" t="s">
        <v>94</v>
      </c>
      <c r="AB6" t="s">
        <v>126</v>
      </c>
      <c r="AC6">
        <v>2017</v>
      </c>
      <c r="AD6">
        <v>5</v>
      </c>
      <c r="AE6">
        <v>18</v>
      </c>
      <c r="AF6" t="s">
        <v>127</v>
      </c>
      <c r="AG6" t="s">
        <v>128</v>
      </c>
      <c r="AH6">
        <v>248220</v>
      </c>
      <c r="AI6">
        <v>6654212</v>
      </c>
      <c r="AJ6" s="4">
        <v>249000</v>
      </c>
      <c r="AK6" s="4">
        <v>6655000</v>
      </c>
      <c r="AL6">
        <v>10</v>
      </c>
      <c r="AN6">
        <v>1010</v>
      </c>
      <c r="AO6" t="s">
        <v>129</v>
      </c>
      <c r="AP6" s="5" t="s">
        <v>130</v>
      </c>
      <c r="AQ6">
        <v>100548</v>
      </c>
      <c r="AS6" s="6" t="s">
        <v>13</v>
      </c>
      <c r="AT6">
        <v>1</v>
      </c>
      <c r="AU6" t="s">
        <v>14</v>
      </c>
      <c r="AV6" t="s">
        <v>131</v>
      </c>
      <c r="AW6" t="s">
        <v>132</v>
      </c>
      <c r="AX6">
        <v>1010</v>
      </c>
      <c r="AY6" t="s">
        <v>17</v>
      </c>
      <c r="AZ6" t="s">
        <v>18</v>
      </c>
      <c r="BA6">
        <v>1</v>
      </c>
      <c r="BB6" s="5">
        <v>43613.784143518496</v>
      </c>
      <c r="BC6" s="7" t="s">
        <v>19</v>
      </c>
      <c r="BE6">
        <v>6</v>
      </c>
      <c r="BF6">
        <v>120786</v>
      </c>
      <c r="BH6" t="s">
        <v>133</v>
      </c>
      <c r="BT6">
        <v>296255</v>
      </c>
    </row>
    <row r="7" spans="1:72" x14ac:dyDescent="0.3">
      <c r="A7">
        <v>311724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134</v>
      </c>
      <c r="I7" s="8" t="str">
        <f>HYPERLINK(AP7,"Foto")</f>
        <v>Foto</v>
      </c>
      <c r="K7">
        <v>1</v>
      </c>
      <c r="L7" t="s">
        <v>4</v>
      </c>
      <c r="M7">
        <v>100548</v>
      </c>
      <c r="N7" t="s">
        <v>5</v>
      </c>
      <c r="T7" t="s">
        <v>135</v>
      </c>
      <c r="U7" s="1">
        <v>1</v>
      </c>
      <c r="V7" t="s">
        <v>7</v>
      </c>
      <c r="W7" t="s">
        <v>94</v>
      </c>
      <c r="X7" s="2" t="s">
        <v>85</v>
      </c>
      <c r="Y7" s="3">
        <v>2</v>
      </c>
      <c r="Z7" s="4">
        <v>219</v>
      </c>
      <c r="AA7" t="s">
        <v>94</v>
      </c>
      <c r="AB7" t="s">
        <v>136</v>
      </c>
      <c r="AC7">
        <v>2019</v>
      </c>
      <c r="AD7">
        <v>4</v>
      </c>
      <c r="AE7">
        <v>29</v>
      </c>
      <c r="AF7" t="s">
        <v>127</v>
      </c>
      <c r="AH7">
        <v>252705</v>
      </c>
      <c r="AI7">
        <v>6651236</v>
      </c>
      <c r="AJ7" s="4">
        <v>253000</v>
      </c>
      <c r="AK7" s="4">
        <v>6651000</v>
      </c>
      <c r="AL7">
        <v>10</v>
      </c>
      <c r="AN7">
        <v>1010</v>
      </c>
      <c r="AO7" t="s">
        <v>137</v>
      </c>
      <c r="AP7" s="5" t="s">
        <v>138</v>
      </c>
      <c r="AQ7">
        <v>100548</v>
      </c>
      <c r="AS7" s="6" t="s">
        <v>13</v>
      </c>
      <c r="AT7">
        <v>1</v>
      </c>
      <c r="AU7" t="s">
        <v>14</v>
      </c>
      <c r="AV7" t="s">
        <v>139</v>
      </c>
      <c r="AW7" t="s">
        <v>140</v>
      </c>
      <c r="AX7">
        <v>1010</v>
      </c>
      <c r="AY7" t="s">
        <v>17</v>
      </c>
      <c r="AZ7" t="s">
        <v>18</v>
      </c>
      <c r="BA7">
        <v>1</v>
      </c>
      <c r="BB7" s="5">
        <v>43713.546527777798</v>
      </c>
      <c r="BC7" s="7" t="s">
        <v>19</v>
      </c>
      <c r="BE7">
        <v>6</v>
      </c>
      <c r="BF7">
        <v>196726</v>
      </c>
      <c r="BH7" t="s">
        <v>141</v>
      </c>
      <c r="BT7">
        <v>311724</v>
      </c>
    </row>
    <row r="8" spans="1:72" x14ac:dyDescent="0.3">
      <c r="A8">
        <v>291045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142</v>
      </c>
      <c r="I8" t="s">
        <v>3</v>
      </c>
      <c r="K8">
        <v>1</v>
      </c>
      <c r="L8" t="s">
        <v>4</v>
      </c>
      <c r="M8">
        <v>100548</v>
      </c>
      <c r="N8" t="s">
        <v>5</v>
      </c>
      <c r="T8" t="s">
        <v>143</v>
      </c>
      <c r="U8" s="1">
        <v>1</v>
      </c>
      <c r="V8" t="s">
        <v>7</v>
      </c>
      <c r="W8" t="s">
        <v>144</v>
      </c>
      <c r="X8" s="2" t="s">
        <v>85</v>
      </c>
      <c r="Y8" s="3">
        <v>2</v>
      </c>
      <c r="Z8" s="4">
        <v>220</v>
      </c>
      <c r="AA8" s="4" t="s">
        <v>144</v>
      </c>
      <c r="AB8" t="s">
        <v>145</v>
      </c>
      <c r="AC8">
        <v>2021</v>
      </c>
      <c r="AD8">
        <v>6</v>
      </c>
      <c r="AE8">
        <v>13</v>
      </c>
      <c r="AF8" t="s">
        <v>146</v>
      </c>
      <c r="AH8">
        <v>247062</v>
      </c>
      <c r="AI8">
        <v>6639763</v>
      </c>
      <c r="AJ8" s="4">
        <v>247000</v>
      </c>
      <c r="AK8" s="4">
        <v>6639000</v>
      </c>
      <c r="AL8">
        <v>10</v>
      </c>
      <c r="AN8">
        <v>1010</v>
      </c>
      <c r="AP8" s="5" t="s">
        <v>147</v>
      </c>
      <c r="AQ8">
        <v>100548</v>
      </c>
      <c r="AS8" s="6" t="s">
        <v>13</v>
      </c>
      <c r="AT8">
        <v>1</v>
      </c>
      <c r="AU8" t="s">
        <v>14</v>
      </c>
      <c r="AV8" t="s">
        <v>148</v>
      </c>
      <c r="AW8" t="s">
        <v>149</v>
      </c>
      <c r="AX8">
        <v>1010</v>
      </c>
      <c r="AY8" t="s">
        <v>17</v>
      </c>
      <c r="AZ8" t="s">
        <v>18</v>
      </c>
      <c r="BB8" s="5">
        <v>44361.448831018497</v>
      </c>
      <c r="BC8" s="7" t="s">
        <v>19</v>
      </c>
      <c r="BE8">
        <v>6</v>
      </c>
      <c r="BF8">
        <v>271600</v>
      </c>
      <c r="BH8" t="s">
        <v>150</v>
      </c>
      <c r="BT8">
        <v>291045</v>
      </c>
    </row>
    <row r="9" spans="1:72" x14ac:dyDescent="0.3">
      <c r="A9">
        <v>341835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162</v>
      </c>
      <c r="I9" s="8" t="str">
        <f>HYPERLINK(AP9,"Foto")</f>
        <v>Foto</v>
      </c>
      <c r="K9">
        <v>1</v>
      </c>
      <c r="L9" t="s">
        <v>4</v>
      </c>
      <c r="M9">
        <v>100548</v>
      </c>
      <c r="N9" t="s">
        <v>5</v>
      </c>
      <c r="T9" t="s">
        <v>163</v>
      </c>
      <c r="U9" s="1">
        <v>1</v>
      </c>
      <c r="V9" t="s">
        <v>164</v>
      </c>
      <c r="W9" t="s">
        <v>164</v>
      </c>
      <c r="X9" s="2" t="s">
        <v>85</v>
      </c>
      <c r="Y9" s="3">
        <v>2</v>
      </c>
      <c r="Z9" s="4">
        <v>301</v>
      </c>
      <c r="AA9" s="4" t="s">
        <v>164</v>
      </c>
      <c r="AB9" t="s">
        <v>165</v>
      </c>
      <c r="AC9">
        <v>2020</v>
      </c>
      <c r="AD9">
        <v>5</v>
      </c>
      <c r="AE9">
        <v>14</v>
      </c>
      <c r="AF9" t="s">
        <v>166</v>
      </c>
      <c r="AH9">
        <v>257901</v>
      </c>
      <c r="AI9">
        <v>6653168</v>
      </c>
      <c r="AJ9" s="4">
        <v>257000</v>
      </c>
      <c r="AK9" s="4">
        <v>6653000</v>
      </c>
      <c r="AL9">
        <v>5</v>
      </c>
      <c r="AN9">
        <v>1010</v>
      </c>
      <c r="AP9" s="5" t="s">
        <v>167</v>
      </c>
      <c r="AQ9">
        <v>100548</v>
      </c>
      <c r="AS9" s="6" t="s">
        <v>13</v>
      </c>
      <c r="AT9">
        <v>1</v>
      </c>
      <c r="AU9" t="s">
        <v>14</v>
      </c>
      <c r="AV9" t="s">
        <v>168</v>
      </c>
      <c r="AW9" t="s">
        <v>169</v>
      </c>
      <c r="AX9">
        <v>1010</v>
      </c>
      <c r="AY9" t="s">
        <v>17</v>
      </c>
      <c r="AZ9" t="s">
        <v>18</v>
      </c>
      <c r="BA9">
        <v>1</v>
      </c>
      <c r="BB9" s="5">
        <v>43965.966689814799</v>
      </c>
      <c r="BC9" s="7" t="s">
        <v>19</v>
      </c>
      <c r="BE9">
        <v>6</v>
      </c>
      <c r="BF9">
        <v>236120</v>
      </c>
      <c r="BH9" t="s">
        <v>170</v>
      </c>
      <c r="BT9">
        <v>341835</v>
      </c>
    </row>
    <row r="10" spans="1:72" x14ac:dyDescent="0.3">
      <c r="A10">
        <v>281138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237</v>
      </c>
      <c r="I10" s="8" t="str">
        <f>HYPERLINK(AP10,"Foto")</f>
        <v>Foto</v>
      </c>
      <c r="K10">
        <v>1</v>
      </c>
      <c r="L10" t="s">
        <v>4</v>
      </c>
      <c r="M10">
        <v>100548</v>
      </c>
      <c r="N10" t="s">
        <v>5</v>
      </c>
      <c r="T10" t="s">
        <v>238</v>
      </c>
      <c r="U10" s="1">
        <v>1</v>
      </c>
      <c r="V10" t="s">
        <v>7</v>
      </c>
      <c r="W10" t="s">
        <v>239</v>
      </c>
      <c r="X10" s="2" t="s">
        <v>218</v>
      </c>
      <c r="Y10" s="3">
        <v>5</v>
      </c>
      <c r="Z10" s="4">
        <v>532</v>
      </c>
      <c r="AA10" s="4" t="s">
        <v>239</v>
      </c>
      <c r="AB10" t="s">
        <v>240</v>
      </c>
      <c r="AC10">
        <v>2021</v>
      </c>
      <c r="AD10">
        <v>6</v>
      </c>
      <c r="AE10">
        <v>4</v>
      </c>
      <c r="AF10" t="s">
        <v>241</v>
      </c>
      <c r="AH10">
        <v>244835</v>
      </c>
      <c r="AI10">
        <v>6687126</v>
      </c>
      <c r="AJ10" s="4">
        <v>245000</v>
      </c>
      <c r="AK10" s="4">
        <v>6687000</v>
      </c>
      <c r="AL10">
        <v>10</v>
      </c>
      <c r="AN10">
        <v>1010</v>
      </c>
      <c r="AO10" t="s">
        <v>242</v>
      </c>
      <c r="AP10" s="5" t="s">
        <v>243</v>
      </c>
      <c r="AQ10">
        <v>100548</v>
      </c>
      <c r="AS10" s="6" t="s">
        <v>13</v>
      </c>
      <c r="AT10">
        <v>1</v>
      </c>
      <c r="AU10" t="s">
        <v>14</v>
      </c>
      <c r="AV10" t="s">
        <v>244</v>
      </c>
      <c r="AW10" t="s">
        <v>245</v>
      </c>
      <c r="AX10">
        <v>1010</v>
      </c>
      <c r="AY10" t="s">
        <v>17</v>
      </c>
      <c r="AZ10" t="s">
        <v>18</v>
      </c>
      <c r="BA10">
        <v>1</v>
      </c>
      <c r="BB10" s="5">
        <v>44409.693587962996</v>
      </c>
      <c r="BC10" s="7" t="s">
        <v>19</v>
      </c>
      <c r="BE10">
        <v>6</v>
      </c>
      <c r="BF10">
        <v>276358</v>
      </c>
      <c r="BH10" t="s">
        <v>246</v>
      </c>
      <c r="BT10">
        <v>281138</v>
      </c>
    </row>
    <row r="11" spans="1:72" x14ac:dyDescent="0.3">
      <c r="A11">
        <v>304580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247</v>
      </c>
      <c r="I11" s="8" t="str">
        <f>HYPERLINK(AP11,"Foto")</f>
        <v>Foto</v>
      </c>
      <c r="K11">
        <v>1</v>
      </c>
      <c r="L11" t="s">
        <v>4</v>
      </c>
      <c r="M11">
        <v>100548</v>
      </c>
      <c r="N11" t="s">
        <v>5</v>
      </c>
      <c r="T11" t="s">
        <v>248</v>
      </c>
      <c r="U11" s="1">
        <v>1</v>
      </c>
      <c r="V11" t="s">
        <v>216</v>
      </c>
      <c r="W11" t="s">
        <v>249</v>
      </c>
      <c r="X11" t="s">
        <v>218</v>
      </c>
      <c r="Y11" s="3">
        <v>5</v>
      </c>
      <c r="Z11" s="4">
        <v>534</v>
      </c>
      <c r="AA11" s="4" t="s">
        <v>249</v>
      </c>
      <c r="AB11" t="s">
        <v>250</v>
      </c>
      <c r="AC11">
        <v>2020</v>
      </c>
      <c r="AD11">
        <v>5</v>
      </c>
      <c r="AE11">
        <v>25</v>
      </c>
      <c r="AF11" t="s">
        <v>251</v>
      </c>
      <c r="AH11">
        <v>250885</v>
      </c>
      <c r="AI11">
        <v>6703673</v>
      </c>
      <c r="AJ11" s="4">
        <v>251000</v>
      </c>
      <c r="AK11" s="4">
        <v>6703000</v>
      </c>
      <c r="AL11">
        <v>10</v>
      </c>
      <c r="AN11">
        <v>1010</v>
      </c>
      <c r="AO11" t="s">
        <v>252</v>
      </c>
      <c r="AP11" s="5" t="s">
        <v>253</v>
      </c>
      <c r="AQ11">
        <v>100548</v>
      </c>
      <c r="AS11" s="6" t="s">
        <v>13</v>
      </c>
      <c r="AT11">
        <v>1</v>
      </c>
      <c r="AU11" t="s">
        <v>14</v>
      </c>
      <c r="AV11" t="s">
        <v>254</v>
      </c>
      <c r="AW11" t="s">
        <v>255</v>
      </c>
      <c r="AX11">
        <v>1010</v>
      </c>
      <c r="AY11" t="s">
        <v>17</v>
      </c>
      <c r="AZ11" t="s">
        <v>18</v>
      </c>
      <c r="BA11">
        <v>1</v>
      </c>
      <c r="BB11" s="5">
        <v>43978.007118055597</v>
      </c>
      <c r="BC11" s="7" t="s">
        <v>19</v>
      </c>
      <c r="BE11">
        <v>6</v>
      </c>
      <c r="BF11">
        <v>236918</v>
      </c>
      <c r="BH11" t="s">
        <v>256</v>
      </c>
      <c r="BT11">
        <v>304580</v>
      </c>
    </row>
    <row r="12" spans="1:72" x14ac:dyDescent="0.3">
      <c r="A12">
        <v>240354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309</v>
      </c>
      <c r="I12" t="s">
        <v>3</v>
      </c>
      <c r="K12">
        <v>1</v>
      </c>
      <c r="L12" t="s">
        <v>4</v>
      </c>
      <c r="M12">
        <v>100548</v>
      </c>
      <c r="N12" t="s">
        <v>5</v>
      </c>
      <c r="T12" t="s">
        <v>310</v>
      </c>
      <c r="U12" s="1">
        <v>1</v>
      </c>
      <c r="V12" t="s">
        <v>7</v>
      </c>
      <c r="W12" t="s">
        <v>311</v>
      </c>
      <c r="X12" t="s">
        <v>260</v>
      </c>
      <c r="Y12" s="3">
        <v>6</v>
      </c>
      <c r="Z12" s="4">
        <v>612</v>
      </c>
      <c r="AA12" s="4" t="s">
        <v>311</v>
      </c>
      <c r="AB12" t="s">
        <v>312</v>
      </c>
      <c r="AC12">
        <v>2020</v>
      </c>
      <c r="AD12">
        <v>4</v>
      </c>
      <c r="AE12">
        <v>17</v>
      </c>
      <c r="AF12" t="s">
        <v>127</v>
      </c>
      <c r="AH12">
        <v>233059</v>
      </c>
      <c r="AI12">
        <v>6667795</v>
      </c>
      <c r="AJ12" s="4">
        <v>233000</v>
      </c>
      <c r="AK12" s="4">
        <v>6667000</v>
      </c>
      <c r="AL12">
        <v>10</v>
      </c>
      <c r="AN12">
        <v>1010</v>
      </c>
      <c r="AO12" t="s">
        <v>313</v>
      </c>
      <c r="AP12" s="5" t="s">
        <v>314</v>
      </c>
      <c r="AQ12">
        <v>100548</v>
      </c>
      <c r="AS12" s="6" t="s">
        <v>13</v>
      </c>
      <c r="AT12">
        <v>1</v>
      </c>
      <c r="AU12" t="s">
        <v>14</v>
      </c>
      <c r="AV12" t="s">
        <v>315</v>
      </c>
      <c r="AW12" t="s">
        <v>316</v>
      </c>
      <c r="AX12">
        <v>1010</v>
      </c>
      <c r="AY12" t="s">
        <v>17</v>
      </c>
      <c r="AZ12" t="s">
        <v>18</v>
      </c>
      <c r="BB12" s="5">
        <v>43938.805474537003</v>
      </c>
      <c r="BC12" s="7" t="s">
        <v>19</v>
      </c>
      <c r="BE12">
        <v>6</v>
      </c>
      <c r="BF12">
        <v>233593</v>
      </c>
      <c r="BH12" t="s">
        <v>317</v>
      </c>
      <c r="BT12">
        <v>240354</v>
      </c>
    </row>
    <row r="13" spans="1:72" x14ac:dyDescent="0.3">
      <c r="A13">
        <v>251219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346</v>
      </c>
      <c r="I13" s="8" t="str">
        <f>HYPERLINK(AP13,"Foto")</f>
        <v>Foto</v>
      </c>
      <c r="K13">
        <v>1</v>
      </c>
      <c r="L13" t="s">
        <v>4</v>
      </c>
      <c r="M13">
        <v>100548</v>
      </c>
      <c r="N13" t="s">
        <v>5</v>
      </c>
      <c r="T13" t="s">
        <v>347</v>
      </c>
      <c r="U13" s="1">
        <v>1</v>
      </c>
      <c r="V13" t="s">
        <v>7</v>
      </c>
      <c r="W13" t="s">
        <v>330</v>
      </c>
      <c r="X13" t="s">
        <v>260</v>
      </c>
      <c r="Y13" s="3">
        <v>6</v>
      </c>
      <c r="Z13" s="4">
        <v>626</v>
      </c>
      <c r="AA13" s="4" t="s">
        <v>330</v>
      </c>
      <c r="AB13" t="s">
        <v>348</v>
      </c>
      <c r="AC13">
        <v>2020</v>
      </c>
      <c r="AD13">
        <v>5</v>
      </c>
      <c r="AE13">
        <v>4</v>
      </c>
      <c r="AF13" t="s">
        <v>349</v>
      </c>
      <c r="AH13">
        <v>236181</v>
      </c>
      <c r="AI13">
        <v>6649482</v>
      </c>
      <c r="AJ13" s="4">
        <v>237000</v>
      </c>
      <c r="AK13" s="4">
        <v>6649000</v>
      </c>
      <c r="AL13">
        <v>10</v>
      </c>
      <c r="AN13">
        <v>1010</v>
      </c>
      <c r="AO13" t="s">
        <v>350</v>
      </c>
      <c r="AP13" s="5" t="s">
        <v>351</v>
      </c>
      <c r="AQ13">
        <v>100548</v>
      </c>
      <c r="AS13" s="6" t="s">
        <v>13</v>
      </c>
      <c r="AT13">
        <v>1</v>
      </c>
      <c r="AU13" t="s">
        <v>14</v>
      </c>
      <c r="AV13" t="s">
        <v>352</v>
      </c>
      <c r="AW13" t="s">
        <v>353</v>
      </c>
      <c r="AX13">
        <v>1010</v>
      </c>
      <c r="AY13" t="s">
        <v>17</v>
      </c>
      <c r="AZ13" t="s">
        <v>18</v>
      </c>
      <c r="BA13">
        <v>1</v>
      </c>
      <c r="BB13" s="5">
        <v>43955.684178240699</v>
      </c>
      <c r="BC13" s="7" t="s">
        <v>19</v>
      </c>
      <c r="BE13">
        <v>6</v>
      </c>
      <c r="BF13">
        <v>234924</v>
      </c>
      <c r="BH13" t="s">
        <v>354</v>
      </c>
      <c r="BT13">
        <v>251219</v>
      </c>
    </row>
    <row r="14" spans="1:72" x14ac:dyDescent="0.3">
      <c r="A14">
        <v>269906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408</v>
      </c>
      <c r="I14" s="8" t="str">
        <f>HYPERLINK(AP14,"Foto")</f>
        <v>Foto</v>
      </c>
      <c r="K14">
        <v>1</v>
      </c>
      <c r="L14" t="s">
        <v>4</v>
      </c>
      <c r="M14">
        <v>100548</v>
      </c>
      <c r="N14" t="s">
        <v>5</v>
      </c>
      <c r="T14" t="s">
        <v>409</v>
      </c>
      <c r="U14" s="1">
        <v>1</v>
      </c>
      <c r="V14" t="s">
        <v>377</v>
      </c>
      <c r="W14" t="s">
        <v>378</v>
      </c>
      <c r="X14" s="2" t="s">
        <v>379</v>
      </c>
      <c r="Y14" s="3">
        <v>7</v>
      </c>
      <c r="Z14" s="4">
        <v>701</v>
      </c>
      <c r="AA14" s="4" t="s">
        <v>378</v>
      </c>
      <c r="AB14" t="s">
        <v>410</v>
      </c>
      <c r="AC14">
        <v>2019</v>
      </c>
      <c r="AD14">
        <v>4</v>
      </c>
      <c r="AE14">
        <v>28</v>
      </c>
      <c r="AF14" t="s">
        <v>397</v>
      </c>
      <c r="AH14">
        <v>242426</v>
      </c>
      <c r="AI14">
        <v>6590703</v>
      </c>
      <c r="AJ14" s="4">
        <v>243000</v>
      </c>
      <c r="AK14" s="4">
        <v>6591000</v>
      </c>
      <c r="AL14">
        <v>8</v>
      </c>
      <c r="AN14">
        <v>1010</v>
      </c>
      <c r="AP14" s="5" t="s">
        <v>411</v>
      </c>
      <c r="AQ14">
        <v>100548</v>
      </c>
      <c r="AS14" s="6" t="s">
        <v>13</v>
      </c>
      <c r="AT14">
        <v>1</v>
      </c>
      <c r="AU14" t="s">
        <v>14</v>
      </c>
      <c r="AV14" t="s">
        <v>412</v>
      </c>
      <c r="AW14" t="s">
        <v>413</v>
      </c>
      <c r="AX14">
        <v>1010</v>
      </c>
      <c r="AY14" t="s">
        <v>17</v>
      </c>
      <c r="AZ14" t="s">
        <v>18</v>
      </c>
      <c r="BA14">
        <v>1</v>
      </c>
      <c r="BB14" s="5">
        <v>43713.546527777798</v>
      </c>
      <c r="BC14" s="7" t="s">
        <v>19</v>
      </c>
      <c r="BE14">
        <v>6</v>
      </c>
      <c r="BF14">
        <v>196667</v>
      </c>
      <c r="BH14" t="s">
        <v>414</v>
      </c>
      <c r="BT14">
        <v>269906</v>
      </c>
    </row>
    <row r="15" spans="1:72" x14ac:dyDescent="0.3">
      <c r="A15">
        <v>259551</v>
      </c>
      <c r="C15">
        <v>1</v>
      </c>
      <c r="D15">
        <v>1</v>
      </c>
      <c r="E15">
        <v>1</v>
      </c>
      <c r="F15" t="s">
        <v>0</v>
      </c>
      <c r="G15" t="s">
        <v>38</v>
      </c>
      <c r="H15" t="s">
        <v>424</v>
      </c>
      <c r="I15" t="s">
        <v>425</v>
      </c>
      <c r="K15">
        <v>1</v>
      </c>
      <c r="L15" t="s">
        <v>4</v>
      </c>
      <c r="M15">
        <v>100548</v>
      </c>
      <c r="N15" t="s">
        <v>5</v>
      </c>
      <c r="T15" t="s">
        <v>426</v>
      </c>
      <c r="U15" s="1">
        <v>1</v>
      </c>
      <c r="V15" t="s">
        <v>7</v>
      </c>
      <c r="W15" t="s">
        <v>259</v>
      </c>
      <c r="X15" s="2" t="s">
        <v>379</v>
      </c>
      <c r="Y15" s="3">
        <v>7</v>
      </c>
      <c r="Z15" s="4">
        <v>711</v>
      </c>
      <c r="AA15" t="s">
        <v>427</v>
      </c>
      <c r="AB15" t="s">
        <v>428</v>
      </c>
      <c r="AC15">
        <v>2016</v>
      </c>
      <c r="AD15">
        <v>5</v>
      </c>
      <c r="AE15">
        <v>19</v>
      </c>
      <c r="AF15" t="s">
        <v>58</v>
      </c>
      <c r="AG15" t="s">
        <v>58</v>
      </c>
      <c r="AH15">
        <v>238748</v>
      </c>
      <c r="AI15">
        <v>6624861</v>
      </c>
      <c r="AJ15" s="4">
        <v>239000</v>
      </c>
      <c r="AK15" s="4">
        <v>6625000</v>
      </c>
      <c r="AL15">
        <v>707</v>
      </c>
      <c r="AN15">
        <v>8</v>
      </c>
      <c r="AO15" t="s">
        <v>44</v>
      </c>
      <c r="AQ15">
        <v>100548</v>
      </c>
      <c r="AS15" s="6" t="s">
        <v>13</v>
      </c>
      <c r="AT15">
        <v>1</v>
      </c>
      <c r="AU15" t="s">
        <v>14</v>
      </c>
      <c r="AV15" t="s">
        <v>429</v>
      </c>
      <c r="AW15" t="s">
        <v>430</v>
      </c>
      <c r="AX15">
        <v>8</v>
      </c>
      <c r="AY15" t="s">
        <v>48</v>
      </c>
      <c r="AZ15" t="s">
        <v>49</v>
      </c>
      <c r="BB15" s="5">
        <v>43431</v>
      </c>
      <c r="BC15" s="7" t="s">
        <v>19</v>
      </c>
      <c r="BE15">
        <v>3</v>
      </c>
      <c r="BF15">
        <v>468104</v>
      </c>
      <c r="BH15" t="s">
        <v>431</v>
      </c>
      <c r="BJ15" t="s">
        <v>432</v>
      </c>
      <c r="BT15">
        <v>259551</v>
      </c>
    </row>
    <row r="16" spans="1:72" x14ac:dyDescent="0.3">
      <c r="A16">
        <v>254618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443</v>
      </c>
      <c r="I16" s="8" t="str">
        <f>HYPERLINK(AP16,"Foto")</f>
        <v>Foto</v>
      </c>
      <c r="K16">
        <v>1</v>
      </c>
      <c r="L16" t="s">
        <v>4</v>
      </c>
      <c r="M16">
        <v>100548</v>
      </c>
      <c r="N16" t="s">
        <v>5</v>
      </c>
      <c r="T16" t="s">
        <v>444</v>
      </c>
      <c r="U16" s="1">
        <v>1</v>
      </c>
      <c r="V16" t="s">
        <v>377</v>
      </c>
      <c r="W16" t="s">
        <v>435</v>
      </c>
      <c r="X16" s="2" t="s">
        <v>379</v>
      </c>
      <c r="Y16" s="3">
        <v>7</v>
      </c>
      <c r="Z16" s="4">
        <v>713</v>
      </c>
      <c r="AA16" t="s">
        <v>436</v>
      </c>
      <c r="AB16" t="s">
        <v>445</v>
      </c>
      <c r="AC16">
        <v>2020</v>
      </c>
      <c r="AD16">
        <v>4</v>
      </c>
      <c r="AE16">
        <v>23</v>
      </c>
      <c r="AF16" t="s">
        <v>397</v>
      </c>
      <c r="AH16">
        <v>237267</v>
      </c>
      <c r="AI16">
        <v>6606433</v>
      </c>
      <c r="AJ16" s="4">
        <v>237000</v>
      </c>
      <c r="AK16" s="4">
        <v>6607000</v>
      </c>
      <c r="AL16">
        <v>8</v>
      </c>
      <c r="AN16">
        <v>1010</v>
      </c>
      <c r="AP16" s="5" t="s">
        <v>446</v>
      </c>
      <c r="AQ16">
        <v>100548</v>
      </c>
      <c r="AS16" s="6" t="s">
        <v>13</v>
      </c>
      <c r="AT16">
        <v>1</v>
      </c>
      <c r="AU16" t="s">
        <v>14</v>
      </c>
      <c r="AV16" t="s">
        <v>447</v>
      </c>
      <c r="AW16" t="s">
        <v>448</v>
      </c>
      <c r="AX16">
        <v>1010</v>
      </c>
      <c r="AY16" t="s">
        <v>17</v>
      </c>
      <c r="AZ16" t="s">
        <v>18</v>
      </c>
      <c r="BA16">
        <v>1</v>
      </c>
      <c r="BB16" s="5">
        <v>43945.885231481501</v>
      </c>
      <c r="BC16" s="7" t="s">
        <v>19</v>
      </c>
      <c r="BE16">
        <v>6</v>
      </c>
      <c r="BF16">
        <v>234120</v>
      </c>
      <c r="BH16" t="s">
        <v>449</v>
      </c>
      <c r="BT16">
        <v>254618</v>
      </c>
    </row>
    <row r="17" spans="1:72" x14ac:dyDescent="0.3">
      <c r="A17">
        <v>215640</v>
      </c>
      <c r="C17">
        <v>1</v>
      </c>
      <c r="D17">
        <v>1</v>
      </c>
      <c r="E17">
        <v>1</v>
      </c>
      <c r="F17" t="s">
        <v>0</v>
      </c>
      <c r="G17" t="s">
        <v>38</v>
      </c>
      <c r="H17" t="s">
        <v>450</v>
      </c>
      <c r="I17" t="s">
        <v>425</v>
      </c>
      <c r="K17">
        <v>1</v>
      </c>
      <c r="L17" t="s">
        <v>4</v>
      </c>
      <c r="M17">
        <v>100548</v>
      </c>
      <c r="N17" t="s">
        <v>5</v>
      </c>
      <c r="T17" t="s">
        <v>451</v>
      </c>
      <c r="U17" s="1">
        <v>1</v>
      </c>
      <c r="V17" t="s">
        <v>377</v>
      </c>
      <c r="W17" t="s">
        <v>435</v>
      </c>
      <c r="X17" s="2" t="s">
        <v>379</v>
      </c>
      <c r="Y17" s="3">
        <v>7</v>
      </c>
      <c r="Z17" s="4">
        <v>714</v>
      </c>
      <c r="AA17" t="s">
        <v>452</v>
      </c>
      <c r="AB17" t="s">
        <v>453</v>
      </c>
      <c r="AC17">
        <v>2016</v>
      </c>
      <c r="AD17">
        <v>5</v>
      </c>
      <c r="AE17">
        <v>15</v>
      </c>
      <c r="AF17" t="s">
        <v>332</v>
      </c>
      <c r="AG17" t="s">
        <v>332</v>
      </c>
      <c r="AH17">
        <v>218270</v>
      </c>
      <c r="AI17">
        <v>6620685</v>
      </c>
      <c r="AJ17" s="4">
        <v>219000</v>
      </c>
      <c r="AK17" s="4">
        <v>6621000</v>
      </c>
      <c r="AL17">
        <v>707</v>
      </c>
      <c r="AN17">
        <v>8</v>
      </c>
      <c r="AO17" t="s">
        <v>44</v>
      </c>
      <c r="AQ17">
        <v>100548</v>
      </c>
      <c r="AS17" s="6" t="s">
        <v>13</v>
      </c>
      <c r="AT17">
        <v>1</v>
      </c>
      <c r="AU17" t="s">
        <v>14</v>
      </c>
      <c r="AV17" t="s">
        <v>454</v>
      </c>
      <c r="AW17" t="s">
        <v>455</v>
      </c>
      <c r="AX17">
        <v>8</v>
      </c>
      <c r="AY17" t="s">
        <v>48</v>
      </c>
      <c r="AZ17" t="s">
        <v>49</v>
      </c>
      <c r="BB17" s="5">
        <v>43431</v>
      </c>
      <c r="BC17" s="7" t="s">
        <v>19</v>
      </c>
      <c r="BE17">
        <v>3</v>
      </c>
      <c r="BF17">
        <v>468084</v>
      </c>
      <c r="BH17" t="s">
        <v>456</v>
      </c>
      <c r="BJ17" t="s">
        <v>457</v>
      </c>
      <c r="BT17">
        <v>215640</v>
      </c>
    </row>
    <row r="18" spans="1:72" x14ac:dyDescent="0.3">
      <c r="A18">
        <v>175578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571</v>
      </c>
      <c r="I18" s="8" t="str">
        <f>HYPERLINK(AP18,"Foto")</f>
        <v>Foto</v>
      </c>
      <c r="K18">
        <v>1</v>
      </c>
      <c r="L18" t="s">
        <v>4</v>
      </c>
      <c r="M18">
        <v>100548</v>
      </c>
      <c r="N18" t="s">
        <v>5</v>
      </c>
      <c r="T18" t="s">
        <v>572</v>
      </c>
      <c r="U18" s="1">
        <v>1</v>
      </c>
      <c r="V18" t="s">
        <v>573</v>
      </c>
      <c r="W18" t="s">
        <v>574</v>
      </c>
      <c r="X18" t="s">
        <v>575</v>
      </c>
      <c r="Y18" s="3">
        <v>9</v>
      </c>
      <c r="Z18" s="4">
        <v>901</v>
      </c>
      <c r="AA18" t="s">
        <v>574</v>
      </c>
      <c r="AB18" t="s">
        <v>576</v>
      </c>
      <c r="AC18">
        <v>2019</v>
      </c>
      <c r="AD18">
        <v>6</v>
      </c>
      <c r="AE18">
        <v>3</v>
      </c>
      <c r="AF18" t="s">
        <v>577</v>
      </c>
      <c r="AH18">
        <v>158754</v>
      </c>
      <c r="AI18">
        <v>6529453</v>
      </c>
      <c r="AJ18" s="4">
        <v>159000</v>
      </c>
      <c r="AK18" s="4">
        <v>6529000</v>
      </c>
      <c r="AL18">
        <v>150</v>
      </c>
      <c r="AN18">
        <v>1010</v>
      </c>
      <c r="AP18" s="5" t="s">
        <v>578</v>
      </c>
      <c r="AQ18">
        <v>100548</v>
      </c>
      <c r="AS18" s="6" t="s">
        <v>13</v>
      </c>
      <c r="AT18">
        <v>1</v>
      </c>
      <c r="AU18" t="s">
        <v>14</v>
      </c>
      <c r="AV18" t="s">
        <v>579</v>
      </c>
      <c r="AW18" t="s">
        <v>580</v>
      </c>
      <c r="AX18">
        <v>1010</v>
      </c>
      <c r="AY18" t="s">
        <v>17</v>
      </c>
      <c r="AZ18" t="s">
        <v>18</v>
      </c>
      <c r="BA18">
        <v>1</v>
      </c>
      <c r="BB18" s="5">
        <v>44000.849305555603</v>
      </c>
      <c r="BC18" s="7" t="s">
        <v>19</v>
      </c>
      <c r="BE18">
        <v>6</v>
      </c>
      <c r="BF18">
        <v>201094</v>
      </c>
      <c r="BH18" t="s">
        <v>581</v>
      </c>
      <c r="BT18">
        <v>175578</v>
      </c>
    </row>
    <row r="19" spans="1:72" x14ac:dyDescent="0.3">
      <c r="A19">
        <v>169356</v>
      </c>
      <c r="C19">
        <v>1</v>
      </c>
      <c r="D19">
        <v>1</v>
      </c>
      <c r="E19">
        <v>1</v>
      </c>
      <c r="F19" t="s">
        <v>0</v>
      </c>
      <c r="G19" t="s">
        <v>521</v>
      </c>
      <c r="H19" t="s">
        <v>594</v>
      </c>
      <c r="I19" t="s">
        <v>425</v>
      </c>
      <c r="K19">
        <v>1</v>
      </c>
      <c r="L19" t="s">
        <v>4</v>
      </c>
      <c r="M19">
        <v>100548</v>
      </c>
      <c r="N19" t="s">
        <v>5</v>
      </c>
      <c r="T19" t="s">
        <v>595</v>
      </c>
      <c r="U19" s="1">
        <v>1</v>
      </c>
      <c r="V19" t="s">
        <v>573</v>
      </c>
      <c r="W19" t="s">
        <v>596</v>
      </c>
      <c r="X19" t="s">
        <v>575</v>
      </c>
      <c r="Y19" s="3">
        <v>9</v>
      </c>
      <c r="Z19" s="4">
        <v>914</v>
      </c>
      <c r="AA19" s="4" t="s">
        <v>596</v>
      </c>
      <c r="AB19" t="s">
        <v>597</v>
      </c>
      <c r="AC19">
        <v>2021</v>
      </c>
      <c r="AD19">
        <v>5</v>
      </c>
      <c r="AE19">
        <v>1</v>
      </c>
      <c r="AF19" t="s">
        <v>527</v>
      </c>
      <c r="AG19" t="s">
        <v>527</v>
      </c>
      <c r="AH19">
        <v>151488</v>
      </c>
      <c r="AI19">
        <v>6508484</v>
      </c>
      <c r="AJ19" s="4">
        <v>151000</v>
      </c>
      <c r="AK19" s="4">
        <v>6509000</v>
      </c>
      <c r="AL19">
        <v>1</v>
      </c>
      <c r="AN19">
        <v>33</v>
      </c>
      <c r="AP19" s="5"/>
      <c r="AQ19">
        <v>100548</v>
      </c>
      <c r="AS19" s="6" t="s">
        <v>13</v>
      </c>
      <c r="AT19">
        <v>1</v>
      </c>
      <c r="AU19" t="s">
        <v>14</v>
      </c>
      <c r="AV19" t="s">
        <v>598</v>
      </c>
      <c r="AW19" t="s">
        <v>599</v>
      </c>
      <c r="AX19">
        <v>33</v>
      </c>
      <c r="AY19" t="s">
        <v>530</v>
      </c>
      <c r="AZ19" t="s">
        <v>49</v>
      </c>
      <c r="BB19" s="5">
        <v>44432</v>
      </c>
      <c r="BC19" s="7" t="s">
        <v>19</v>
      </c>
      <c r="BE19">
        <v>4</v>
      </c>
      <c r="BF19">
        <v>354704</v>
      </c>
      <c r="BH19" t="s">
        <v>600</v>
      </c>
      <c r="BJ19" t="s">
        <v>601</v>
      </c>
      <c r="BT19">
        <v>169356</v>
      </c>
    </row>
    <row r="20" spans="1:72" x14ac:dyDescent="0.3">
      <c r="A20">
        <v>145228</v>
      </c>
      <c r="C20">
        <v>1</v>
      </c>
      <c r="D20">
        <v>1</v>
      </c>
      <c r="E20">
        <v>1</v>
      </c>
      <c r="F20" t="s">
        <v>0</v>
      </c>
      <c r="G20" t="s">
        <v>38</v>
      </c>
      <c r="H20" t="s">
        <v>602</v>
      </c>
      <c r="I20" t="s">
        <v>425</v>
      </c>
      <c r="K20">
        <v>1</v>
      </c>
      <c r="L20" t="s">
        <v>4</v>
      </c>
      <c r="M20">
        <v>100548</v>
      </c>
      <c r="N20" t="s">
        <v>5</v>
      </c>
      <c r="T20" t="s">
        <v>603</v>
      </c>
      <c r="U20" s="1">
        <v>1</v>
      </c>
      <c r="V20" t="s">
        <v>573</v>
      </c>
      <c r="W20" t="s">
        <v>604</v>
      </c>
      <c r="X20" t="s">
        <v>575</v>
      </c>
      <c r="Y20" s="3">
        <v>9</v>
      </c>
      <c r="Z20" s="4">
        <v>926</v>
      </c>
      <c r="AA20" s="4" t="s">
        <v>604</v>
      </c>
      <c r="AB20" t="s">
        <v>605</v>
      </c>
      <c r="AC20">
        <v>2019</v>
      </c>
      <c r="AD20">
        <v>5</v>
      </c>
      <c r="AE20">
        <v>5</v>
      </c>
      <c r="AF20" t="s">
        <v>332</v>
      </c>
      <c r="AG20" t="s">
        <v>332</v>
      </c>
      <c r="AH20">
        <v>109356</v>
      </c>
      <c r="AI20">
        <v>6469680</v>
      </c>
      <c r="AJ20" s="4">
        <v>109000</v>
      </c>
      <c r="AK20" s="4">
        <v>6469000</v>
      </c>
      <c r="AL20">
        <v>7</v>
      </c>
      <c r="AN20">
        <v>8</v>
      </c>
      <c r="AO20" t="s">
        <v>44</v>
      </c>
      <c r="AQ20">
        <v>100548</v>
      </c>
      <c r="AS20" s="6" t="s">
        <v>13</v>
      </c>
      <c r="AT20">
        <v>1</v>
      </c>
      <c r="AU20" t="s">
        <v>14</v>
      </c>
      <c r="AV20" t="s">
        <v>606</v>
      </c>
      <c r="AW20" t="s">
        <v>607</v>
      </c>
      <c r="AX20">
        <v>8</v>
      </c>
      <c r="AY20" t="s">
        <v>48</v>
      </c>
      <c r="AZ20" t="s">
        <v>49</v>
      </c>
      <c r="BB20" s="5">
        <v>44336</v>
      </c>
      <c r="BC20" s="7" t="s">
        <v>19</v>
      </c>
      <c r="BE20">
        <v>3</v>
      </c>
      <c r="BF20">
        <v>493735</v>
      </c>
      <c r="BH20" t="s">
        <v>608</v>
      </c>
      <c r="BJ20" t="s">
        <v>609</v>
      </c>
      <c r="BT20">
        <v>145228</v>
      </c>
    </row>
    <row r="21" spans="1:72" x14ac:dyDescent="0.3">
      <c r="A21">
        <v>127759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636</v>
      </c>
      <c r="I21" s="8" t="str">
        <f>HYPERLINK(AP21,"Foto")</f>
        <v>Foto</v>
      </c>
      <c r="K21">
        <v>1</v>
      </c>
      <c r="L21" t="s">
        <v>4</v>
      </c>
      <c r="M21">
        <v>100548</v>
      </c>
      <c r="N21" t="s">
        <v>5</v>
      </c>
      <c r="T21" t="s">
        <v>637</v>
      </c>
      <c r="U21" s="1">
        <v>1</v>
      </c>
      <c r="V21" t="s">
        <v>573</v>
      </c>
      <c r="W21" t="s">
        <v>620</v>
      </c>
      <c r="X21" t="s">
        <v>621</v>
      </c>
      <c r="Y21" s="3">
        <v>10</v>
      </c>
      <c r="Z21" s="4">
        <v>1001</v>
      </c>
      <c r="AA21" s="4" t="s">
        <v>620</v>
      </c>
      <c r="AB21" t="s">
        <v>638</v>
      </c>
      <c r="AC21">
        <v>2017</v>
      </c>
      <c r="AD21">
        <v>5</v>
      </c>
      <c r="AE21">
        <v>24</v>
      </c>
      <c r="AF21" t="s">
        <v>639</v>
      </c>
      <c r="AH21">
        <v>87124</v>
      </c>
      <c r="AI21">
        <v>6462552</v>
      </c>
      <c r="AJ21" s="4">
        <v>87000</v>
      </c>
      <c r="AK21" s="4">
        <v>6463000</v>
      </c>
      <c r="AL21">
        <v>125</v>
      </c>
      <c r="AN21">
        <v>1010</v>
      </c>
      <c r="AP21" s="5" t="s">
        <v>640</v>
      </c>
      <c r="AQ21">
        <v>100548</v>
      </c>
      <c r="AS21" s="6" t="s">
        <v>13</v>
      </c>
      <c r="AT21">
        <v>1</v>
      </c>
      <c r="AU21" t="s">
        <v>14</v>
      </c>
      <c r="AV21" t="s">
        <v>641</v>
      </c>
      <c r="AW21" t="s">
        <v>642</v>
      </c>
      <c r="AX21">
        <v>1010</v>
      </c>
      <c r="AY21" t="s">
        <v>17</v>
      </c>
      <c r="AZ21" t="s">
        <v>18</v>
      </c>
      <c r="BA21">
        <v>1</v>
      </c>
      <c r="BB21" s="5">
        <v>44180.764733796299</v>
      </c>
      <c r="BC21" s="7" t="s">
        <v>19</v>
      </c>
      <c r="BE21">
        <v>6</v>
      </c>
      <c r="BF21">
        <v>263583</v>
      </c>
      <c r="BH21" t="s">
        <v>643</v>
      </c>
      <c r="BT21">
        <v>127759</v>
      </c>
    </row>
    <row r="22" spans="1:72" x14ac:dyDescent="0.3">
      <c r="A22">
        <v>134286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644</v>
      </c>
      <c r="I22" s="8" t="str">
        <f>HYPERLINK(AP22,"Foto")</f>
        <v>Foto</v>
      </c>
      <c r="K22">
        <v>1</v>
      </c>
      <c r="L22" t="s">
        <v>4</v>
      </c>
      <c r="M22">
        <v>100548</v>
      </c>
      <c r="N22" t="s">
        <v>5</v>
      </c>
      <c r="T22" t="s">
        <v>645</v>
      </c>
      <c r="U22" s="1">
        <v>1</v>
      </c>
      <c r="V22" t="s">
        <v>573</v>
      </c>
      <c r="W22" t="s">
        <v>620</v>
      </c>
      <c r="X22" t="s">
        <v>621</v>
      </c>
      <c r="Y22" s="3">
        <v>10</v>
      </c>
      <c r="Z22" s="4">
        <v>1001</v>
      </c>
      <c r="AA22" s="4" t="s">
        <v>620</v>
      </c>
      <c r="AB22" t="s">
        <v>646</v>
      </c>
      <c r="AC22">
        <v>2020</v>
      </c>
      <c r="AD22">
        <v>5</v>
      </c>
      <c r="AE22">
        <v>7</v>
      </c>
      <c r="AF22" t="s">
        <v>630</v>
      </c>
      <c r="AH22">
        <v>90261</v>
      </c>
      <c r="AI22">
        <v>6477188</v>
      </c>
      <c r="AJ22" s="4">
        <v>91000</v>
      </c>
      <c r="AK22" s="4">
        <v>6477000</v>
      </c>
      <c r="AL22">
        <v>25</v>
      </c>
      <c r="AN22">
        <v>1010</v>
      </c>
      <c r="AO22" t="s">
        <v>647</v>
      </c>
      <c r="AP22" s="5" t="s">
        <v>648</v>
      </c>
      <c r="AQ22">
        <v>100548</v>
      </c>
      <c r="AS22" s="6" t="s">
        <v>13</v>
      </c>
      <c r="AT22">
        <v>1</v>
      </c>
      <c r="AU22" t="s">
        <v>14</v>
      </c>
      <c r="AV22" t="s">
        <v>649</v>
      </c>
      <c r="AW22" t="s">
        <v>650</v>
      </c>
      <c r="AX22">
        <v>1010</v>
      </c>
      <c r="AY22" t="s">
        <v>17</v>
      </c>
      <c r="AZ22" t="s">
        <v>18</v>
      </c>
      <c r="BA22">
        <v>1</v>
      </c>
      <c r="BB22" s="5">
        <v>43958.978877314803</v>
      </c>
      <c r="BC22" s="7" t="s">
        <v>19</v>
      </c>
      <c r="BE22">
        <v>6</v>
      </c>
      <c r="BF22">
        <v>235208</v>
      </c>
      <c r="BH22" t="s">
        <v>651</v>
      </c>
      <c r="BT22">
        <v>134286</v>
      </c>
    </row>
    <row r="23" spans="1:72" x14ac:dyDescent="0.3">
      <c r="A23">
        <v>136617</v>
      </c>
      <c r="C23">
        <v>1</v>
      </c>
      <c r="D23">
        <v>1</v>
      </c>
      <c r="E23">
        <v>1</v>
      </c>
      <c r="F23" t="s">
        <v>0</v>
      </c>
      <c r="G23" t="s">
        <v>1</v>
      </c>
      <c r="H23" t="s">
        <v>652</v>
      </c>
      <c r="I23" s="8" t="str">
        <f>HYPERLINK(AP23,"Foto")</f>
        <v>Foto</v>
      </c>
      <c r="K23">
        <v>1</v>
      </c>
      <c r="L23" t="s">
        <v>4</v>
      </c>
      <c r="M23">
        <v>100548</v>
      </c>
      <c r="N23" t="s">
        <v>5</v>
      </c>
      <c r="T23" t="s">
        <v>653</v>
      </c>
      <c r="U23" s="1">
        <v>1</v>
      </c>
      <c r="V23" t="s">
        <v>573</v>
      </c>
      <c r="W23" t="s">
        <v>620</v>
      </c>
      <c r="X23" t="s">
        <v>621</v>
      </c>
      <c r="Y23" s="3">
        <v>10</v>
      </c>
      <c r="Z23" s="4">
        <v>1001</v>
      </c>
      <c r="AA23" s="4" t="s">
        <v>620</v>
      </c>
      <c r="AB23" t="s">
        <v>654</v>
      </c>
      <c r="AC23">
        <v>2019</v>
      </c>
      <c r="AD23">
        <v>6</v>
      </c>
      <c r="AE23">
        <v>1</v>
      </c>
      <c r="AF23" t="s">
        <v>655</v>
      </c>
      <c r="AH23">
        <v>93186</v>
      </c>
      <c r="AI23">
        <v>6472030</v>
      </c>
      <c r="AJ23" s="4">
        <v>93000</v>
      </c>
      <c r="AK23" s="4">
        <v>6473000</v>
      </c>
      <c r="AL23">
        <v>100</v>
      </c>
      <c r="AN23">
        <v>1010</v>
      </c>
      <c r="AO23" t="s">
        <v>656</v>
      </c>
      <c r="AP23" s="5" t="s">
        <v>657</v>
      </c>
      <c r="AQ23">
        <v>100548</v>
      </c>
      <c r="AS23" s="6" t="s">
        <v>13</v>
      </c>
      <c r="AT23">
        <v>1</v>
      </c>
      <c r="AU23" t="s">
        <v>14</v>
      </c>
      <c r="AV23" t="s">
        <v>658</v>
      </c>
      <c r="AW23" t="s">
        <v>659</v>
      </c>
      <c r="AX23">
        <v>1010</v>
      </c>
      <c r="AY23" t="s">
        <v>17</v>
      </c>
      <c r="AZ23" t="s">
        <v>18</v>
      </c>
      <c r="BA23">
        <v>1</v>
      </c>
      <c r="BB23" s="5">
        <v>43838.682407407403</v>
      </c>
      <c r="BC23" s="7" t="s">
        <v>19</v>
      </c>
      <c r="BE23">
        <v>6</v>
      </c>
      <c r="BF23">
        <v>200878</v>
      </c>
      <c r="BH23" t="s">
        <v>660</v>
      </c>
      <c r="BT23">
        <v>136617</v>
      </c>
    </row>
    <row r="24" spans="1:72" x14ac:dyDescent="0.3">
      <c r="A24">
        <v>138447</v>
      </c>
      <c r="C24">
        <v>1</v>
      </c>
      <c r="D24">
        <v>1</v>
      </c>
      <c r="E24">
        <v>1</v>
      </c>
      <c r="F24" t="s">
        <v>0</v>
      </c>
      <c r="G24" t="s">
        <v>1</v>
      </c>
      <c r="H24" t="s">
        <v>661</v>
      </c>
      <c r="I24" s="8" t="str">
        <f>HYPERLINK(AP24,"Foto")</f>
        <v>Foto</v>
      </c>
      <c r="K24">
        <v>1</v>
      </c>
      <c r="L24" t="s">
        <v>4</v>
      </c>
      <c r="M24">
        <v>100548</v>
      </c>
      <c r="N24" t="s">
        <v>5</v>
      </c>
      <c r="T24" t="s">
        <v>662</v>
      </c>
      <c r="U24" s="1">
        <v>1</v>
      </c>
      <c r="V24" t="s">
        <v>573</v>
      </c>
      <c r="W24" t="s">
        <v>620</v>
      </c>
      <c r="X24" t="s">
        <v>621</v>
      </c>
      <c r="Y24" s="3">
        <v>10</v>
      </c>
      <c r="Z24" s="4">
        <v>1001</v>
      </c>
      <c r="AA24" s="4" t="s">
        <v>620</v>
      </c>
      <c r="AB24" t="s">
        <v>663</v>
      </c>
      <c r="AC24">
        <v>2020</v>
      </c>
      <c r="AD24">
        <v>5</v>
      </c>
      <c r="AE24">
        <v>24</v>
      </c>
      <c r="AF24" t="s">
        <v>630</v>
      </c>
      <c r="AH24">
        <v>94782</v>
      </c>
      <c r="AI24">
        <v>6473305</v>
      </c>
      <c r="AJ24" s="4">
        <v>95000</v>
      </c>
      <c r="AK24" s="4">
        <v>6473000</v>
      </c>
      <c r="AL24">
        <v>50</v>
      </c>
      <c r="AN24">
        <v>1010</v>
      </c>
      <c r="AO24" t="s">
        <v>664</v>
      </c>
      <c r="AP24" s="5" t="s">
        <v>665</v>
      </c>
      <c r="AQ24">
        <v>100548</v>
      </c>
      <c r="AS24" s="6" t="s">
        <v>13</v>
      </c>
      <c r="AT24">
        <v>1</v>
      </c>
      <c r="AU24" t="s">
        <v>14</v>
      </c>
      <c r="AV24" t="s">
        <v>666</v>
      </c>
      <c r="AW24" t="s">
        <v>667</v>
      </c>
      <c r="AX24">
        <v>1010</v>
      </c>
      <c r="AY24" t="s">
        <v>17</v>
      </c>
      <c r="AZ24" t="s">
        <v>18</v>
      </c>
      <c r="BA24">
        <v>1</v>
      </c>
      <c r="BB24" s="5">
        <v>43975.943078703698</v>
      </c>
      <c r="BC24" s="7" t="s">
        <v>19</v>
      </c>
      <c r="BE24">
        <v>6</v>
      </c>
      <c r="BF24">
        <v>236763</v>
      </c>
      <c r="BH24" t="s">
        <v>668</v>
      </c>
      <c r="BT24">
        <v>138447</v>
      </c>
    </row>
    <row r="25" spans="1:72" x14ac:dyDescent="0.3">
      <c r="A25">
        <v>72289</v>
      </c>
      <c r="C25">
        <v>1</v>
      </c>
      <c r="D25">
        <v>1</v>
      </c>
      <c r="E25">
        <v>1</v>
      </c>
      <c r="F25" t="s">
        <v>0</v>
      </c>
      <c r="G25" t="s">
        <v>1</v>
      </c>
      <c r="H25" t="s">
        <v>669</v>
      </c>
      <c r="I25" s="8" t="str">
        <f>HYPERLINK(AP25,"Foto")</f>
        <v>Foto</v>
      </c>
      <c r="K25">
        <v>1</v>
      </c>
      <c r="L25" t="s">
        <v>4</v>
      </c>
      <c r="M25">
        <v>100548</v>
      </c>
      <c r="N25" t="s">
        <v>5</v>
      </c>
      <c r="T25" t="s">
        <v>670</v>
      </c>
      <c r="U25" s="1">
        <v>1</v>
      </c>
      <c r="V25" t="s">
        <v>573</v>
      </c>
      <c r="W25" t="s">
        <v>671</v>
      </c>
      <c r="X25" t="s">
        <v>621</v>
      </c>
      <c r="Y25" s="3">
        <v>10</v>
      </c>
      <c r="Z25" s="4">
        <v>1004</v>
      </c>
      <c r="AA25" s="4" t="s">
        <v>671</v>
      </c>
      <c r="AB25" t="s">
        <v>672</v>
      </c>
      <c r="AC25">
        <v>2020</v>
      </c>
      <c r="AD25">
        <v>6</v>
      </c>
      <c r="AE25">
        <v>7</v>
      </c>
      <c r="AF25" t="s">
        <v>127</v>
      </c>
      <c r="AH25">
        <v>11264</v>
      </c>
      <c r="AI25">
        <v>6504372</v>
      </c>
      <c r="AJ25" s="4">
        <v>11000</v>
      </c>
      <c r="AK25" s="4">
        <v>6505000</v>
      </c>
      <c r="AL25">
        <v>10</v>
      </c>
      <c r="AN25">
        <v>1010</v>
      </c>
      <c r="AO25" t="s">
        <v>673</v>
      </c>
      <c r="AP25" s="5" t="s">
        <v>674</v>
      </c>
      <c r="AQ25">
        <v>100548</v>
      </c>
      <c r="AS25" s="6" t="s">
        <v>13</v>
      </c>
      <c r="AT25">
        <v>1</v>
      </c>
      <c r="AU25" t="s">
        <v>14</v>
      </c>
      <c r="AV25" t="s">
        <v>675</v>
      </c>
      <c r="AW25" t="s">
        <v>676</v>
      </c>
      <c r="AX25">
        <v>1010</v>
      </c>
      <c r="AY25" t="s">
        <v>17</v>
      </c>
      <c r="AZ25" t="s">
        <v>18</v>
      </c>
      <c r="BA25">
        <v>1</v>
      </c>
      <c r="BB25" s="5">
        <v>43989.577129629601</v>
      </c>
      <c r="BC25" s="7" t="s">
        <v>19</v>
      </c>
      <c r="BE25">
        <v>6</v>
      </c>
      <c r="BF25">
        <v>238249</v>
      </c>
      <c r="BH25" t="s">
        <v>677</v>
      </c>
      <c r="BT25">
        <v>72289</v>
      </c>
    </row>
    <row r="26" spans="1:72" x14ac:dyDescent="0.3">
      <c r="A26">
        <v>55021</v>
      </c>
      <c r="C26">
        <v>1</v>
      </c>
      <c r="D26">
        <v>1</v>
      </c>
      <c r="E26">
        <v>1</v>
      </c>
      <c r="F26" t="s">
        <v>0</v>
      </c>
      <c r="G26" t="s">
        <v>38</v>
      </c>
      <c r="H26" t="s">
        <v>710</v>
      </c>
      <c r="I26" t="s">
        <v>425</v>
      </c>
      <c r="K26">
        <v>1</v>
      </c>
      <c r="L26" t="s">
        <v>4</v>
      </c>
      <c r="M26">
        <v>100548</v>
      </c>
      <c r="N26" t="s">
        <v>5</v>
      </c>
      <c r="T26" t="s">
        <v>711</v>
      </c>
      <c r="U26" s="9">
        <v>3</v>
      </c>
      <c r="V26" t="s">
        <v>688</v>
      </c>
      <c r="W26" t="s">
        <v>712</v>
      </c>
      <c r="X26" t="s">
        <v>690</v>
      </c>
      <c r="Y26" s="3">
        <v>11</v>
      </c>
      <c r="Z26" s="4">
        <v>1154</v>
      </c>
      <c r="AA26" s="4" t="s">
        <v>712</v>
      </c>
      <c r="AB26" t="s">
        <v>713</v>
      </c>
      <c r="AC26">
        <v>2019</v>
      </c>
      <c r="AD26">
        <v>1</v>
      </c>
      <c r="AE26">
        <v>1</v>
      </c>
      <c r="AF26" t="s">
        <v>714</v>
      </c>
      <c r="AG26" t="s">
        <v>714</v>
      </c>
      <c r="AH26">
        <v>-20038</v>
      </c>
      <c r="AI26">
        <v>6638329</v>
      </c>
      <c r="AJ26" s="4">
        <v>-21000</v>
      </c>
      <c r="AK26" s="4">
        <v>6639000</v>
      </c>
      <c r="AL26">
        <v>24625</v>
      </c>
      <c r="AN26">
        <v>8</v>
      </c>
      <c r="AO26" t="s">
        <v>44</v>
      </c>
      <c r="AQ26">
        <v>100548</v>
      </c>
      <c r="AS26" s="6" t="s">
        <v>13</v>
      </c>
      <c r="AT26">
        <v>1</v>
      </c>
      <c r="AU26" t="s">
        <v>14</v>
      </c>
      <c r="AV26" t="s">
        <v>715</v>
      </c>
      <c r="AW26" t="s">
        <v>716</v>
      </c>
      <c r="AX26">
        <v>8</v>
      </c>
      <c r="AY26" t="s">
        <v>48</v>
      </c>
      <c r="AZ26" t="s">
        <v>49</v>
      </c>
      <c r="BB26" s="5">
        <v>44077</v>
      </c>
      <c r="BC26" s="7" t="s">
        <v>19</v>
      </c>
      <c r="BE26">
        <v>3</v>
      </c>
      <c r="BF26">
        <v>450930</v>
      </c>
      <c r="BH26" t="s">
        <v>717</v>
      </c>
      <c r="BJ26" t="s">
        <v>718</v>
      </c>
      <c r="BT26">
        <v>55021</v>
      </c>
    </row>
    <row r="27" spans="1:72" x14ac:dyDescent="0.3">
      <c r="A27">
        <v>113380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739</v>
      </c>
      <c r="I27" t="s">
        <v>3</v>
      </c>
      <c r="K27">
        <v>1</v>
      </c>
      <c r="L27" t="s">
        <v>4</v>
      </c>
      <c r="M27">
        <v>100548</v>
      </c>
      <c r="N27" t="s">
        <v>5</v>
      </c>
      <c r="T27" t="s">
        <v>740</v>
      </c>
      <c r="U27" s="1">
        <v>1</v>
      </c>
      <c r="V27" t="s">
        <v>721</v>
      </c>
      <c r="W27" t="s">
        <v>741</v>
      </c>
      <c r="X27" s="2" t="s">
        <v>723</v>
      </c>
      <c r="Y27" s="3">
        <v>12</v>
      </c>
      <c r="Z27" s="4">
        <v>1233</v>
      </c>
      <c r="AA27" s="4" t="s">
        <v>741</v>
      </c>
      <c r="AB27" t="s">
        <v>742</v>
      </c>
      <c r="AC27">
        <v>2019</v>
      </c>
      <c r="AD27">
        <v>4</v>
      </c>
      <c r="AE27">
        <v>18</v>
      </c>
      <c r="AF27" t="s">
        <v>743</v>
      </c>
      <c r="AH27">
        <v>63874</v>
      </c>
      <c r="AI27">
        <v>6743317</v>
      </c>
      <c r="AJ27" s="4">
        <v>63000</v>
      </c>
      <c r="AK27" s="4">
        <v>6743000</v>
      </c>
      <c r="AL27">
        <v>331</v>
      </c>
      <c r="AN27">
        <v>1010</v>
      </c>
      <c r="AO27" t="s">
        <v>744</v>
      </c>
      <c r="AP27" s="5" t="s">
        <v>745</v>
      </c>
      <c r="AQ27">
        <v>100548</v>
      </c>
      <c r="AS27" s="6" t="s">
        <v>13</v>
      </c>
      <c r="AT27">
        <v>1</v>
      </c>
      <c r="AU27" t="s">
        <v>14</v>
      </c>
      <c r="AV27" t="s">
        <v>746</v>
      </c>
      <c r="AW27" t="s">
        <v>747</v>
      </c>
      <c r="AX27">
        <v>1010</v>
      </c>
      <c r="AY27" t="s">
        <v>17</v>
      </c>
      <c r="AZ27" t="s">
        <v>18</v>
      </c>
      <c r="BB27" s="5">
        <v>43585.869907407403</v>
      </c>
      <c r="BC27" s="7" t="s">
        <v>19</v>
      </c>
      <c r="BE27">
        <v>6</v>
      </c>
      <c r="BF27">
        <v>196344</v>
      </c>
      <c r="BH27" t="s">
        <v>748</v>
      </c>
      <c r="BT27">
        <v>113380</v>
      </c>
    </row>
    <row r="28" spans="1:72" x14ac:dyDescent="0.3">
      <c r="A28">
        <v>108073</v>
      </c>
      <c r="C28">
        <v>1</v>
      </c>
      <c r="D28">
        <v>1</v>
      </c>
      <c r="E28">
        <v>1</v>
      </c>
      <c r="F28" t="s">
        <v>0</v>
      </c>
      <c r="G28" t="s">
        <v>1</v>
      </c>
      <c r="H28" t="s">
        <v>769</v>
      </c>
      <c r="I28" t="s">
        <v>3</v>
      </c>
      <c r="K28">
        <v>1</v>
      </c>
      <c r="L28" t="s">
        <v>4</v>
      </c>
      <c r="M28">
        <v>100548</v>
      </c>
      <c r="N28" t="s">
        <v>5</v>
      </c>
      <c r="T28" t="s">
        <v>770</v>
      </c>
      <c r="U28" s="1">
        <v>1</v>
      </c>
      <c r="V28" t="s">
        <v>721</v>
      </c>
      <c r="W28" t="s">
        <v>771</v>
      </c>
      <c r="X28" s="2" t="s">
        <v>762</v>
      </c>
      <c r="Y28" s="3">
        <v>14</v>
      </c>
      <c r="Z28" s="4">
        <v>1445</v>
      </c>
      <c r="AA28" s="4" t="s">
        <v>771</v>
      </c>
      <c r="AB28" t="s">
        <v>772</v>
      </c>
      <c r="AC28">
        <v>2005</v>
      </c>
      <c r="AD28">
        <v>7</v>
      </c>
      <c r="AE28">
        <v>24</v>
      </c>
      <c r="AF28" t="s">
        <v>33</v>
      </c>
      <c r="AH28">
        <v>56120</v>
      </c>
      <c r="AI28">
        <v>6874628</v>
      </c>
      <c r="AJ28" s="4">
        <v>57000</v>
      </c>
      <c r="AK28" s="4">
        <v>6875000</v>
      </c>
      <c r="AL28">
        <v>50</v>
      </c>
      <c r="AN28">
        <v>1010</v>
      </c>
      <c r="AP28" s="5" t="s">
        <v>773</v>
      </c>
      <c r="AQ28">
        <v>100548</v>
      </c>
      <c r="AS28" s="6" t="s">
        <v>13</v>
      </c>
      <c r="AT28">
        <v>1</v>
      </c>
      <c r="AU28" t="s">
        <v>14</v>
      </c>
      <c r="AV28" t="s">
        <v>774</v>
      </c>
      <c r="AW28" t="s">
        <v>775</v>
      </c>
      <c r="AX28">
        <v>1010</v>
      </c>
      <c r="AY28" t="s">
        <v>17</v>
      </c>
      <c r="AZ28" t="s">
        <v>18</v>
      </c>
      <c r="BB28" s="5">
        <v>43713.546527777798</v>
      </c>
      <c r="BC28" s="7" t="s">
        <v>19</v>
      </c>
      <c r="BE28">
        <v>6</v>
      </c>
      <c r="BF28">
        <v>194719</v>
      </c>
      <c r="BH28" t="s">
        <v>776</v>
      </c>
      <c r="BT28">
        <v>108073</v>
      </c>
    </row>
    <row r="29" spans="1:72" x14ac:dyDescent="0.3">
      <c r="A29">
        <v>108741</v>
      </c>
      <c r="C29">
        <v>1</v>
      </c>
      <c r="D29">
        <v>1</v>
      </c>
      <c r="E29">
        <v>1</v>
      </c>
      <c r="F29" t="s">
        <v>0</v>
      </c>
      <c r="G29" t="s">
        <v>1</v>
      </c>
      <c r="H29" t="s">
        <v>787</v>
      </c>
      <c r="I29" s="8" t="str">
        <f>HYPERLINK(AP29,"Foto")</f>
        <v>Foto</v>
      </c>
      <c r="K29">
        <v>1</v>
      </c>
      <c r="L29" t="s">
        <v>4</v>
      </c>
      <c r="M29">
        <v>100548</v>
      </c>
      <c r="N29" t="s">
        <v>5</v>
      </c>
      <c r="T29" t="s">
        <v>788</v>
      </c>
      <c r="U29" s="1">
        <v>1</v>
      </c>
      <c r="V29" t="s">
        <v>779</v>
      </c>
      <c r="W29" t="s">
        <v>789</v>
      </c>
      <c r="X29" t="s">
        <v>781</v>
      </c>
      <c r="Y29" s="3">
        <v>15</v>
      </c>
      <c r="Z29" s="4">
        <v>1504</v>
      </c>
      <c r="AA29" t="s">
        <v>789</v>
      </c>
      <c r="AB29" t="s">
        <v>790</v>
      </c>
      <c r="AC29">
        <v>2019</v>
      </c>
      <c r="AD29">
        <v>5</v>
      </c>
      <c r="AE29">
        <v>17</v>
      </c>
      <c r="AF29" t="s">
        <v>791</v>
      </c>
      <c r="AH29">
        <v>56678</v>
      </c>
      <c r="AI29">
        <v>6952430</v>
      </c>
      <c r="AJ29" s="4">
        <v>57000</v>
      </c>
      <c r="AK29" s="4">
        <v>6953000</v>
      </c>
      <c r="AL29">
        <v>50</v>
      </c>
      <c r="AN29">
        <v>1010</v>
      </c>
      <c r="AO29" t="s">
        <v>792</v>
      </c>
      <c r="AP29" s="5" t="s">
        <v>793</v>
      </c>
      <c r="AQ29">
        <v>100548</v>
      </c>
      <c r="AS29" s="6" t="s">
        <v>13</v>
      </c>
      <c r="AT29">
        <v>1</v>
      </c>
      <c r="AU29" t="s">
        <v>14</v>
      </c>
      <c r="AV29" t="s">
        <v>794</v>
      </c>
      <c r="AW29" t="s">
        <v>795</v>
      </c>
      <c r="AX29">
        <v>1010</v>
      </c>
      <c r="AY29" t="s">
        <v>17</v>
      </c>
      <c r="AZ29" t="s">
        <v>18</v>
      </c>
      <c r="BA29">
        <v>1</v>
      </c>
      <c r="BB29" s="5">
        <v>43602.660659722198</v>
      </c>
      <c r="BC29" s="7" t="s">
        <v>19</v>
      </c>
      <c r="BE29">
        <v>6</v>
      </c>
      <c r="BF29">
        <v>199458</v>
      </c>
      <c r="BH29" t="s">
        <v>796</v>
      </c>
      <c r="BT29">
        <v>108741</v>
      </c>
    </row>
    <row r="30" spans="1:72" x14ac:dyDescent="0.3">
      <c r="A30">
        <v>141528</v>
      </c>
      <c r="C30">
        <v>1</v>
      </c>
      <c r="D30">
        <v>1</v>
      </c>
      <c r="E30">
        <v>1</v>
      </c>
      <c r="F30" t="s">
        <v>0</v>
      </c>
      <c r="G30" t="s">
        <v>1</v>
      </c>
      <c r="H30" t="s">
        <v>805</v>
      </c>
      <c r="I30" s="8" t="str">
        <f>HYPERLINK(AP30,"Foto")</f>
        <v>Foto</v>
      </c>
      <c r="K30">
        <v>1</v>
      </c>
      <c r="L30" t="s">
        <v>4</v>
      </c>
      <c r="M30">
        <v>100548</v>
      </c>
      <c r="N30" t="s">
        <v>5</v>
      </c>
      <c r="T30" t="s">
        <v>806</v>
      </c>
      <c r="U30" s="1">
        <v>1</v>
      </c>
      <c r="V30" t="s">
        <v>779</v>
      </c>
      <c r="W30" t="s">
        <v>807</v>
      </c>
      <c r="X30" t="s">
        <v>781</v>
      </c>
      <c r="Y30" s="3">
        <v>15</v>
      </c>
      <c r="Z30" s="4">
        <v>1524</v>
      </c>
      <c r="AA30" t="s">
        <v>808</v>
      </c>
      <c r="AB30" t="s">
        <v>809</v>
      </c>
      <c r="AC30">
        <v>2019</v>
      </c>
      <c r="AD30">
        <v>5</v>
      </c>
      <c r="AE30">
        <v>19</v>
      </c>
      <c r="AF30" t="s">
        <v>791</v>
      </c>
      <c r="AH30">
        <v>100267</v>
      </c>
      <c r="AI30">
        <v>6932976</v>
      </c>
      <c r="AJ30" s="4">
        <v>101000</v>
      </c>
      <c r="AK30" s="4">
        <v>6933000</v>
      </c>
      <c r="AL30">
        <v>25</v>
      </c>
      <c r="AN30">
        <v>1010</v>
      </c>
      <c r="AP30" s="5" t="s">
        <v>810</v>
      </c>
      <c r="AQ30">
        <v>100548</v>
      </c>
      <c r="AS30" s="6" t="s">
        <v>13</v>
      </c>
      <c r="AT30">
        <v>1</v>
      </c>
      <c r="AU30" t="s">
        <v>14</v>
      </c>
      <c r="AV30" t="s">
        <v>811</v>
      </c>
      <c r="AW30" t="s">
        <v>812</v>
      </c>
      <c r="AX30">
        <v>1010</v>
      </c>
      <c r="AY30" t="s">
        <v>17</v>
      </c>
      <c r="AZ30" t="s">
        <v>18</v>
      </c>
      <c r="BA30">
        <v>1</v>
      </c>
      <c r="BB30" s="5">
        <v>43604.854270833297</v>
      </c>
      <c r="BC30" s="7" t="s">
        <v>19</v>
      </c>
      <c r="BE30">
        <v>6</v>
      </c>
      <c r="BF30">
        <v>199697</v>
      </c>
      <c r="BH30" t="s">
        <v>813</v>
      </c>
      <c r="BT30">
        <v>141528</v>
      </c>
    </row>
    <row r="31" spans="1:72" x14ac:dyDescent="0.3">
      <c r="A31">
        <v>143201</v>
      </c>
      <c r="C31">
        <v>1</v>
      </c>
      <c r="D31">
        <v>1</v>
      </c>
      <c r="E31">
        <v>1</v>
      </c>
      <c r="F31" t="s">
        <v>0</v>
      </c>
      <c r="G31" t="s">
        <v>1</v>
      </c>
      <c r="H31" t="s">
        <v>814</v>
      </c>
      <c r="I31" s="8" t="str">
        <f>HYPERLINK(AP31,"Foto")</f>
        <v>Foto</v>
      </c>
      <c r="K31">
        <v>1</v>
      </c>
      <c r="L31" t="s">
        <v>4</v>
      </c>
      <c r="M31">
        <v>100548</v>
      </c>
      <c r="N31" t="s">
        <v>5</v>
      </c>
      <c r="T31" t="s">
        <v>815</v>
      </c>
      <c r="U31" s="1">
        <v>1</v>
      </c>
      <c r="V31" t="s">
        <v>779</v>
      </c>
      <c r="W31" t="s">
        <v>807</v>
      </c>
      <c r="X31" t="s">
        <v>781</v>
      </c>
      <c r="Y31" s="3">
        <v>15</v>
      </c>
      <c r="Z31" s="4">
        <v>1524</v>
      </c>
      <c r="AA31" t="s">
        <v>808</v>
      </c>
      <c r="AB31" t="s">
        <v>816</v>
      </c>
      <c r="AC31">
        <v>2019</v>
      </c>
      <c r="AD31">
        <v>5</v>
      </c>
      <c r="AE31">
        <v>13</v>
      </c>
      <c r="AF31" t="s">
        <v>791</v>
      </c>
      <c r="AH31">
        <v>104246</v>
      </c>
      <c r="AI31">
        <v>6934932</v>
      </c>
      <c r="AJ31" s="4">
        <v>105000</v>
      </c>
      <c r="AK31" s="4">
        <v>6935000</v>
      </c>
      <c r="AL31">
        <v>25</v>
      </c>
      <c r="AN31">
        <v>1010</v>
      </c>
      <c r="AO31" t="s">
        <v>817</v>
      </c>
      <c r="AP31" s="5" t="s">
        <v>818</v>
      </c>
      <c r="AQ31">
        <v>100548</v>
      </c>
      <c r="AS31" s="6" t="s">
        <v>13</v>
      </c>
      <c r="AT31">
        <v>1</v>
      </c>
      <c r="AU31" t="s">
        <v>14</v>
      </c>
      <c r="AV31" t="s">
        <v>819</v>
      </c>
      <c r="AW31" t="s">
        <v>820</v>
      </c>
      <c r="AX31">
        <v>1010</v>
      </c>
      <c r="AY31" t="s">
        <v>17</v>
      </c>
      <c r="AZ31" t="s">
        <v>18</v>
      </c>
      <c r="BA31">
        <v>1</v>
      </c>
      <c r="BB31" s="5">
        <v>43598.676099536999</v>
      </c>
      <c r="BC31" s="7" t="s">
        <v>19</v>
      </c>
      <c r="BE31">
        <v>6</v>
      </c>
      <c r="BF31">
        <v>197823</v>
      </c>
      <c r="BH31" t="s">
        <v>821</v>
      </c>
      <c r="BT31">
        <v>143201</v>
      </c>
    </row>
    <row r="32" spans="1:72" x14ac:dyDescent="0.3">
      <c r="A32">
        <v>194167</v>
      </c>
      <c r="C32">
        <v>1</v>
      </c>
      <c r="D32">
        <v>1</v>
      </c>
      <c r="E32">
        <v>1</v>
      </c>
      <c r="F32" t="s">
        <v>0</v>
      </c>
      <c r="G32" t="s">
        <v>225</v>
      </c>
      <c r="H32" t="s">
        <v>822</v>
      </c>
      <c r="I32" s="8" t="str">
        <f>HYPERLINK(AP32,"Hb")</f>
        <v>Hb</v>
      </c>
      <c r="K32">
        <v>1</v>
      </c>
      <c r="L32" t="s">
        <v>4</v>
      </c>
      <c r="M32">
        <v>100548</v>
      </c>
      <c r="N32" t="s">
        <v>5</v>
      </c>
      <c r="T32" t="s">
        <v>823</v>
      </c>
      <c r="U32" s="1">
        <v>1</v>
      </c>
      <c r="V32" t="s">
        <v>779</v>
      </c>
      <c r="W32" t="s">
        <v>824</v>
      </c>
      <c r="X32" t="s">
        <v>781</v>
      </c>
      <c r="Y32" s="3">
        <v>15</v>
      </c>
      <c r="Z32" s="4">
        <v>1566</v>
      </c>
      <c r="AA32" s="4" t="s">
        <v>824</v>
      </c>
      <c r="AB32" t="s">
        <v>825</v>
      </c>
      <c r="AC32">
        <v>2005</v>
      </c>
      <c r="AD32">
        <v>5</v>
      </c>
      <c r="AE32">
        <v>13</v>
      </c>
      <c r="AF32" t="s">
        <v>826</v>
      </c>
      <c r="AG32" t="s">
        <v>826</v>
      </c>
      <c r="AH32">
        <v>192201</v>
      </c>
      <c r="AI32">
        <v>6999204</v>
      </c>
      <c r="AJ32" s="4">
        <v>193000</v>
      </c>
      <c r="AK32" s="4">
        <v>6999000</v>
      </c>
      <c r="AL32">
        <v>7</v>
      </c>
      <c r="AN32">
        <v>37</v>
      </c>
      <c r="AP32" t="s">
        <v>827</v>
      </c>
      <c r="AQ32">
        <v>100548</v>
      </c>
      <c r="AS32" s="6" t="s">
        <v>13</v>
      </c>
      <c r="AT32">
        <v>1</v>
      </c>
      <c r="AU32" t="s">
        <v>14</v>
      </c>
      <c r="AV32" t="s">
        <v>828</v>
      </c>
      <c r="AW32" t="s">
        <v>829</v>
      </c>
      <c r="AX32">
        <v>37</v>
      </c>
      <c r="AY32" t="s">
        <v>234</v>
      </c>
      <c r="AZ32" t="s">
        <v>49</v>
      </c>
      <c r="BA32">
        <v>1</v>
      </c>
      <c r="BB32" s="5">
        <v>43427</v>
      </c>
      <c r="BC32" s="7" t="s">
        <v>19</v>
      </c>
      <c r="BE32">
        <v>4</v>
      </c>
      <c r="BF32">
        <v>365816</v>
      </c>
      <c r="BH32" t="s">
        <v>830</v>
      </c>
      <c r="BJ32" t="s">
        <v>831</v>
      </c>
      <c r="BT32">
        <v>194167</v>
      </c>
    </row>
    <row r="33" spans="1:72" x14ac:dyDescent="0.3">
      <c r="A33">
        <v>486118</v>
      </c>
      <c r="C33">
        <v>1</v>
      </c>
      <c r="D33">
        <v>1</v>
      </c>
      <c r="E33">
        <v>1</v>
      </c>
      <c r="F33" t="s">
        <v>0</v>
      </c>
      <c r="G33" t="s">
        <v>38</v>
      </c>
      <c r="H33" t="s">
        <v>867</v>
      </c>
      <c r="I33" t="s">
        <v>425</v>
      </c>
      <c r="K33">
        <v>1</v>
      </c>
      <c r="L33" t="s">
        <v>4</v>
      </c>
      <c r="M33">
        <v>100548</v>
      </c>
      <c r="N33" t="s">
        <v>5</v>
      </c>
      <c r="T33" t="s">
        <v>868</v>
      </c>
      <c r="U33" s="1">
        <v>1</v>
      </c>
      <c r="V33" t="s">
        <v>834</v>
      </c>
      <c r="W33" t="s">
        <v>869</v>
      </c>
      <c r="X33" s="2" t="s">
        <v>836</v>
      </c>
      <c r="Y33" s="3">
        <v>16</v>
      </c>
      <c r="Z33" s="4">
        <v>1640</v>
      </c>
      <c r="AA33" t="s">
        <v>869</v>
      </c>
      <c r="AB33" t="s">
        <v>870</v>
      </c>
      <c r="AC33">
        <v>2017</v>
      </c>
      <c r="AD33">
        <v>7</v>
      </c>
      <c r="AE33">
        <v>17</v>
      </c>
      <c r="AF33" t="s">
        <v>332</v>
      </c>
      <c r="AG33" t="s">
        <v>332</v>
      </c>
      <c r="AH33">
        <v>314557</v>
      </c>
      <c r="AI33">
        <v>6944353</v>
      </c>
      <c r="AJ33" s="4">
        <v>315000</v>
      </c>
      <c r="AK33" s="4">
        <v>6945000</v>
      </c>
      <c r="AL33">
        <v>7</v>
      </c>
      <c r="AN33">
        <v>8</v>
      </c>
      <c r="AO33" t="s">
        <v>44</v>
      </c>
      <c r="AQ33">
        <v>100548</v>
      </c>
      <c r="AS33" s="6" t="s">
        <v>13</v>
      </c>
      <c r="AT33">
        <v>1</v>
      </c>
      <c r="AU33" t="s">
        <v>14</v>
      </c>
      <c r="AV33" t="s">
        <v>871</v>
      </c>
      <c r="AW33" t="s">
        <v>872</v>
      </c>
      <c r="AX33">
        <v>8</v>
      </c>
      <c r="AY33" t="s">
        <v>48</v>
      </c>
      <c r="AZ33" t="s">
        <v>49</v>
      </c>
      <c r="BB33" s="5">
        <v>43431</v>
      </c>
      <c r="BC33" s="7" t="s">
        <v>19</v>
      </c>
      <c r="BE33">
        <v>3</v>
      </c>
      <c r="BF33">
        <v>468352</v>
      </c>
      <c r="BH33" t="s">
        <v>873</v>
      </c>
      <c r="BJ33" t="s">
        <v>874</v>
      </c>
      <c r="BT33">
        <v>486118</v>
      </c>
    </row>
    <row r="34" spans="1:72" x14ac:dyDescent="0.3">
      <c r="A34">
        <v>496207</v>
      </c>
      <c r="C34">
        <v>1</v>
      </c>
      <c r="D34">
        <v>1</v>
      </c>
      <c r="E34">
        <v>1</v>
      </c>
      <c r="F34" t="s">
        <v>0</v>
      </c>
      <c r="G34" t="s">
        <v>38</v>
      </c>
      <c r="H34" t="s">
        <v>875</v>
      </c>
      <c r="I34" t="s">
        <v>425</v>
      </c>
      <c r="K34">
        <v>1</v>
      </c>
      <c r="L34" t="s">
        <v>4</v>
      </c>
      <c r="M34">
        <v>100548</v>
      </c>
      <c r="N34" t="s">
        <v>5</v>
      </c>
      <c r="T34" t="s">
        <v>876</v>
      </c>
      <c r="U34" s="1">
        <v>1</v>
      </c>
      <c r="V34" t="s">
        <v>834</v>
      </c>
      <c r="W34" t="s">
        <v>869</v>
      </c>
      <c r="X34" s="2" t="s">
        <v>836</v>
      </c>
      <c r="Y34" s="3">
        <v>16</v>
      </c>
      <c r="Z34" s="4">
        <v>1640</v>
      </c>
      <c r="AA34" t="s">
        <v>869</v>
      </c>
      <c r="AB34" t="s">
        <v>877</v>
      </c>
      <c r="AC34">
        <v>2017</v>
      </c>
      <c r="AD34">
        <v>6</v>
      </c>
      <c r="AE34">
        <v>10</v>
      </c>
      <c r="AF34" t="s">
        <v>332</v>
      </c>
      <c r="AG34" t="s">
        <v>332</v>
      </c>
      <c r="AH34">
        <v>333200</v>
      </c>
      <c r="AI34">
        <v>6943439</v>
      </c>
      <c r="AJ34" s="4">
        <v>333000</v>
      </c>
      <c r="AK34" s="4">
        <v>6943000</v>
      </c>
      <c r="AL34">
        <v>71</v>
      </c>
      <c r="AN34">
        <v>8</v>
      </c>
      <c r="AO34" t="s">
        <v>44</v>
      </c>
      <c r="AQ34">
        <v>100548</v>
      </c>
      <c r="AS34" s="6" t="s">
        <v>13</v>
      </c>
      <c r="AT34">
        <v>1</v>
      </c>
      <c r="AU34" t="s">
        <v>14</v>
      </c>
      <c r="AV34" t="s">
        <v>878</v>
      </c>
      <c r="AW34" t="s">
        <v>879</v>
      </c>
      <c r="AX34">
        <v>8</v>
      </c>
      <c r="AY34" t="s">
        <v>48</v>
      </c>
      <c r="AZ34" t="s">
        <v>49</v>
      </c>
      <c r="BB34" s="5">
        <v>43431</v>
      </c>
      <c r="BC34" s="7" t="s">
        <v>19</v>
      </c>
      <c r="BE34">
        <v>3</v>
      </c>
      <c r="BF34">
        <v>468315</v>
      </c>
      <c r="BH34" t="s">
        <v>880</v>
      </c>
      <c r="BJ34" t="s">
        <v>881</v>
      </c>
      <c r="BT34">
        <v>496207</v>
      </c>
    </row>
    <row r="35" spans="1:72" x14ac:dyDescent="0.3">
      <c r="A35">
        <v>454449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882</v>
      </c>
      <c r="I35" t="s">
        <v>3</v>
      </c>
      <c r="K35">
        <v>1</v>
      </c>
      <c r="L35" t="s">
        <v>4</v>
      </c>
      <c r="M35">
        <v>100548</v>
      </c>
      <c r="N35" t="s">
        <v>5</v>
      </c>
      <c r="T35" t="s">
        <v>883</v>
      </c>
      <c r="U35" s="1">
        <v>1</v>
      </c>
      <c r="V35" t="s">
        <v>834</v>
      </c>
      <c r="W35" t="s">
        <v>884</v>
      </c>
      <c r="X35" s="2" t="s">
        <v>885</v>
      </c>
      <c r="Y35" s="3">
        <v>17</v>
      </c>
      <c r="Z35" s="4">
        <v>1717</v>
      </c>
      <c r="AA35" s="4" t="s">
        <v>884</v>
      </c>
      <c r="AB35" t="s">
        <v>886</v>
      </c>
      <c r="AC35">
        <v>2021</v>
      </c>
      <c r="AD35">
        <v>5</v>
      </c>
      <c r="AE35">
        <v>30</v>
      </c>
      <c r="AF35" t="s">
        <v>887</v>
      </c>
      <c r="AH35">
        <v>287206</v>
      </c>
      <c r="AI35">
        <v>7058353</v>
      </c>
      <c r="AJ35" s="4">
        <v>287000</v>
      </c>
      <c r="AK35" s="4">
        <v>7059000</v>
      </c>
      <c r="AL35">
        <v>10</v>
      </c>
      <c r="AN35">
        <v>1010</v>
      </c>
      <c r="AP35" s="5" t="s">
        <v>888</v>
      </c>
      <c r="AQ35">
        <v>100548</v>
      </c>
      <c r="AS35" s="6" t="s">
        <v>13</v>
      </c>
      <c r="AT35">
        <v>1</v>
      </c>
      <c r="AU35" t="s">
        <v>14</v>
      </c>
      <c r="AV35" t="s">
        <v>889</v>
      </c>
      <c r="AW35" t="s">
        <v>890</v>
      </c>
      <c r="AX35">
        <v>1010</v>
      </c>
      <c r="AY35" t="s">
        <v>17</v>
      </c>
      <c r="AZ35" t="s">
        <v>18</v>
      </c>
      <c r="BB35" s="5">
        <v>44348.888865740701</v>
      </c>
      <c r="BC35" s="7" t="s">
        <v>19</v>
      </c>
      <c r="BE35">
        <v>6</v>
      </c>
      <c r="BF35">
        <v>269979</v>
      </c>
      <c r="BH35" t="s">
        <v>891</v>
      </c>
      <c r="BT35">
        <v>454449</v>
      </c>
    </row>
    <row r="36" spans="1:72" x14ac:dyDescent="0.3">
      <c r="A36">
        <v>456963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892</v>
      </c>
      <c r="I36" t="s">
        <v>3</v>
      </c>
      <c r="K36">
        <v>1</v>
      </c>
      <c r="L36" t="s">
        <v>4</v>
      </c>
      <c r="M36">
        <v>100548</v>
      </c>
      <c r="N36" t="s">
        <v>5</v>
      </c>
      <c r="T36" t="s">
        <v>893</v>
      </c>
      <c r="U36" s="1">
        <v>1</v>
      </c>
      <c r="V36" t="s">
        <v>834</v>
      </c>
      <c r="W36" t="s">
        <v>884</v>
      </c>
      <c r="X36" s="2" t="s">
        <v>885</v>
      </c>
      <c r="Y36" s="3">
        <v>17</v>
      </c>
      <c r="Z36" s="4">
        <v>1717</v>
      </c>
      <c r="AA36" s="4" t="s">
        <v>884</v>
      </c>
      <c r="AB36" t="s">
        <v>894</v>
      </c>
      <c r="AC36">
        <v>2018</v>
      </c>
      <c r="AD36">
        <v>6</v>
      </c>
      <c r="AE36">
        <v>6</v>
      </c>
      <c r="AF36" t="s">
        <v>895</v>
      </c>
      <c r="AH36">
        <v>288449</v>
      </c>
      <c r="AI36">
        <v>7056356</v>
      </c>
      <c r="AJ36" s="4">
        <v>289000</v>
      </c>
      <c r="AK36" s="4">
        <v>7057000</v>
      </c>
      <c r="AL36">
        <v>10</v>
      </c>
      <c r="AN36">
        <v>1010</v>
      </c>
      <c r="AO36" t="s">
        <v>896</v>
      </c>
      <c r="AP36" s="5" t="s">
        <v>897</v>
      </c>
      <c r="AQ36">
        <v>100548</v>
      </c>
      <c r="AS36" s="6" t="s">
        <v>13</v>
      </c>
      <c r="AT36">
        <v>1</v>
      </c>
      <c r="AU36" t="s">
        <v>14</v>
      </c>
      <c r="AV36" t="s">
        <v>898</v>
      </c>
      <c r="AW36" t="s">
        <v>899</v>
      </c>
      <c r="AX36">
        <v>1010</v>
      </c>
      <c r="AY36" t="s">
        <v>17</v>
      </c>
      <c r="AZ36" t="s">
        <v>18</v>
      </c>
      <c r="BB36" s="5">
        <v>43713.546527777798</v>
      </c>
      <c r="BC36" s="7" t="s">
        <v>19</v>
      </c>
      <c r="BE36">
        <v>6</v>
      </c>
      <c r="BF36">
        <v>176009</v>
      </c>
      <c r="BH36" t="s">
        <v>900</v>
      </c>
      <c r="BT36">
        <v>456963</v>
      </c>
    </row>
    <row r="37" spans="1:72" x14ac:dyDescent="0.3">
      <c r="A37">
        <v>487696</v>
      </c>
      <c r="C37">
        <v>1</v>
      </c>
      <c r="D37">
        <v>1</v>
      </c>
      <c r="E37">
        <v>1</v>
      </c>
      <c r="F37" t="s">
        <v>0</v>
      </c>
      <c r="G37" t="s">
        <v>1</v>
      </c>
      <c r="H37" t="s">
        <v>901</v>
      </c>
      <c r="I37" s="8" t="str">
        <f>HYPERLINK(AP37,"Foto")</f>
        <v>Foto</v>
      </c>
      <c r="K37">
        <v>1</v>
      </c>
      <c r="L37" t="s">
        <v>4</v>
      </c>
      <c r="M37">
        <v>100548</v>
      </c>
      <c r="N37" t="s">
        <v>5</v>
      </c>
      <c r="T37" t="s">
        <v>902</v>
      </c>
      <c r="U37" s="1">
        <v>1</v>
      </c>
      <c r="V37" t="s">
        <v>834</v>
      </c>
      <c r="W37" t="s">
        <v>903</v>
      </c>
      <c r="X37" s="2" t="s">
        <v>885</v>
      </c>
      <c r="Y37" s="3">
        <v>17</v>
      </c>
      <c r="Z37" s="4">
        <v>1719</v>
      </c>
      <c r="AA37" s="4" t="s">
        <v>903</v>
      </c>
      <c r="AB37" t="s">
        <v>904</v>
      </c>
      <c r="AC37">
        <v>2021</v>
      </c>
      <c r="AD37">
        <v>6</v>
      </c>
      <c r="AE37">
        <v>3</v>
      </c>
      <c r="AF37" t="s">
        <v>905</v>
      </c>
      <c r="AH37">
        <v>316446</v>
      </c>
      <c r="AI37">
        <v>7071302</v>
      </c>
      <c r="AJ37" s="4">
        <v>317000</v>
      </c>
      <c r="AK37" s="4">
        <v>7071000</v>
      </c>
      <c r="AL37">
        <v>75</v>
      </c>
      <c r="AN37">
        <v>1010</v>
      </c>
      <c r="AP37" s="5" t="s">
        <v>906</v>
      </c>
      <c r="AQ37">
        <v>100548</v>
      </c>
      <c r="AS37" s="6" t="s">
        <v>13</v>
      </c>
      <c r="AT37">
        <v>1</v>
      </c>
      <c r="AU37" t="s">
        <v>14</v>
      </c>
      <c r="AV37" t="s">
        <v>907</v>
      </c>
      <c r="AW37" t="s">
        <v>908</v>
      </c>
      <c r="AX37">
        <v>1010</v>
      </c>
      <c r="AY37" t="s">
        <v>17</v>
      </c>
      <c r="AZ37" t="s">
        <v>18</v>
      </c>
      <c r="BA37">
        <v>1</v>
      </c>
      <c r="BB37" s="5">
        <v>44350.856828703698</v>
      </c>
      <c r="BC37" s="7" t="s">
        <v>19</v>
      </c>
      <c r="BE37">
        <v>6</v>
      </c>
      <c r="BF37">
        <v>270254</v>
      </c>
      <c r="BH37" t="s">
        <v>909</v>
      </c>
      <c r="BT37">
        <v>487696</v>
      </c>
    </row>
    <row r="38" spans="1:72" x14ac:dyDescent="0.3">
      <c r="A38">
        <v>517119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971</v>
      </c>
      <c r="I38" t="s">
        <v>3</v>
      </c>
      <c r="K38">
        <v>1</v>
      </c>
      <c r="L38" t="s">
        <v>4</v>
      </c>
      <c r="M38">
        <v>100548</v>
      </c>
      <c r="N38" t="s">
        <v>5</v>
      </c>
      <c r="T38" t="s">
        <v>972</v>
      </c>
      <c r="U38" s="1">
        <v>1</v>
      </c>
      <c r="V38" t="s">
        <v>913</v>
      </c>
      <c r="W38" t="s">
        <v>973</v>
      </c>
      <c r="X38" t="s">
        <v>915</v>
      </c>
      <c r="Y38" s="3">
        <v>18</v>
      </c>
      <c r="Z38" s="4">
        <v>1865</v>
      </c>
      <c r="AA38" t="s">
        <v>973</v>
      </c>
      <c r="AB38" t="s">
        <v>974</v>
      </c>
      <c r="AC38">
        <v>2004</v>
      </c>
      <c r="AD38">
        <v>5</v>
      </c>
      <c r="AE38">
        <v>20</v>
      </c>
      <c r="AF38" t="s">
        <v>964</v>
      </c>
      <c r="AH38" s="4">
        <v>477709</v>
      </c>
      <c r="AI38" s="4">
        <v>7566036</v>
      </c>
      <c r="AJ38" s="4">
        <v>477000</v>
      </c>
      <c r="AK38" s="4">
        <v>7567000</v>
      </c>
      <c r="AL38">
        <v>5</v>
      </c>
      <c r="AM38" s="4"/>
      <c r="AN38">
        <v>1010</v>
      </c>
      <c r="AO38" t="s">
        <v>975</v>
      </c>
      <c r="AP38" s="5" t="s">
        <v>976</v>
      </c>
      <c r="AQ38">
        <v>100548</v>
      </c>
      <c r="AS38" s="6" t="s">
        <v>13</v>
      </c>
      <c r="AT38">
        <v>1</v>
      </c>
      <c r="AU38" t="s">
        <v>14</v>
      </c>
      <c r="AV38" t="s">
        <v>977</v>
      </c>
      <c r="AW38" t="s">
        <v>978</v>
      </c>
      <c r="AX38">
        <v>1010</v>
      </c>
      <c r="AY38" t="s">
        <v>17</v>
      </c>
      <c r="AZ38" t="s">
        <v>18</v>
      </c>
      <c r="BB38" s="5">
        <v>43709.902777777803</v>
      </c>
      <c r="BC38" s="7" t="s">
        <v>19</v>
      </c>
      <c r="BE38">
        <v>6</v>
      </c>
      <c r="BF38">
        <v>12685</v>
      </c>
      <c r="BH38" t="s">
        <v>979</v>
      </c>
      <c r="BT38">
        <v>517119</v>
      </c>
    </row>
    <row r="39" spans="1:72" x14ac:dyDescent="0.3">
      <c r="A39">
        <v>520711</v>
      </c>
      <c r="C39">
        <v>1</v>
      </c>
      <c r="D39">
        <v>1</v>
      </c>
      <c r="E39">
        <v>1</v>
      </c>
      <c r="F39" t="s">
        <v>0</v>
      </c>
      <c r="G39" t="s">
        <v>1</v>
      </c>
      <c r="H39" t="s">
        <v>995</v>
      </c>
      <c r="I39" s="8" t="str">
        <f>HYPERLINK(AP39,"Foto")</f>
        <v>Foto</v>
      </c>
      <c r="K39">
        <v>1</v>
      </c>
      <c r="L39" t="s">
        <v>4</v>
      </c>
      <c r="M39">
        <v>100548</v>
      </c>
      <c r="N39" t="s">
        <v>5</v>
      </c>
      <c r="T39" t="s">
        <v>996</v>
      </c>
      <c r="U39" s="1">
        <v>1</v>
      </c>
      <c r="V39" t="s">
        <v>913</v>
      </c>
      <c r="W39" t="s">
        <v>997</v>
      </c>
      <c r="X39" t="s">
        <v>915</v>
      </c>
      <c r="Y39" s="3">
        <v>18</v>
      </c>
      <c r="Z39" s="4">
        <v>1868</v>
      </c>
      <c r="AA39" t="s">
        <v>997</v>
      </c>
      <c r="AB39" t="s">
        <v>998</v>
      </c>
      <c r="AC39">
        <v>2020</v>
      </c>
      <c r="AD39">
        <v>6</v>
      </c>
      <c r="AE39">
        <v>28</v>
      </c>
      <c r="AF39" t="s">
        <v>964</v>
      </c>
      <c r="AH39">
        <v>502536</v>
      </c>
      <c r="AI39">
        <v>7645155</v>
      </c>
      <c r="AJ39" s="4">
        <v>503000</v>
      </c>
      <c r="AK39" s="4">
        <v>7645000</v>
      </c>
      <c r="AL39">
        <v>10</v>
      </c>
      <c r="AN39">
        <v>1010</v>
      </c>
      <c r="AO39" t="s">
        <v>999</v>
      </c>
      <c r="AP39" s="5" t="s">
        <v>1000</v>
      </c>
      <c r="AQ39">
        <v>100548</v>
      </c>
      <c r="AS39" s="6" t="s">
        <v>13</v>
      </c>
      <c r="AT39">
        <v>1</v>
      </c>
      <c r="AU39" t="s">
        <v>14</v>
      </c>
      <c r="AV39" t="s">
        <v>1001</v>
      </c>
      <c r="AW39" t="s">
        <v>1002</v>
      </c>
      <c r="AX39">
        <v>1010</v>
      </c>
      <c r="AY39" t="s">
        <v>17</v>
      </c>
      <c r="AZ39" t="s">
        <v>18</v>
      </c>
      <c r="BA39">
        <v>1</v>
      </c>
      <c r="BB39" s="5">
        <v>44011.462118055599</v>
      </c>
      <c r="BC39" s="7" t="s">
        <v>19</v>
      </c>
      <c r="BE39">
        <v>6</v>
      </c>
      <c r="BF39">
        <v>240428</v>
      </c>
      <c r="BH39" t="s">
        <v>1003</v>
      </c>
      <c r="BT39">
        <v>520711</v>
      </c>
    </row>
    <row r="40" spans="1:72" x14ac:dyDescent="0.3">
      <c r="A40">
        <v>523028</v>
      </c>
      <c r="C40">
        <v>1</v>
      </c>
      <c r="D40">
        <v>1</v>
      </c>
      <c r="E40">
        <v>1</v>
      </c>
      <c r="F40" t="s">
        <v>0</v>
      </c>
      <c r="G40" t="s">
        <v>1</v>
      </c>
      <c r="H40" t="s">
        <v>1013</v>
      </c>
      <c r="I40" s="8" t="str">
        <f>HYPERLINK(AP40,"Foto")</f>
        <v>Foto</v>
      </c>
      <c r="K40">
        <v>1</v>
      </c>
      <c r="L40" t="s">
        <v>4</v>
      </c>
      <c r="M40">
        <v>100548</v>
      </c>
      <c r="N40" t="s">
        <v>5</v>
      </c>
      <c r="T40" t="s">
        <v>1014</v>
      </c>
      <c r="U40" s="1">
        <v>1</v>
      </c>
      <c r="V40" t="s">
        <v>913</v>
      </c>
      <c r="W40" t="s">
        <v>1006</v>
      </c>
      <c r="X40" t="s">
        <v>915</v>
      </c>
      <c r="Y40" s="3">
        <v>18</v>
      </c>
      <c r="Z40" s="4">
        <v>1871</v>
      </c>
      <c r="AA40" t="s">
        <v>1006</v>
      </c>
      <c r="AB40" t="s">
        <v>1015</v>
      </c>
      <c r="AC40">
        <v>2017</v>
      </c>
      <c r="AD40">
        <v>6</v>
      </c>
      <c r="AE40">
        <v>23</v>
      </c>
      <c r="AF40" t="s">
        <v>1016</v>
      </c>
      <c r="AH40">
        <v>539734</v>
      </c>
      <c r="AI40">
        <v>7687593</v>
      </c>
      <c r="AJ40" s="4">
        <v>539000</v>
      </c>
      <c r="AK40" s="4">
        <v>7687000</v>
      </c>
      <c r="AL40">
        <v>10</v>
      </c>
      <c r="AN40">
        <v>1010</v>
      </c>
      <c r="AO40" t="s">
        <v>1017</v>
      </c>
      <c r="AP40" s="5" t="s">
        <v>1018</v>
      </c>
      <c r="AQ40">
        <v>100548</v>
      </c>
      <c r="AS40" s="6" t="s">
        <v>13</v>
      </c>
      <c r="AT40">
        <v>1</v>
      </c>
      <c r="AU40" t="s">
        <v>14</v>
      </c>
      <c r="AV40" t="s">
        <v>1019</v>
      </c>
      <c r="AW40" t="s">
        <v>1020</v>
      </c>
      <c r="AX40">
        <v>1010</v>
      </c>
      <c r="AY40" t="s">
        <v>17</v>
      </c>
      <c r="AZ40" t="s">
        <v>18</v>
      </c>
      <c r="BA40">
        <v>1</v>
      </c>
      <c r="BB40" s="5">
        <v>43002.105555555601</v>
      </c>
      <c r="BC40" s="7" t="s">
        <v>19</v>
      </c>
      <c r="BE40">
        <v>6</v>
      </c>
      <c r="BF40">
        <v>126994</v>
      </c>
      <c r="BH40" t="s">
        <v>1021</v>
      </c>
      <c r="BT40">
        <v>523028</v>
      </c>
    </row>
    <row r="41" spans="1:72" x14ac:dyDescent="0.3">
      <c r="A41">
        <v>524718</v>
      </c>
      <c r="C41">
        <v>1</v>
      </c>
      <c r="D41">
        <v>1</v>
      </c>
      <c r="E41">
        <v>1</v>
      </c>
      <c r="F41" t="s">
        <v>0</v>
      </c>
      <c r="G41" t="s">
        <v>1</v>
      </c>
      <c r="H41" t="s">
        <v>1033</v>
      </c>
      <c r="I41" t="s">
        <v>3</v>
      </c>
      <c r="K41">
        <v>1</v>
      </c>
      <c r="L41" t="s">
        <v>4</v>
      </c>
      <c r="M41">
        <v>100548</v>
      </c>
      <c r="N41" t="s">
        <v>5</v>
      </c>
      <c r="T41" t="s">
        <v>1034</v>
      </c>
      <c r="U41" s="1">
        <v>1</v>
      </c>
      <c r="V41" t="s">
        <v>1024</v>
      </c>
      <c r="W41" t="s">
        <v>1025</v>
      </c>
      <c r="X41" s="2" t="s">
        <v>1026</v>
      </c>
      <c r="Y41" s="3">
        <v>19</v>
      </c>
      <c r="Z41" s="4">
        <v>1901</v>
      </c>
      <c r="AA41" s="4" t="s">
        <v>1025</v>
      </c>
      <c r="AB41" t="s">
        <v>1035</v>
      </c>
      <c r="AC41">
        <v>2019</v>
      </c>
      <c r="AD41">
        <v>6</v>
      </c>
      <c r="AE41">
        <v>2</v>
      </c>
      <c r="AF41" t="s">
        <v>349</v>
      </c>
      <c r="AH41">
        <v>564442</v>
      </c>
      <c r="AI41">
        <v>7632026</v>
      </c>
      <c r="AJ41" s="4">
        <v>565000</v>
      </c>
      <c r="AK41" s="4">
        <v>7633000</v>
      </c>
      <c r="AL41">
        <v>25</v>
      </c>
      <c r="AN41">
        <v>1010</v>
      </c>
      <c r="AP41" s="5" t="s">
        <v>1036</v>
      </c>
      <c r="AQ41">
        <v>100548</v>
      </c>
      <c r="AS41" s="6" t="s">
        <v>13</v>
      </c>
      <c r="AT41">
        <v>1</v>
      </c>
      <c r="AU41" t="s">
        <v>14</v>
      </c>
      <c r="AV41" t="s">
        <v>1037</v>
      </c>
      <c r="AW41" t="s">
        <v>1038</v>
      </c>
      <c r="AX41">
        <v>1010</v>
      </c>
      <c r="AY41" t="s">
        <v>17</v>
      </c>
      <c r="AZ41" t="s">
        <v>18</v>
      </c>
      <c r="BB41" s="5">
        <v>43630.7196527778</v>
      </c>
      <c r="BC41" s="7" t="s">
        <v>19</v>
      </c>
      <c r="BE41">
        <v>6</v>
      </c>
      <c r="BF41">
        <v>202588</v>
      </c>
      <c r="BH41" t="s">
        <v>1039</v>
      </c>
      <c r="BT41">
        <v>524718</v>
      </c>
    </row>
    <row r="42" spans="1:72" x14ac:dyDescent="0.3">
      <c r="A42">
        <v>529940</v>
      </c>
      <c r="C42">
        <v>1</v>
      </c>
      <c r="D42">
        <v>1</v>
      </c>
      <c r="E42">
        <v>1</v>
      </c>
      <c r="F42" t="s">
        <v>0</v>
      </c>
      <c r="G42" t="s">
        <v>1</v>
      </c>
      <c r="H42" t="s">
        <v>1071</v>
      </c>
      <c r="I42" t="s">
        <v>3</v>
      </c>
      <c r="K42">
        <v>1</v>
      </c>
      <c r="L42" t="s">
        <v>4</v>
      </c>
      <c r="M42">
        <v>100548</v>
      </c>
      <c r="N42" t="s">
        <v>5</v>
      </c>
      <c r="T42" t="s">
        <v>1072</v>
      </c>
      <c r="U42" s="1">
        <v>1</v>
      </c>
      <c r="V42" t="s">
        <v>1024</v>
      </c>
      <c r="W42" t="s">
        <v>1042</v>
      </c>
      <c r="X42" s="2" t="s">
        <v>1026</v>
      </c>
      <c r="Y42" s="3">
        <v>19</v>
      </c>
      <c r="Z42" s="4">
        <v>1902</v>
      </c>
      <c r="AA42" t="s">
        <v>1042</v>
      </c>
      <c r="AB42" t="s">
        <v>1073</v>
      </c>
      <c r="AC42">
        <v>2019</v>
      </c>
      <c r="AD42">
        <v>6</v>
      </c>
      <c r="AE42">
        <v>4</v>
      </c>
      <c r="AF42" t="s">
        <v>964</v>
      </c>
      <c r="AH42">
        <v>654105</v>
      </c>
      <c r="AI42">
        <v>7737477</v>
      </c>
      <c r="AJ42" s="4">
        <v>655000</v>
      </c>
      <c r="AK42" s="4">
        <v>7737000</v>
      </c>
      <c r="AL42">
        <v>10</v>
      </c>
      <c r="AN42">
        <v>1010</v>
      </c>
      <c r="AO42" t="s">
        <v>990</v>
      </c>
      <c r="AP42" s="5" t="s">
        <v>1074</v>
      </c>
      <c r="AQ42">
        <v>100548</v>
      </c>
      <c r="AS42" s="6" t="s">
        <v>13</v>
      </c>
      <c r="AT42">
        <v>1</v>
      </c>
      <c r="AU42" t="s">
        <v>14</v>
      </c>
      <c r="AV42" t="s">
        <v>1075</v>
      </c>
      <c r="AW42" t="s">
        <v>1076</v>
      </c>
      <c r="AX42">
        <v>1010</v>
      </c>
      <c r="AY42" t="s">
        <v>17</v>
      </c>
      <c r="AZ42" t="s">
        <v>18</v>
      </c>
      <c r="BB42" s="5">
        <v>43620.905162037001</v>
      </c>
      <c r="BC42" s="7" t="s">
        <v>19</v>
      </c>
      <c r="BE42">
        <v>6</v>
      </c>
      <c r="BF42">
        <v>201158</v>
      </c>
      <c r="BH42" t="s">
        <v>1077</v>
      </c>
      <c r="BT42">
        <v>529940</v>
      </c>
    </row>
    <row r="43" spans="1:72" x14ac:dyDescent="0.3">
      <c r="A43">
        <v>529925</v>
      </c>
      <c r="C43">
        <v>1</v>
      </c>
      <c r="D43">
        <v>1</v>
      </c>
      <c r="E43">
        <v>1</v>
      </c>
      <c r="F43" t="s">
        <v>0</v>
      </c>
      <c r="G43" t="s">
        <v>1</v>
      </c>
      <c r="H43" t="s">
        <v>1078</v>
      </c>
      <c r="I43" t="s">
        <v>3</v>
      </c>
      <c r="K43">
        <v>1</v>
      </c>
      <c r="L43" t="s">
        <v>4</v>
      </c>
      <c r="M43">
        <v>100548</v>
      </c>
      <c r="N43" t="s">
        <v>5</v>
      </c>
      <c r="T43" t="s">
        <v>1079</v>
      </c>
      <c r="U43" s="1">
        <v>1</v>
      </c>
      <c r="V43" t="s">
        <v>1024</v>
      </c>
      <c r="W43" t="s">
        <v>1042</v>
      </c>
      <c r="X43" s="2" t="s">
        <v>1026</v>
      </c>
      <c r="Y43" s="3">
        <v>19</v>
      </c>
      <c r="Z43" s="4">
        <v>1902</v>
      </c>
      <c r="AA43" t="s">
        <v>1042</v>
      </c>
      <c r="AB43" t="s">
        <v>1080</v>
      </c>
      <c r="AC43">
        <v>2019</v>
      </c>
      <c r="AD43">
        <v>5</v>
      </c>
      <c r="AE43">
        <v>19</v>
      </c>
      <c r="AF43" t="s">
        <v>964</v>
      </c>
      <c r="AH43">
        <v>654053</v>
      </c>
      <c r="AI43">
        <v>7738376</v>
      </c>
      <c r="AJ43" s="4">
        <v>655000</v>
      </c>
      <c r="AK43" s="4">
        <v>7739000</v>
      </c>
      <c r="AL43">
        <v>5</v>
      </c>
      <c r="AN43">
        <v>1010</v>
      </c>
      <c r="AP43" s="5" t="s">
        <v>1081</v>
      </c>
      <c r="AQ43">
        <v>100548</v>
      </c>
      <c r="AS43" s="6" t="s">
        <v>13</v>
      </c>
      <c r="AT43">
        <v>1</v>
      </c>
      <c r="AU43" t="s">
        <v>14</v>
      </c>
      <c r="AV43" t="s">
        <v>1082</v>
      </c>
      <c r="AW43" t="s">
        <v>1083</v>
      </c>
      <c r="AX43">
        <v>1010</v>
      </c>
      <c r="AY43" t="s">
        <v>17</v>
      </c>
      <c r="AZ43" t="s">
        <v>18</v>
      </c>
      <c r="BB43" s="5">
        <v>43605.008946759299</v>
      </c>
      <c r="BC43" s="7" t="s">
        <v>19</v>
      </c>
      <c r="BE43">
        <v>6</v>
      </c>
      <c r="BF43">
        <v>199732</v>
      </c>
      <c r="BH43" t="s">
        <v>1084</v>
      </c>
      <c r="BT43">
        <v>529925</v>
      </c>
    </row>
    <row r="44" spans="1:72" x14ac:dyDescent="0.3">
      <c r="A44">
        <v>175580</v>
      </c>
      <c r="C44">
        <v>1</v>
      </c>
      <c r="D44">
        <v>1</v>
      </c>
      <c r="E44">
        <v>2</v>
      </c>
      <c r="F44" t="s">
        <v>0</v>
      </c>
      <c r="G44" t="s">
        <v>1</v>
      </c>
      <c r="H44" t="s">
        <v>582</v>
      </c>
      <c r="I44" s="8" t="str">
        <f>HYPERLINK(AP44,"Foto")</f>
        <v>Foto</v>
      </c>
      <c r="K44">
        <v>1</v>
      </c>
      <c r="L44" t="s">
        <v>4</v>
      </c>
      <c r="M44">
        <v>100548</v>
      </c>
      <c r="N44" t="s">
        <v>5</v>
      </c>
      <c r="T44" t="s">
        <v>572</v>
      </c>
      <c r="U44" s="1">
        <v>1</v>
      </c>
      <c r="V44" t="s">
        <v>573</v>
      </c>
      <c r="W44" t="s">
        <v>574</v>
      </c>
      <c r="X44" t="s">
        <v>575</v>
      </c>
      <c r="Y44" s="3">
        <v>9</v>
      </c>
      <c r="Z44" s="4">
        <v>901</v>
      </c>
      <c r="AA44" t="s">
        <v>574</v>
      </c>
      <c r="AB44" t="s">
        <v>583</v>
      </c>
      <c r="AC44">
        <v>2020</v>
      </c>
      <c r="AD44">
        <v>5</v>
      </c>
      <c r="AE44">
        <v>5</v>
      </c>
      <c r="AF44" t="s">
        <v>577</v>
      </c>
      <c r="AH44">
        <v>158754</v>
      </c>
      <c r="AI44">
        <v>6529453</v>
      </c>
      <c r="AJ44" s="4">
        <v>159000</v>
      </c>
      <c r="AK44" s="4">
        <v>6529000</v>
      </c>
      <c r="AL44">
        <v>150</v>
      </c>
      <c r="AN44">
        <v>1010</v>
      </c>
      <c r="AO44" t="s">
        <v>584</v>
      </c>
      <c r="AP44" s="5" t="s">
        <v>585</v>
      </c>
      <c r="AQ44">
        <v>100548</v>
      </c>
      <c r="AS44" s="6" t="s">
        <v>13</v>
      </c>
      <c r="AT44">
        <v>1</v>
      </c>
      <c r="AU44" t="s">
        <v>14</v>
      </c>
      <c r="AV44" t="s">
        <v>579</v>
      </c>
      <c r="AW44" t="s">
        <v>586</v>
      </c>
      <c r="AX44">
        <v>1010</v>
      </c>
      <c r="AY44" t="s">
        <v>17</v>
      </c>
      <c r="AZ44" t="s">
        <v>18</v>
      </c>
      <c r="BA44">
        <v>1</v>
      </c>
      <c r="BB44" s="5">
        <v>44000.849305555603</v>
      </c>
      <c r="BC44" s="7" t="s">
        <v>19</v>
      </c>
      <c r="BE44">
        <v>6</v>
      </c>
      <c r="BF44">
        <v>235023</v>
      </c>
      <c r="BH44" t="s">
        <v>587</v>
      </c>
      <c r="BT44">
        <v>175580</v>
      </c>
    </row>
    <row r="45" spans="1:72" x14ac:dyDescent="0.3">
      <c r="A45">
        <v>175585</v>
      </c>
      <c r="C45">
        <v>1</v>
      </c>
      <c r="D45">
        <v>1</v>
      </c>
      <c r="E45">
        <v>3</v>
      </c>
      <c r="F45" t="s">
        <v>0</v>
      </c>
      <c r="G45" t="s">
        <v>1</v>
      </c>
      <c r="H45" t="s">
        <v>588</v>
      </c>
      <c r="I45" t="s">
        <v>3</v>
      </c>
      <c r="K45">
        <v>1</v>
      </c>
      <c r="L45" t="s">
        <v>4</v>
      </c>
      <c r="M45">
        <v>100548</v>
      </c>
      <c r="N45" t="s">
        <v>5</v>
      </c>
      <c r="T45" t="s">
        <v>572</v>
      </c>
      <c r="U45" s="1">
        <v>1</v>
      </c>
      <c r="V45" t="s">
        <v>573</v>
      </c>
      <c r="W45" t="s">
        <v>574</v>
      </c>
      <c r="X45" t="s">
        <v>575</v>
      </c>
      <c r="Y45" s="3">
        <v>9</v>
      </c>
      <c r="Z45" s="4">
        <v>901</v>
      </c>
      <c r="AA45" t="s">
        <v>574</v>
      </c>
      <c r="AB45" t="s">
        <v>589</v>
      </c>
      <c r="AC45">
        <v>2021</v>
      </c>
      <c r="AD45">
        <v>7</v>
      </c>
      <c r="AE45">
        <v>31</v>
      </c>
      <c r="AF45" t="s">
        <v>577</v>
      </c>
      <c r="AH45">
        <v>158754</v>
      </c>
      <c r="AI45">
        <v>6529453</v>
      </c>
      <c r="AJ45" s="4">
        <v>159000</v>
      </c>
      <c r="AK45" s="4">
        <v>6529000</v>
      </c>
      <c r="AL45">
        <v>150</v>
      </c>
      <c r="AN45">
        <v>1010</v>
      </c>
      <c r="AO45" t="s">
        <v>590</v>
      </c>
      <c r="AP45" s="5" t="s">
        <v>591</v>
      </c>
      <c r="AQ45">
        <v>100548</v>
      </c>
      <c r="AS45" s="6" t="s">
        <v>13</v>
      </c>
      <c r="AT45">
        <v>1</v>
      </c>
      <c r="AU45" t="s">
        <v>14</v>
      </c>
      <c r="AV45" t="s">
        <v>579</v>
      </c>
      <c r="AW45" t="s">
        <v>592</v>
      </c>
      <c r="AX45">
        <v>1010</v>
      </c>
      <c r="AY45" t="s">
        <v>17</v>
      </c>
      <c r="AZ45" t="s">
        <v>18</v>
      </c>
      <c r="BB45" s="5">
        <v>44408.8925578704</v>
      </c>
      <c r="BC45" s="7" t="s">
        <v>19</v>
      </c>
      <c r="BE45">
        <v>6</v>
      </c>
      <c r="BF45">
        <v>276219</v>
      </c>
      <c r="BH45" t="s">
        <v>593</v>
      </c>
      <c r="BT45">
        <v>175585</v>
      </c>
    </row>
    <row r="46" spans="1:72" x14ac:dyDescent="0.3">
      <c r="A46">
        <v>269649</v>
      </c>
      <c r="C46">
        <v>1</v>
      </c>
      <c r="F46" t="s">
        <v>0</v>
      </c>
      <c r="G46" t="s">
        <v>1</v>
      </c>
      <c r="H46" t="s">
        <v>402</v>
      </c>
      <c r="I46" s="8" t="str">
        <f>HYPERLINK(AP46,"Foto")</f>
        <v>Foto</v>
      </c>
      <c r="K46">
        <v>1</v>
      </c>
      <c r="L46" t="s">
        <v>4</v>
      </c>
      <c r="M46">
        <v>100548</v>
      </c>
      <c r="N46" t="s">
        <v>5</v>
      </c>
      <c r="T46" t="s">
        <v>388</v>
      </c>
      <c r="U46" s="1">
        <v>1</v>
      </c>
      <c r="V46" t="s">
        <v>377</v>
      </c>
      <c r="W46" t="s">
        <v>378</v>
      </c>
      <c r="X46" s="2" t="s">
        <v>379</v>
      </c>
      <c r="Y46" s="3">
        <v>7</v>
      </c>
      <c r="Z46" s="4">
        <v>701</v>
      </c>
      <c r="AA46" s="4" t="s">
        <v>378</v>
      </c>
      <c r="AB46" t="s">
        <v>403</v>
      </c>
      <c r="AC46">
        <v>2021</v>
      </c>
      <c r="AD46">
        <v>6</v>
      </c>
      <c r="AE46">
        <v>9</v>
      </c>
      <c r="AF46" t="s">
        <v>397</v>
      </c>
      <c r="AH46">
        <v>242331</v>
      </c>
      <c r="AI46">
        <v>6588928</v>
      </c>
      <c r="AJ46" s="4">
        <v>243000</v>
      </c>
      <c r="AK46" s="4">
        <v>6589000</v>
      </c>
      <c r="AL46">
        <v>8</v>
      </c>
      <c r="AN46">
        <v>1010</v>
      </c>
      <c r="AP46" s="5" t="s">
        <v>404</v>
      </c>
      <c r="AQ46">
        <v>100548</v>
      </c>
      <c r="AS46" s="6" t="s">
        <v>13</v>
      </c>
      <c r="AT46">
        <v>1</v>
      </c>
      <c r="AU46" t="s">
        <v>14</v>
      </c>
      <c r="AV46" t="s">
        <v>405</v>
      </c>
      <c r="AW46" t="s">
        <v>406</v>
      </c>
      <c r="AX46">
        <v>1010</v>
      </c>
      <c r="AY46" t="s">
        <v>17</v>
      </c>
      <c r="AZ46" t="s">
        <v>18</v>
      </c>
      <c r="BA46">
        <v>1</v>
      </c>
      <c r="BB46" s="5">
        <v>44356.878819444399</v>
      </c>
      <c r="BC46" s="7" t="s">
        <v>19</v>
      </c>
      <c r="BE46">
        <v>6</v>
      </c>
      <c r="BF46">
        <v>271117</v>
      </c>
      <c r="BH46" t="s">
        <v>407</v>
      </c>
      <c r="BT46">
        <v>269649</v>
      </c>
    </row>
    <row r="47" spans="1:72" x14ac:dyDescent="0.3">
      <c r="A47">
        <v>195423</v>
      </c>
      <c r="C47">
        <v>1</v>
      </c>
      <c r="F47" t="s">
        <v>0</v>
      </c>
      <c r="G47" t="s">
        <v>1</v>
      </c>
      <c r="H47" t="s">
        <v>497</v>
      </c>
      <c r="I47" s="8" t="str">
        <f>HYPERLINK(AP47,"Foto")</f>
        <v>Foto</v>
      </c>
      <c r="K47">
        <v>1</v>
      </c>
      <c r="L47" t="s">
        <v>4</v>
      </c>
      <c r="M47">
        <v>100548</v>
      </c>
      <c r="N47" t="s">
        <v>5</v>
      </c>
      <c r="T47" t="s">
        <v>489</v>
      </c>
      <c r="U47" s="1">
        <v>1</v>
      </c>
      <c r="V47" t="s">
        <v>377</v>
      </c>
      <c r="W47" t="s">
        <v>490</v>
      </c>
      <c r="X47" s="2" t="s">
        <v>480</v>
      </c>
      <c r="Y47" s="3">
        <v>8</v>
      </c>
      <c r="Z47" s="4">
        <v>806</v>
      </c>
      <c r="AA47" s="4" t="s">
        <v>490</v>
      </c>
      <c r="AB47" t="s">
        <v>498</v>
      </c>
      <c r="AC47">
        <v>2017</v>
      </c>
      <c r="AD47">
        <v>6</v>
      </c>
      <c r="AE47">
        <v>6</v>
      </c>
      <c r="AF47" t="s">
        <v>499</v>
      </c>
      <c r="AH47">
        <v>193082</v>
      </c>
      <c r="AI47">
        <v>6574298</v>
      </c>
      <c r="AJ47" s="4">
        <v>193000</v>
      </c>
      <c r="AK47" s="4">
        <v>6575000</v>
      </c>
      <c r="AL47">
        <v>10</v>
      </c>
      <c r="AN47">
        <v>1010</v>
      </c>
      <c r="AP47" s="5" t="s">
        <v>500</v>
      </c>
      <c r="AQ47">
        <v>100548</v>
      </c>
      <c r="AS47" s="6" t="s">
        <v>13</v>
      </c>
      <c r="AT47">
        <v>1</v>
      </c>
      <c r="AU47" t="s">
        <v>14</v>
      </c>
      <c r="AV47" t="s">
        <v>501</v>
      </c>
      <c r="AW47" t="s">
        <v>502</v>
      </c>
      <c r="AX47">
        <v>1010</v>
      </c>
      <c r="AY47" t="s">
        <v>17</v>
      </c>
      <c r="AZ47" t="s">
        <v>18</v>
      </c>
      <c r="BA47">
        <v>1</v>
      </c>
      <c r="BB47" s="5">
        <v>43002.093055555597</v>
      </c>
      <c r="BC47" s="7" t="s">
        <v>19</v>
      </c>
      <c r="BE47">
        <v>6</v>
      </c>
      <c r="BF47">
        <v>122734</v>
      </c>
      <c r="BH47" t="s">
        <v>503</v>
      </c>
      <c r="BT47">
        <v>195423</v>
      </c>
    </row>
    <row r="48" spans="1:72" x14ac:dyDescent="0.3">
      <c r="A48">
        <v>125070</v>
      </c>
      <c r="C48">
        <v>1</v>
      </c>
      <c r="F48" t="s">
        <v>0</v>
      </c>
      <c r="G48" t="s">
        <v>1</v>
      </c>
      <c r="H48" t="s">
        <v>628</v>
      </c>
      <c r="I48" s="8" t="str">
        <f>HYPERLINK(AP48,"Foto")</f>
        <v>Foto</v>
      </c>
      <c r="K48">
        <v>1</v>
      </c>
      <c r="L48" t="s">
        <v>4</v>
      </c>
      <c r="M48">
        <v>100548</v>
      </c>
      <c r="N48" t="s">
        <v>5</v>
      </c>
      <c r="T48" t="s">
        <v>619</v>
      </c>
      <c r="U48" s="1">
        <v>1</v>
      </c>
      <c r="V48" t="s">
        <v>573</v>
      </c>
      <c r="W48" t="s">
        <v>620</v>
      </c>
      <c r="X48" t="s">
        <v>621</v>
      </c>
      <c r="Y48" s="3">
        <v>10</v>
      </c>
      <c r="Z48" s="4">
        <v>1001</v>
      </c>
      <c r="AA48" s="4" t="s">
        <v>620</v>
      </c>
      <c r="AB48" t="s">
        <v>629</v>
      </c>
      <c r="AC48">
        <v>2019</v>
      </c>
      <c r="AD48">
        <v>5</v>
      </c>
      <c r="AE48">
        <v>19</v>
      </c>
      <c r="AF48" t="s">
        <v>630</v>
      </c>
      <c r="AH48">
        <v>85498</v>
      </c>
      <c r="AI48">
        <v>6463999</v>
      </c>
      <c r="AJ48" s="4">
        <v>85000</v>
      </c>
      <c r="AK48" s="4">
        <v>6463000</v>
      </c>
      <c r="AL48">
        <v>50</v>
      </c>
      <c r="AN48">
        <v>1010</v>
      </c>
      <c r="AO48" t="s">
        <v>631</v>
      </c>
      <c r="AP48" s="5" t="s">
        <v>632</v>
      </c>
      <c r="AQ48">
        <v>100548</v>
      </c>
      <c r="AS48" s="6" t="s">
        <v>13</v>
      </c>
      <c r="AT48">
        <v>1</v>
      </c>
      <c r="AU48" t="s">
        <v>14</v>
      </c>
      <c r="AV48" t="s">
        <v>633</v>
      </c>
      <c r="AW48" t="s">
        <v>634</v>
      </c>
      <c r="AX48">
        <v>1010</v>
      </c>
      <c r="AY48" t="s">
        <v>17</v>
      </c>
      <c r="AZ48" t="s">
        <v>18</v>
      </c>
      <c r="BA48">
        <v>1</v>
      </c>
      <c r="BB48" s="5">
        <v>43605.022962962998</v>
      </c>
      <c r="BC48" s="7" t="s">
        <v>19</v>
      </c>
      <c r="BE48">
        <v>6</v>
      </c>
      <c r="BF48">
        <v>199733</v>
      </c>
      <c r="BH48" t="s">
        <v>635</v>
      </c>
      <c r="BT48">
        <v>125070</v>
      </c>
    </row>
    <row r="49" spans="1:72" x14ac:dyDescent="0.3">
      <c r="A49">
        <v>516816</v>
      </c>
      <c r="C49">
        <v>1</v>
      </c>
      <c r="F49" t="s">
        <v>0</v>
      </c>
      <c r="G49" t="s">
        <v>1</v>
      </c>
      <c r="H49" t="s">
        <v>924</v>
      </c>
      <c r="I49" t="s">
        <v>3</v>
      </c>
      <c r="K49">
        <v>1</v>
      </c>
      <c r="L49" t="s">
        <v>4</v>
      </c>
      <c r="M49">
        <v>100548</v>
      </c>
      <c r="N49" t="s">
        <v>5</v>
      </c>
      <c r="T49" t="s">
        <v>912</v>
      </c>
      <c r="U49" s="1">
        <v>1</v>
      </c>
      <c r="V49" t="s">
        <v>913</v>
      </c>
      <c r="W49" t="s">
        <v>914</v>
      </c>
      <c r="X49" t="s">
        <v>915</v>
      </c>
      <c r="Y49" s="3">
        <v>18</v>
      </c>
      <c r="Z49" s="4">
        <v>1804</v>
      </c>
      <c r="AA49" t="s">
        <v>914</v>
      </c>
      <c r="AB49" t="s">
        <v>925</v>
      </c>
      <c r="AC49">
        <v>2008</v>
      </c>
      <c r="AD49">
        <v>5</v>
      </c>
      <c r="AE49">
        <v>5</v>
      </c>
      <c r="AF49" t="s">
        <v>917</v>
      </c>
      <c r="AG49" t="s">
        <v>926</v>
      </c>
      <c r="AH49" s="4">
        <v>476505</v>
      </c>
      <c r="AI49" s="4">
        <v>7466455</v>
      </c>
      <c r="AJ49" s="4">
        <v>477000</v>
      </c>
      <c r="AK49" s="4">
        <v>7467000</v>
      </c>
      <c r="AL49">
        <v>10</v>
      </c>
      <c r="AM49" s="4"/>
      <c r="AN49">
        <v>1010</v>
      </c>
      <c r="AO49" t="s">
        <v>927</v>
      </c>
      <c r="AP49" s="5" t="s">
        <v>928</v>
      </c>
      <c r="AQ49">
        <v>100548</v>
      </c>
      <c r="AS49" s="6" t="s">
        <v>13</v>
      </c>
      <c r="AT49">
        <v>1</v>
      </c>
      <c r="AU49" t="s">
        <v>14</v>
      </c>
      <c r="AV49" t="s">
        <v>929</v>
      </c>
      <c r="AW49" t="s">
        <v>930</v>
      </c>
      <c r="AX49">
        <v>1010</v>
      </c>
      <c r="AY49" t="s">
        <v>17</v>
      </c>
      <c r="AZ49" t="s">
        <v>18</v>
      </c>
      <c r="BB49" s="5">
        <v>43709.902777777803</v>
      </c>
      <c r="BC49" s="7" t="s">
        <v>19</v>
      </c>
      <c r="BE49">
        <v>6</v>
      </c>
      <c r="BF49">
        <v>11441</v>
      </c>
      <c r="BH49" t="s">
        <v>931</v>
      </c>
      <c r="BT49">
        <v>516816</v>
      </c>
    </row>
    <row r="50" spans="1:72" x14ac:dyDescent="0.3">
      <c r="A50">
        <v>518001</v>
      </c>
      <c r="C50">
        <v>1</v>
      </c>
      <c r="F50" t="s">
        <v>0</v>
      </c>
      <c r="G50" t="s">
        <v>1</v>
      </c>
      <c r="H50" t="s">
        <v>988</v>
      </c>
      <c r="I50" s="8" t="str">
        <f>HYPERLINK(AP50,"Foto")</f>
        <v>Foto</v>
      </c>
      <c r="K50">
        <v>1</v>
      </c>
      <c r="L50" t="s">
        <v>4</v>
      </c>
      <c r="M50">
        <v>100548</v>
      </c>
      <c r="N50" t="s">
        <v>5</v>
      </c>
      <c r="T50" t="s">
        <v>981</v>
      </c>
      <c r="U50" s="1">
        <v>1</v>
      </c>
      <c r="V50" t="s">
        <v>913</v>
      </c>
      <c r="W50" t="s">
        <v>973</v>
      </c>
      <c r="X50" t="s">
        <v>915</v>
      </c>
      <c r="Y50" s="3">
        <v>18</v>
      </c>
      <c r="Z50" s="4">
        <v>1865</v>
      </c>
      <c r="AA50" t="s">
        <v>973</v>
      </c>
      <c r="AB50" t="s">
        <v>989</v>
      </c>
      <c r="AC50">
        <v>2017</v>
      </c>
      <c r="AD50">
        <v>6</v>
      </c>
      <c r="AE50">
        <v>17</v>
      </c>
      <c r="AF50" t="s">
        <v>964</v>
      </c>
      <c r="AH50">
        <v>481820</v>
      </c>
      <c r="AI50">
        <v>7569877</v>
      </c>
      <c r="AJ50" s="4">
        <v>481000</v>
      </c>
      <c r="AK50" s="4">
        <v>7569000</v>
      </c>
      <c r="AL50">
        <v>25</v>
      </c>
      <c r="AN50">
        <v>1010</v>
      </c>
      <c r="AO50" t="s">
        <v>990</v>
      </c>
      <c r="AP50" s="5" t="s">
        <v>991</v>
      </c>
      <c r="AQ50">
        <v>100548</v>
      </c>
      <c r="AS50" s="6" t="s">
        <v>13</v>
      </c>
      <c r="AT50">
        <v>1</v>
      </c>
      <c r="AU50" t="s">
        <v>14</v>
      </c>
      <c r="AV50" t="s">
        <v>992</v>
      </c>
      <c r="AW50" t="s">
        <v>993</v>
      </c>
      <c r="AX50">
        <v>1010</v>
      </c>
      <c r="AY50" t="s">
        <v>17</v>
      </c>
      <c r="AZ50" t="s">
        <v>18</v>
      </c>
      <c r="BA50">
        <v>1</v>
      </c>
      <c r="BB50" s="5">
        <v>43605.033032407402</v>
      </c>
      <c r="BC50" s="7" t="s">
        <v>19</v>
      </c>
      <c r="BE50">
        <v>6</v>
      </c>
      <c r="BF50">
        <v>125119</v>
      </c>
      <c r="BH50" t="s">
        <v>994</v>
      </c>
      <c r="BT50">
        <v>518001</v>
      </c>
    </row>
    <row r="51" spans="1:72" x14ac:dyDescent="0.3">
      <c r="A51">
        <v>448902</v>
      </c>
      <c r="B51">
        <v>292296</v>
      </c>
      <c r="F51" t="s">
        <v>0</v>
      </c>
      <c r="G51" t="s">
        <v>38</v>
      </c>
      <c r="H51" t="s">
        <v>39</v>
      </c>
      <c r="I51" s="8" t="str">
        <f>HYPERLINK(AP51,"Hb")</f>
        <v>Hb</v>
      </c>
      <c r="K51">
        <v>1</v>
      </c>
      <c r="L51" t="s">
        <v>4</v>
      </c>
      <c r="M51">
        <v>100548</v>
      </c>
      <c r="N51" t="s">
        <v>5</v>
      </c>
      <c r="T51" t="s">
        <v>40</v>
      </c>
      <c r="U51" s="1">
        <v>1</v>
      </c>
      <c r="V51" t="s">
        <v>7</v>
      </c>
      <c r="W51" t="s">
        <v>30</v>
      </c>
      <c r="X51" s="2" t="s">
        <v>9</v>
      </c>
      <c r="Y51" s="3">
        <v>1</v>
      </c>
      <c r="Z51" s="4">
        <v>124</v>
      </c>
      <c r="AA51" t="s">
        <v>41</v>
      </c>
      <c r="AB51" t="s">
        <v>42</v>
      </c>
      <c r="AC51">
        <v>2002</v>
      </c>
      <c r="AD51">
        <v>7</v>
      </c>
      <c r="AE51">
        <v>22</v>
      </c>
      <c r="AF51" t="s">
        <v>43</v>
      </c>
      <c r="AG51" t="s">
        <v>43</v>
      </c>
      <c r="AH51">
        <v>284099</v>
      </c>
      <c r="AI51">
        <v>6611457</v>
      </c>
      <c r="AJ51" s="4">
        <v>285000</v>
      </c>
      <c r="AK51" s="4">
        <v>6611000</v>
      </c>
      <c r="AL51">
        <v>71</v>
      </c>
      <c r="AN51">
        <v>8</v>
      </c>
      <c r="AO51" t="s">
        <v>44</v>
      </c>
      <c r="AP51" t="s">
        <v>45</v>
      </c>
      <c r="AQ51">
        <v>100548</v>
      </c>
      <c r="AS51" s="6" t="s">
        <v>13</v>
      </c>
      <c r="AT51">
        <v>1</v>
      </c>
      <c r="AU51" t="s">
        <v>14</v>
      </c>
      <c r="AV51" t="s">
        <v>46</v>
      </c>
      <c r="AW51" t="s">
        <v>47</v>
      </c>
      <c r="AX51">
        <v>8</v>
      </c>
      <c r="AY51" t="s">
        <v>48</v>
      </c>
      <c r="AZ51" t="s">
        <v>49</v>
      </c>
      <c r="BA51">
        <v>1</v>
      </c>
      <c r="BB51" s="5">
        <v>37960</v>
      </c>
      <c r="BC51" s="7" t="s">
        <v>19</v>
      </c>
      <c r="BE51">
        <v>3</v>
      </c>
      <c r="BF51">
        <v>464934</v>
      </c>
      <c r="BG51">
        <v>64924</v>
      </c>
      <c r="BH51" t="s">
        <v>50</v>
      </c>
      <c r="BJ51" t="s">
        <v>51</v>
      </c>
      <c r="BT51">
        <v>448902</v>
      </c>
    </row>
    <row r="52" spans="1:72" x14ac:dyDescent="0.3">
      <c r="A52">
        <v>467413</v>
      </c>
      <c r="B52">
        <v>286051</v>
      </c>
      <c r="F52" t="s">
        <v>0</v>
      </c>
      <c r="G52" t="s">
        <v>38</v>
      </c>
      <c r="H52" t="s">
        <v>52</v>
      </c>
      <c r="I52" s="8" t="str">
        <f>HYPERLINK(AP52,"Hb")</f>
        <v>Hb</v>
      </c>
      <c r="K52">
        <v>1</v>
      </c>
      <c r="L52" t="s">
        <v>4</v>
      </c>
      <c r="M52">
        <v>100548</v>
      </c>
      <c r="N52" t="s">
        <v>5</v>
      </c>
      <c r="O52" s="9" t="s">
        <v>53</v>
      </c>
      <c r="T52" t="s">
        <v>54</v>
      </c>
      <c r="U52" s="1">
        <v>1</v>
      </c>
      <c r="V52" t="s">
        <v>7</v>
      </c>
      <c r="W52" t="s">
        <v>30</v>
      </c>
      <c r="X52" s="2" t="s">
        <v>9</v>
      </c>
      <c r="Y52" s="3">
        <v>1</v>
      </c>
      <c r="Z52" s="4">
        <v>125</v>
      </c>
      <c r="AA52" t="s">
        <v>55</v>
      </c>
      <c r="AB52" t="s">
        <v>56</v>
      </c>
      <c r="AC52">
        <v>2002</v>
      </c>
      <c r="AD52">
        <v>6</v>
      </c>
      <c r="AE52">
        <v>16</v>
      </c>
      <c r="AF52" t="s">
        <v>57</v>
      </c>
      <c r="AG52" t="s">
        <v>58</v>
      </c>
      <c r="AH52">
        <v>294271</v>
      </c>
      <c r="AI52">
        <v>6608430</v>
      </c>
      <c r="AJ52" s="4">
        <v>295000</v>
      </c>
      <c r="AK52" s="4">
        <v>6609000</v>
      </c>
      <c r="AL52">
        <v>71</v>
      </c>
      <c r="AN52">
        <v>8</v>
      </c>
      <c r="AO52" t="s">
        <v>44</v>
      </c>
      <c r="AP52" t="s">
        <v>59</v>
      </c>
      <c r="AQ52">
        <v>100548</v>
      </c>
      <c r="AS52" s="6" t="s">
        <v>13</v>
      </c>
      <c r="AT52">
        <v>1</v>
      </c>
      <c r="AU52" t="s">
        <v>14</v>
      </c>
      <c r="AV52" t="s">
        <v>60</v>
      </c>
      <c r="AW52" t="s">
        <v>61</v>
      </c>
      <c r="AX52">
        <v>8</v>
      </c>
      <c r="AY52" t="s">
        <v>48</v>
      </c>
      <c r="AZ52" t="s">
        <v>49</v>
      </c>
      <c r="BA52">
        <v>1</v>
      </c>
      <c r="BB52" s="5">
        <v>41026</v>
      </c>
      <c r="BC52" s="7" t="s">
        <v>19</v>
      </c>
      <c r="BE52">
        <v>3</v>
      </c>
      <c r="BF52">
        <v>458989</v>
      </c>
      <c r="BG52">
        <v>64925</v>
      </c>
      <c r="BH52" t="s">
        <v>62</v>
      </c>
      <c r="BJ52" t="s">
        <v>63</v>
      </c>
      <c r="BT52">
        <v>467413</v>
      </c>
    </row>
    <row r="53" spans="1:72" x14ac:dyDescent="0.3">
      <c r="A53">
        <v>374285</v>
      </c>
      <c r="B53">
        <v>286776</v>
      </c>
      <c r="F53" t="s">
        <v>0</v>
      </c>
      <c r="G53" t="s">
        <v>38</v>
      </c>
      <c r="H53" t="s">
        <v>64</v>
      </c>
      <c r="I53" s="8" t="str">
        <f>HYPERLINK(AP53,"Hb")</f>
        <v>Hb</v>
      </c>
      <c r="K53">
        <v>1</v>
      </c>
      <c r="L53" t="s">
        <v>4</v>
      </c>
      <c r="M53">
        <v>100548</v>
      </c>
      <c r="N53" t="s">
        <v>5</v>
      </c>
      <c r="T53" t="s">
        <v>65</v>
      </c>
      <c r="U53" s="1">
        <v>1</v>
      </c>
      <c r="V53" t="s">
        <v>7</v>
      </c>
      <c r="W53" t="s">
        <v>66</v>
      </c>
      <c r="X53" s="2" t="s">
        <v>9</v>
      </c>
      <c r="Y53" s="3">
        <v>1</v>
      </c>
      <c r="Z53" s="4">
        <v>135</v>
      </c>
      <c r="AA53" t="s">
        <v>66</v>
      </c>
      <c r="AB53" t="s">
        <v>67</v>
      </c>
      <c r="AC53">
        <v>2006</v>
      </c>
      <c r="AD53">
        <v>6</v>
      </c>
      <c r="AE53">
        <v>13</v>
      </c>
      <c r="AF53" t="s">
        <v>33</v>
      </c>
      <c r="AG53" t="s">
        <v>33</v>
      </c>
      <c r="AH53">
        <v>262217</v>
      </c>
      <c r="AI53">
        <v>6588318</v>
      </c>
      <c r="AJ53" s="4">
        <v>263000</v>
      </c>
      <c r="AK53" s="4">
        <v>6589000</v>
      </c>
      <c r="AL53">
        <v>71</v>
      </c>
      <c r="AN53">
        <v>8</v>
      </c>
      <c r="AO53" t="s">
        <v>44</v>
      </c>
      <c r="AP53" t="s">
        <v>68</v>
      </c>
      <c r="AQ53">
        <v>100548</v>
      </c>
      <c r="AS53" s="6" t="s">
        <v>13</v>
      </c>
      <c r="AT53">
        <v>1</v>
      </c>
      <c r="AU53" t="s">
        <v>14</v>
      </c>
      <c r="AV53" t="s">
        <v>69</v>
      </c>
      <c r="AW53" t="s">
        <v>70</v>
      </c>
      <c r="AX53">
        <v>8</v>
      </c>
      <c r="AY53" t="s">
        <v>48</v>
      </c>
      <c r="AZ53" t="s">
        <v>49</v>
      </c>
      <c r="BA53">
        <v>1</v>
      </c>
      <c r="BB53" s="5">
        <v>39066</v>
      </c>
      <c r="BC53" s="7" t="s">
        <v>19</v>
      </c>
      <c r="BE53">
        <v>3</v>
      </c>
      <c r="BF53">
        <v>459642</v>
      </c>
      <c r="BG53">
        <v>64926</v>
      </c>
      <c r="BH53" t="s">
        <v>71</v>
      </c>
      <c r="BJ53" t="s">
        <v>72</v>
      </c>
      <c r="BT53">
        <v>374285</v>
      </c>
    </row>
    <row r="54" spans="1:72" x14ac:dyDescent="0.3">
      <c r="A54">
        <v>422579</v>
      </c>
      <c r="B54">
        <v>278242</v>
      </c>
      <c r="F54" t="s">
        <v>0</v>
      </c>
      <c r="G54" t="s">
        <v>38</v>
      </c>
      <c r="H54" t="s">
        <v>73</v>
      </c>
      <c r="I54" s="8" t="str">
        <f>HYPERLINK(AP54,"Hb")</f>
        <v>Hb</v>
      </c>
      <c r="K54">
        <v>1</v>
      </c>
      <c r="L54" t="s">
        <v>4</v>
      </c>
      <c r="M54">
        <v>100548</v>
      </c>
      <c r="N54" t="s">
        <v>5</v>
      </c>
      <c r="T54" t="s">
        <v>74</v>
      </c>
      <c r="U54" s="1">
        <v>1</v>
      </c>
      <c r="V54" t="s">
        <v>7</v>
      </c>
      <c r="W54" t="s">
        <v>30</v>
      </c>
      <c r="X54" t="s">
        <v>9</v>
      </c>
      <c r="Y54" s="3">
        <v>1</v>
      </c>
      <c r="Z54" s="4">
        <v>138</v>
      </c>
      <c r="AA54" s="4" t="s">
        <v>75</v>
      </c>
      <c r="AB54" t="s">
        <v>76</v>
      </c>
      <c r="AC54">
        <v>2010</v>
      </c>
      <c r="AD54">
        <v>6</v>
      </c>
      <c r="AE54">
        <v>8</v>
      </c>
      <c r="AF54" t="s">
        <v>33</v>
      </c>
      <c r="AG54" t="s">
        <v>58</v>
      </c>
      <c r="AH54">
        <v>272275</v>
      </c>
      <c r="AI54">
        <v>6616243</v>
      </c>
      <c r="AJ54" s="4">
        <v>273000</v>
      </c>
      <c r="AK54" s="4">
        <v>6617000</v>
      </c>
      <c r="AL54">
        <v>71</v>
      </c>
      <c r="AN54">
        <v>8</v>
      </c>
      <c r="AO54" t="s">
        <v>44</v>
      </c>
      <c r="AP54" t="s">
        <v>77</v>
      </c>
      <c r="AQ54">
        <v>100548</v>
      </c>
      <c r="AS54" s="6" t="s">
        <v>13</v>
      </c>
      <c r="AT54">
        <v>1</v>
      </c>
      <c r="AU54" t="s">
        <v>14</v>
      </c>
      <c r="AV54" t="s">
        <v>78</v>
      </c>
      <c r="AW54" t="s">
        <v>79</v>
      </c>
      <c r="AX54">
        <v>8</v>
      </c>
      <c r="AY54" t="s">
        <v>48</v>
      </c>
      <c r="AZ54" t="s">
        <v>49</v>
      </c>
      <c r="BA54">
        <v>1</v>
      </c>
      <c r="BB54" s="5">
        <v>41026</v>
      </c>
      <c r="BC54" s="7" t="s">
        <v>19</v>
      </c>
      <c r="BE54">
        <v>3</v>
      </c>
      <c r="BF54">
        <v>450556</v>
      </c>
      <c r="BG54">
        <v>64927</v>
      </c>
      <c r="BH54" t="s">
        <v>80</v>
      </c>
      <c r="BJ54" t="s">
        <v>81</v>
      </c>
      <c r="BT54">
        <v>422579</v>
      </c>
    </row>
    <row r="55" spans="1:72" x14ac:dyDescent="0.3">
      <c r="A55">
        <v>382835</v>
      </c>
      <c r="B55">
        <v>281182</v>
      </c>
      <c r="F55" t="s">
        <v>0</v>
      </c>
      <c r="G55" t="s">
        <v>38</v>
      </c>
      <c r="H55" t="s">
        <v>82</v>
      </c>
      <c r="I55" s="8" t="str">
        <f>HYPERLINK(AP55,"Hb")</f>
        <v>Hb</v>
      </c>
      <c r="K55">
        <v>1</v>
      </c>
      <c r="L55" t="s">
        <v>4</v>
      </c>
      <c r="M55">
        <v>100548</v>
      </c>
      <c r="N55" t="s">
        <v>5</v>
      </c>
      <c r="T55" t="s">
        <v>83</v>
      </c>
      <c r="U55" s="1">
        <v>1</v>
      </c>
      <c r="V55" t="s">
        <v>7</v>
      </c>
      <c r="W55" t="s">
        <v>84</v>
      </c>
      <c r="X55" s="2" t="s">
        <v>85</v>
      </c>
      <c r="Y55" s="3">
        <v>2</v>
      </c>
      <c r="Z55" s="4">
        <v>214</v>
      </c>
      <c r="AA55" t="s">
        <v>84</v>
      </c>
      <c r="AB55" t="s">
        <v>86</v>
      </c>
      <c r="AC55">
        <v>2000</v>
      </c>
      <c r="AD55">
        <v>5</v>
      </c>
      <c r="AE55">
        <v>25</v>
      </c>
      <c r="AF55" t="s">
        <v>33</v>
      </c>
      <c r="AG55" t="s">
        <v>58</v>
      </c>
      <c r="AH55">
        <v>263513</v>
      </c>
      <c r="AI55">
        <v>6622661</v>
      </c>
      <c r="AJ55" s="4">
        <v>263000</v>
      </c>
      <c r="AK55" s="4">
        <v>6623000</v>
      </c>
      <c r="AL55">
        <v>71</v>
      </c>
      <c r="AN55">
        <v>8</v>
      </c>
      <c r="AO55" t="s">
        <v>44</v>
      </c>
      <c r="AP55" t="s">
        <v>87</v>
      </c>
      <c r="AQ55">
        <v>100548</v>
      </c>
      <c r="AS55" s="6" t="s">
        <v>13</v>
      </c>
      <c r="AT55">
        <v>1</v>
      </c>
      <c r="AU55" t="s">
        <v>14</v>
      </c>
      <c r="AV55" t="s">
        <v>88</v>
      </c>
      <c r="AW55" t="s">
        <v>89</v>
      </c>
      <c r="AX55">
        <v>8</v>
      </c>
      <c r="AY55" t="s">
        <v>48</v>
      </c>
      <c r="AZ55" t="s">
        <v>49</v>
      </c>
      <c r="BA55">
        <v>1</v>
      </c>
      <c r="BB55" s="5">
        <v>41026</v>
      </c>
      <c r="BC55" s="7" t="s">
        <v>19</v>
      </c>
      <c r="BE55">
        <v>3</v>
      </c>
      <c r="BF55">
        <v>454029</v>
      </c>
      <c r="BG55">
        <v>64928</v>
      </c>
      <c r="BH55" t="s">
        <v>90</v>
      </c>
      <c r="BJ55" t="s">
        <v>91</v>
      </c>
      <c r="BT55">
        <v>382835</v>
      </c>
    </row>
    <row r="56" spans="1:72" x14ac:dyDescent="0.3">
      <c r="A56">
        <v>298718</v>
      </c>
      <c r="B56">
        <v>284218</v>
      </c>
      <c r="F56" t="s">
        <v>0</v>
      </c>
      <c r="G56" t="s">
        <v>38</v>
      </c>
      <c r="H56" t="s">
        <v>115</v>
      </c>
      <c r="I56" s="8" t="str">
        <f>HYPERLINK(AP56,"Hb")</f>
        <v>Hb</v>
      </c>
      <c r="K56">
        <v>1</v>
      </c>
      <c r="L56" t="s">
        <v>4</v>
      </c>
      <c r="M56">
        <v>100548</v>
      </c>
      <c r="N56" t="s">
        <v>5</v>
      </c>
      <c r="T56" t="s">
        <v>116</v>
      </c>
      <c r="U56" s="9">
        <v>3</v>
      </c>
      <c r="V56" t="s">
        <v>7</v>
      </c>
      <c r="W56" t="s">
        <v>94</v>
      </c>
      <c r="X56" s="2" t="s">
        <v>85</v>
      </c>
      <c r="Y56" s="3">
        <v>2</v>
      </c>
      <c r="Z56" s="4">
        <v>219</v>
      </c>
      <c r="AA56" t="s">
        <v>94</v>
      </c>
      <c r="AB56" t="s">
        <v>117</v>
      </c>
      <c r="AC56">
        <v>2002</v>
      </c>
      <c r="AD56">
        <v>6</v>
      </c>
      <c r="AE56">
        <v>7</v>
      </c>
      <c r="AF56" t="s">
        <v>108</v>
      </c>
      <c r="AG56" t="s">
        <v>58</v>
      </c>
      <c r="AH56">
        <v>249005</v>
      </c>
      <c r="AI56">
        <v>6652502</v>
      </c>
      <c r="AJ56" s="4">
        <v>249000</v>
      </c>
      <c r="AK56" s="4">
        <v>6653000</v>
      </c>
      <c r="AL56">
        <v>14393</v>
      </c>
      <c r="AN56">
        <v>8</v>
      </c>
      <c r="AO56" t="s">
        <v>118</v>
      </c>
      <c r="AP56" t="s">
        <v>119</v>
      </c>
      <c r="AQ56">
        <v>100548</v>
      </c>
      <c r="AS56" s="6" t="s">
        <v>13</v>
      </c>
      <c r="AT56">
        <v>1</v>
      </c>
      <c r="AU56" t="s">
        <v>14</v>
      </c>
      <c r="AV56" t="s">
        <v>120</v>
      </c>
      <c r="AW56" t="s">
        <v>121</v>
      </c>
      <c r="AX56">
        <v>8</v>
      </c>
      <c r="AY56" t="s">
        <v>48</v>
      </c>
      <c r="AZ56" t="s">
        <v>49</v>
      </c>
      <c r="BA56">
        <v>1</v>
      </c>
      <c r="BB56" s="5">
        <v>41026</v>
      </c>
      <c r="BC56" s="7" t="s">
        <v>19</v>
      </c>
      <c r="BE56">
        <v>3</v>
      </c>
      <c r="BF56">
        <v>457286</v>
      </c>
      <c r="BG56">
        <v>64929</v>
      </c>
      <c r="BH56" t="s">
        <v>122</v>
      </c>
      <c r="BJ56" t="s">
        <v>123</v>
      </c>
      <c r="BT56">
        <v>298718</v>
      </c>
    </row>
    <row r="57" spans="1:72" x14ac:dyDescent="0.3">
      <c r="A57">
        <v>463226</v>
      </c>
      <c r="B57">
        <v>298933</v>
      </c>
      <c r="F57" t="s">
        <v>0</v>
      </c>
      <c r="G57" t="s">
        <v>38</v>
      </c>
      <c r="H57" t="s">
        <v>151</v>
      </c>
      <c r="I57" s="8" t="str">
        <f>HYPERLINK(AP57,"Hb")</f>
        <v>Hb</v>
      </c>
      <c r="K57">
        <v>1</v>
      </c>
      <c r="L57" t="s">
        <v>4</v>
      </c>
      <c r="M57">
        <v>100548</v>
      </c>
      <c r="N57" t="s">
        <v>5</v>
      </c>
      <c r="T57" t="s">
        <v>152</v>
      </c>
      <c r="U57" s="9">
        <v>3</v>
      </c>
      <c r="V57" t="s">
        <v>7</v>
      </c>
      <c r="W57" t="s">
        <v>153</v>
      </c>
      <c r="X57" s="2" t="s">
        <v>85</v>
      </c>
      <c r="Y57" s="3">
        <v>2</v>
      </c>
      <c r="Z57" s="4">
        <v>237</v>
      </c>
      <c r="AA57" s="4" t="s">
        <v>153</v>
      </c>
      <c r="AB57" t="s">
        <v>154</v>
      </c>
      <c r="AC57">
        <v>2004</v>
      </c>
      <c r="AD57">
        <v>7</v>
      </c>
      <c r="AE57">
        <v>30</v>
      </c>
      <c r="AF57" t="s">
        <v>155</v>
      </c>
      <c r="AG57" t="s">
        <v>58</v>
      </c>
      <c r="AH57">
        <v>292149</v>
      </c>
      <c r="AI57">
        <v>6701033</v>
      </c>
      <c r="AJ57" s="4">
        <v>293000</v>
      </c>
      <c r="AK57" s="4">
        <v>6701000</v>
      </c>
      <c r="AL57">
        <v>23130</v>
      </c>
      <c r="AN57">
        <v>8</v>
      </c>
      <c r="AO57" t="s">
        <v>156</v>
      </c>
      <c r="AP57" t="s">
        <v>157</v>
      </c>
      <c r="AQ57">
        <v>100548</v>
      </c>
      <c r="AS57" s="6" t="s">
        <v>13</v>
      </c>
      <c r="AT57">
        <v>1</v>
      </c>
      <c r="AU57" t="s">
        <v>14</v>
      </c>
      <c r="AV57" t="s">
        <v>158</v>
      </c>
      <c r="AW57" t="s">
        <v>159</v>
      </c>
      <c r="AX57">
        <v>8</v>
      </c>
      <c r="AY57" t="s">
        <v>48</v>
      </c>
      <c r="AZ57" t="s">
        <v>49</v>
      </c>
      <c r="BA57">
        <v>1</v>
      </c>
      <c r="BB57" s="5">
        <v>41026</v>
      </c>
      <c r="BC57" s="7" t="s">
        <v>19</v>
      </c>
      <c r="BE57">
        <v>3</v>
      </c>
      <c r="BF57">
        <v>472163</v>
      </c>
      <c r="BG57">
        <v>64932</v>
      </c>
      <c r="BH57" t="s">
        <v>160</v>
      </c>
      <c r="BJ57" t="s">
        <v>161</v>
      </c>
      <c r="BT57">
        <v>463226</v>
      </c>
    </row>
    <row r="58" spans="1:72" x14ac:dyDescent="0.3">
      <c r="A58">
        <v>351351</v>
      </c>
      <c r="B58">
        <v>295169</v>
      </c>
      <c r="F58" t="s">
        <v>0</v>
      </c>
      <c r="G58" t="s">
        <v>38</v>
      </c>
      <c r="H58" t="s">
        <v>171</v>
      </c>
      <c r="I58" s="8" t="str">
        <f>HYPERLINK(AP58,"Hb")</f>
        <v>Hb</v>
      </c>
      <c r="K58">
        <v>1</v>
      </c>
      <c r="L58" t="s">
        <v>4</v>
      </c>
      <c r="M58">
        <v>100548</v>
      </c>
      <c r="N58" t="s">
        <v>5</v>
      </c>
      <c r="T58" t="s">
        <v>172</v>
      </c>
      <c r="U58" s="1">
        <v>1</v>
      </c>
      <c r="V58" t="s">
        <v>164</v>
      </c>
      <c r="W58" t="s">
        <v>164</v>
      </c>
      <c r="X58" s="2" t="s">
        <v>85</v>
      </c>
      <c r="Y58" s="3">
        <v>2</v>
      </c>
      <c r="Z58" s="4">
        <v>301</v>
      </c>
      <c r="AA58" s="4" t="s">
        <v>164</v>
      </c>
      <c r="AB58" t="s">
        <v>173</v>
      </c>
      <c r="AC58">
        <v>2007</v>
      </c>
      <c r="AD58">
        <v>5</v>
      </c>
      <c r="AE58">
        <v>24</v>
      </c>
      <c r="AF58" t="s">
        <v>108</v>
      </c>
      <c r="AG58" t="s">
        <v>108</v>
      </c>
      <c r="AH58">
        <v>259341</v>
      </c>
      <c r="AI58">
        <v>6648312</v>
      </c>
      <c r="AJ58" s="4">
        <v>259000</v>
      </c>
      <c r="AK58" s="4">
        <v>6649000</v>
      </c>
      <c r="AL58">
        <v>7</v>
      </c>
      <c r="AN58">
        <v>8</v>
      </c>
      <c r="AO58" t="s">
        <v>44</v>
      </c>
      <c r="AP58" t="s">
        <v>174</v>
      </c>
      <c r="AQ58">
        <v>100548</v>
      </c>
      <c r="AS58" s="6" t="s">
        <v>13</v>
      </c>
      <c r="AT58">
        <v>1</v>
      </c>
      <c r="AU58" t="s">
        <v>14</v>
      </c>
      <c r="AV58" t="s">
        <v>175</v>
      </c>
      <c r="AW58" t="s">
        <v>176</v>
      </c>
      <c r="AX58">
        <v>8</v>
      </c>
      <c r="AY58" t="s">
        <v>48</v>
      </c>
      <c r="AZ58" t="s">
        <v>49</v>
      </c>
      <c r="BA58">
        <v>1</v>
      </c>
      <c r="BB58" s="5">
        <v>39520</v>
      </c>
      <c r="BC58" s="7" t="s">
        <v>19</v>
      </c>
      <c r="BE58">
        <v>3</v>
      </c>
      <c r="BF58">
        <v>467742</v>
      </c>
      <c r="BG58">
        <v>64935</v>
      </c>
      <c r="BH58" t="s">
        <v>177</v>
      </c>
      <c r="BJ58" t="s">
        <v>178</v>
      </c>
      <c r="BT58">
        <v>351351</v>
      </c>
    </row>
    <row r="59" spans="1:72" x14ac:dyDescent="0.3">
      <c r="A59">
        <v>361797</v>
      </c>
      <c r="B59">
        <v>14800</v>
      </c>
      <c r="F59" t="s">
        <v>0</v>
      </c>
      <c r="G59" t="s">
        <v>1</v>
      </c>
      <c r="H59" t="s">
        <v>179</v>
      </c>
      <c r="I59" s="8" t="str">
        <f>HYPERLINK(AP59,"Foto")</f>
        <v>Foto</v>
      </c>
      <c r="K59">
        <v>1</v>
      </c>
      <c r="L59" t="s">
        <v>4</v>
      </c>
      <c r="M59">
        <v>100548</v>
      </c>
      <c r="N59" t="s">
        <v>5</v>
      </c>
      <c r="T59" t="s">
        <v>180</v>
      </c>
      <c r="U59" s="1">
        <v>1</v>
      </c>
      <c r="V59" t="s">
        <v>164</v>
      </c>
      <c r="W59" t="s">
        <v>164</v>
      </c>
      <c r="X59" s="2" t="s">
        <v>85</v>
      </c>
      <c r="Y59" s="3">
        <v>2</v>
      </c>
      <c r="Z59" s="4">
        <v>301</v>
      </c>
      <c r="AA59" s="4" t="s">
        <v>164</v>
      </c>
      <c r="AB59" t="s">
        <v>181</v>
      </c>
      <c r="AC59">
        <v>2011</v>
      </c>
      <c r="AD59">
        <v>5</v>
      </c>
      <c r="AE59">
        <v>8</v>
      </c>
      <c r="AF59" t="s">
        <v>182</v>
      </c>
      <c r="AH59" s="4">
        <v>261244</v>
      </c>
      <c r="AI59" s="4">
        <v>6647831</v>
      </c>
      <c r="AJ59" s="4">
        <v>261000</v>
      </c>
      <c r="AK59" s="4">
        <v>6647000</v>
      </c>
      <c r="AL59">
        <v>5</v>
      </c>
      <c r="AM59" s="4"/>
      <c r="AN59">
        <v>1010</v>
      </c>
      <c r="AO59" t="s">
        <v>183</v>
      </c>
      <c r="AP59" s="5" t="s">
        <v>184</v>
      </c>
      <c r="AQ59">
        <v>100548</v>
      </c>
      <c r="AS59" s="6" t="s">
        <v>13</v>
      </c>
      <c r="AT59">
        <v>1</v>
      </c>
      <c r="AU59" t="s">
        <v>14</v>
      </c>
      <c r="AV59" t="s">
        <v>185</v>
      </c>
      <c r="AW59" t="s">
        <v>186</v>
      </c>
      <c r="AX59">
        <v>1010</v>
      </c>
      <c r="AY59" t="s">
        <v>17</v>
      </c>
      <c r="AZ59" t="s">
        <v>18</v>
      </c>
      <c r="BA59">
        <v>1</v>
      </c>
      <c r="BB59" s="5">
        <v>43002.108333333301</v>
      </c>
      <c r="BC59" s="7" t="s">
        <v>19</v>
      </c>
      <c r="BE59">
        <v>6</v>
      </c>
      <c r="BF59">
        <v>11402</v>
      </c>
      <c r="BG59">
        <v>64937</v>
      </c>
      <c r="BH59" t="s">
        <v>187</v>
      </c>
      <c r="BT59">
        <v>361797</v>
      </c>
    </row>
    <row r="60" spans="1:72" x14ac:dyDescent="0.3">
      <c r="A60">
        <v>381158</v>
      </c>
      <c r="B60">
        <v>301699</v>
      </c>
      <c r="F60" t="s">
        <v>0</v>
      </c>
      <c r="G60" t="s">
        <v>38</v>
      </c>
      <c r="H60" t="s">
        <v>188</v>
      </c>
      <c r="I60" s="8" t="str">
        <f>HYPERLINK(AP60,"Hb")</f>
        <v>Hb</v>
      </c>
      <c r="K60">
        <v>1</v>
      </c>
      <c r="L60" t="s">
        <v>4</v>
      </c>
      <c r="M60">
        <v>100548</v>
      </c>
      <c r="N60" t="s">
        <v>5</v>
      </c>
      <c r="T60" t="s">
        <v>189</v>
      </c>
      <c r="U60" s="1">
        <v>1</v>
      </c>
      <c r="V60" t="s">
        <v>164</v>
      </c>
      <c r="W60" t="s">
        <v>164</v>
      </c>
      <c r="X60" s="2" t="s">
        <v>85</v>
      </c>
      <c r="Y60" s="3">
        <v>2</v>
      </c>
      <c r="Z60" s="4">
        <v>301</v>
      </c>
      <c r="AA60" s="4" t="s">
        <v>164</v>
      </c>
      <c r="AB60" t="s">
        <v>190</v>
      </c>
      <c r="AC60">
        <v>2009</v>
      </c>
      <c r="AD60">
        <v>5</v>
      </c>
      <c r="AE60">
        <v>22</v>
      </c>
      <c r="AF60" t="s">
        <v>108</v>
      </c>
      <c r="AG60" t="s">
        <v>58</v>
      </c>
      <c r="AH60">
        <v>263273</v>
      </c>
      <c r="AI60">
        <v>6646818</v>
      </c>
      <c r="AJ60" s="4">
        <v>263000</v>
      </c>
      <c r="AK60" s="4">
        <v>6647000</v>
      </c>
      <c r="AL60">
        <v>7</v>
      </c>
      <c r="AN60">
        <v>8</v>
      </c>
      <c r="AO60" t="s">
        <v>44</v>
      </c>
      <c r="AP60" t="s">
        <v>191</v>
      </c>
      <c r="AQ60">
        <v>100548</v>
      </c>
      <c r="AS60" s="6" t="s">
        <v>13</v>
      </c>
      <c r="AT60">
        <v>1</v>
      </c>
      <c r="AU60" t="s">
        <v>14</v>
      </c>
      <c r="AV60" t="s">
        <v>192</v>
      </c>
      <c r="AW60" t="s">
        <v>193</v>
      </c>
      <c r="AX60">
        <v>8</v>
      </c>
      <c r="AY60" t="s">
        <v>48</v>
      </c>
      <c r="AZ60" t="s">
        <v>49</v>
      </c>
      <c r="BA60">
        <v>1</v>
      </c>
      <c r="BB60" s="5">
        <v>41677</v>
      </c>
      <c r="BC60" s="7" t="s">
        <v>19</v>
      </c>
      <c r="BE60">
        <v>3</v>
      </c>
      <c r="BF60">
        <v>474658</v>
      </c>
      <c r="BG60">
        <v>64936</v>
      </c>
      <c r="BH60" t="s">
        <v>194</v>
      </c>
      <c r="BJ60" t="s">
        <v>195</v>
      </c>
      <c r="BT60">
        <v>381158</v>
      </c>
    </row>
    <row r="61" spans="1:72" x14ac:dyDescent="0.3">
      <c r="A61">
        <v>386964</v>
      </c>
      <c r="B61">
        <v>285633</v>
      </c>
      <c r="F61" t="s">
        <v>0</v>
      </c>
      <c r="G61" t="s">
        <v>38</v>
      </c>
      <c r="H61" t="s">
        <v>196</v>
      </c>
      <c r="I61" s="8" t="str">
        <f>HYPERLINK(AP61,"Hb")</f>
        <v>Hb</v>
      </c>
      <c r="K61">
        <v>1</v>
      </c>
      <c r="L61" t="s">
        <v>4</v>
      </c>
      <c r="M61">
        <v>100548</v>
      </c>
      <c r="N61" t="s">
        <v>5</v>
      </c>
      <c r="T61" t="s">
        <v>197</v>
      </c>
      <c r="U61" s="1">
        <v>1</v>
      </c>
      <c r="V61" t="s">
        <v>164</v>
      </c>
      <c r="W61" t="s">
        <v>164</v>
      </c>
      <c r="X61" s="2" t="s">
        <v>85</v>
      </c>
      <c r="Y61" s="3">
        <v>2</v>
      </c>
      <c r="Z61" s="4">
        <v>301</v>
      </c>
      <c r="AA61" s="4" t="s">
        <v>164</v>
      </c>
      <c r="AB61" t="s">
        <v>198</v>
      </c>
      <c r="AC61">
        <v>1999</v>
      </c>
      <c r="AD61">
        <v>5</v>
      </c>
      <c r="AE61">
        <v>23</v>
      </c>
      <c r="AF61" t="s">
        <v>108</v>
      </c>
      <c r="AG61" t="s">
        <v>58</v>
      </c>
      <c r="AH61">
        <v>264155</v>
      </c>
      <c r="AI61">
        <v>6650179</v>
      </c>
      <c r="AJ61" s="4">
        <v>265000</v>
      </c>
      <c r="AK61" s="4">
        <v>6651000</v>
      </c>
      <c r="AL61">
        <v>1118</v>
      </c>
      <c r="AN61">
        <v>8</v>
      </c>
      <c r="AO61" t="s">
        <v>199</v>
      </c>
      <c r="AP61" t="s">
        <v>200</v>
      </c>
      <c r="AQ61">
        <v>100548</v>
      </c>
      <c r="AS61" s="6" t="s">
        <v>13</v>
      </c>
      <c r="AT61">
        <v>1</v>
      </c>
      <c r="AU61" t="s">
        <v>14</v>
      </c>
      <c r="AV61" t="s">
        <v>201</v>
      </c>
      <c r="AW61" t="s">
        <v>202</v>
      </c>
      <c r="AX61">
        <v>8</v>
      </c>
      <c r="AY61" t="s">
        <v>48</v>
      </c>
      <c r="AZ61" t="s">
        <v>49</v>
      </c>
      <c r="BA61">
        <v>1</v>
      </c>
      <c r="BB61" s="5">
        <v>41026</v>
      </c>
      <c r="BC61" s="7" t="s">
        <v>19</v>
      </c>
      <c r="BE61">
        <v>3</v>
      </c>
      <c r="BF61">
        <v>458592</v>
      </c>
      <c r="BG61">
        <v>64933</v>
      </c>
      <c r="BH61" t="s">
        <v>203</v>
      </c>
      <c r="BJ61" t="s">
        <v>204</v>
      </c>
      <c r="BT61">
        <v>386964</v>
      </c>
    </row>
    <row r="62" spans="1:72" x14ac:dyDescent="0.3">
      <c r="A62">
        <v>398816</v>
      </c>
      <c r="B62">
        <v>298078</v>
      </c>
      <c r="F62" t="s">
        <v>0</v>
      </c>
      <c r="G62" t="s">
        <v>38</v>
      </c>
      <c r="H62" t="s">
        <v>205</v>
      </c>
      <c r="I62" s="8" t="str">
        <f>HYPERLINK(AP62,"Hb")</f>
        <v>Hb</v>
      </c>
      <c r="K62">
        <v>1</v>
      </c>
      <c r="L62" t="s">
        <v>4</v>
      </c>
      <c r="M62">
        <v>100548</v>
      </c>
      <c r="N62" t="s">
        <v>5</v>
      </c>
      <c r="T62" t="s">
        <v>206</v>
      </c>
      <c r="U62" s="1">
        <v>1</v>
      </c>
      <c r="V62" t="s">
        <v>164</v>
      </c>
      <c r="W62" t="s">
        <v>164</v>
      </c>
      <c r="X62" s="2" t="s">
        <v>85</v>
      </c>
      <c r="Y62" s="3">
        <v>2</v>
      </c>
      <c r="Z62" s="4">
        <v>301</v>
      </c>
      <c r="AA62" s="4" t="s">
        <v>164</v>
      </c>
      <c r="AB62" t="s">
        <v>207</v>
      </c>
      <c r="AC62">
        <v>2007</v>
      </c>
      <c r="AD62">
        <v>5</v>
      </c>
      <c r="AE62">
        <v>3</v>
      </c>
      <c r="AF62" t="s">
        <v>208</v>
      </c>
      <c r="AG62" t="s">
        <v>208</v>
      </c>
      <c r="AH62">
        <v>266677</v>
      </c>
      <c r="AI62">
        <v>6643855</v>
      </c>
      <c r="AJ62" s="4">
        <v>267000</v>
      </c>
      <c r="AK62" s="4">
        <v>6643000</v>
      </c>
      <c r="AL62">
        <v>7</v>
      </c>
      <c r="AN62">
        <v>8</v>
      </c>
      <c r="AO62" t="s">
        <v>44</v>
      </c>
      <c r="AP62" t="s">
        <v>209</v>
      </c>
      <c r="AQ62">
        <v>100548</v>
      </c>
      <c r="AS62" s="6" t="s">
        <v>13</v>
      </c>
      <c r="AT62">
        <v>1</v>
      </c>
      <c r="AU62" t="s">
        <v>14</v>
      </c>
      <c r="AV62" t="s">
        <v>210</v>
      </c>
      <c r="AW62" t="s">
        <v>211</v>
      </c>
      <c r="AX62">
        <v>8</v>
      </c>
      <c r="AY62" t="s">
        <v>48</v>
      </c>
      <c r="AZ62" t="s">
        <v>49</v>
      </c>
      <c r="BA62">
        <v>1</v>
      </c>
      <c r="BB62" s="5">
        <v>39796</v>
      </c>
      <c r="BC62" s="7" t="s">
        <v>19</v>
      </c>
      <c r="BE62">
        <v>3</v>
      </c>
      <c r="BF62">
        <v>471373</v>
      </c>
      <c r="BG62">
        <v>64934</v>
      </c>
      <c r="BH62" t="s">
        <v>212</v>
      </c>
      <c r="BJ62" t="s">
        <v>213</v>
      </c>
      <c r="BT62">
        <v>398816</v>
      </c>
    </row>
    <row r="63" spans="1:72" x14ac:dyDescent="0.3">
      <c r="A63">
        <v>319768</v>
      </c>
      <c r="B63">
        <v>14848</v>
      </c>
      <c r="F63" t="s">
        <v>0</v>
      </c>
      <c r="G63" t="s">
        <v>1</v>
      </c>
      <c r="H63" t="s">
        <v>214</v>
      </c>
      <c r="I63" t="s">
        <v>3</v>
      </c>
      <c r="K63">
        <v>1</v>
      </c>
      <c r="L63" t="s">
        <v>4</v>
      </c>
      <c r="M63">
        <v>100548</v>
      </c>
      <c r="N63" t="s">
        <v>5</v>
      </c>
      <c r="T63" t="s">
        <v>215</v>
      </c>
      <c r="U63" s="1">
        <v>1</v>
      </c>
      <c r="V63" t="s">
        <v>216</v>
      </c>
      <c r="W63" t="s">
        <v>217</v>
      </c>
      <c r="X63" t="s">
        <v>218</v>
      </c>
      <c r="Y63" s="3">
        <v>5</v>
      </c>
      <c r="Z63" s="4">
        <v>501</v>
      </c>
      <c r="AA63" s="4" t="s">
        <v>217</v>
      </c>
      <c r="AB63" t="s">
        <v>219</v>
      </c>
      <c r="AC63">
        <v>2007</v>
      </c>
      <c r="AD63">
        <v>5</v>
      </c>
      <c r="AE63">
        <v>9</v>
      </c>
      <c r="AF63" t="s">
        <v>220</v>
      </c>
      <c r="AH63" s="4">
        <v>254215</v>
      </c>
      <c r="AI63" s="4">
        <v>6782625</v>
      </c>
      <c r="AJ63" s="4">
        <v>255000</v>
      </c>
      <c r="AK63" s="4">
        <v>6783000</v>
      </c>
      <c r="AL63">
        <v>10</v>
      </c>
      <c r="AM63" s="4"/>
      <c r="AN63">
        <v>1010</v>
      </c>
      <c r="AP63" s="5" t="s">
        <v>221</v>
      </c>
      <c r="AQ63">
        <v>100548</v>
      </c>
      <c r="AS63" s="6" t="s">
        <v>13</v>
      </c>
      <c r="AT63">
        <v>1</v>
      </c>
      <c r="AU63" t="s">
        <v>14</v>
      </c>
      <c r="AV63" t="s">
        <v>222</v>
      </c>
      <c r="AW63" t="s">
        <v>223</v>
      </c>
      <c r="AX63">
        <v>1010</v>
      </c>
      <c r="AY63" t="s">
        <v>17</v>
      </c>
      <c r="AZ63" t="s">
        <v>18</v>
      </c>
      <c r="BB63" s="5">
        <v>43709.902777777803</v>
      </c>
      <c r="BC63" s="7" t="s">
        <v>19</v>
      </c>
      <c r="BE63">
        <v>6</v>
      </c>
      <c r="BF63">
        <v>11450</v>
      </c>
      <c r="BG63">
        <v>64938</v>
      </c>
      <c r="BH63" t="s">
        <v>224</v>
      </c>
      <c r="BT63">
        <v>319768</v>
      </c>
    </row>
    <row r="64" spans="1:72" x14ac:dyDescent="0.3">
      <c r="A64">
        <v>208840</v>
      </c>
      <c r="B64">
        <v>212697</v>
      </c>
      <c r="F64" t="s">
        <v>0</v>
      </c>
      <c r="G64" t="s">
        <v>225</v>
      </c>
      <c r="H64" t="s">
        <v>226</v>
      </c>
      <c r="I64" s="8" t="str">
        <f>HYPERLINK(AP64,"Hb")</f>
        <v>Hb</v>
      </c>
      <c r="K64">
        <v>1</v>
      </c>
      <c r="L64" t="s">
        <v>4</v>
      </c>
      <c r="M64">
        <v>100548</v>
      </c>
      <c r="N64" t="s">
        <v>5</v>
      </c>
      <c r="T64" t="s">
        <v>227</v>
      </c>
      <c r="U64" s="1">
        <v>1</v>
      </c>
      <c r="V64" t="s">
        <v>216</v>
      </c>
      <c r="W64" t="s">
        <v>228</v>
      </c>
      <c r="X64" t="s">
        <v>218</v>
      </c>
      <c r="Y64" s="3">
        <v>5</v>
      </c>
      <c r="Z64" s="4">
        <v>517</v>
      </c>
      <c r="AA64" s="4" t="s">
        <v>228</v>
      </c>
      <c r="AB64" t="s">
        <v>229</v>
      </c>
      <c r="AC64">
        <v>2012</v>
      </c>
      <c r="AD64">
        <v>7</v>
      </c>
      <c r="AE64">
        <v>27</v>
      </c>
      <c r="AF64" t="s">
        <v>230</v>
      </c>
      <c r="AG64" t="s">
        <v>230</v>
      </c>
      <c r="AH64">
        <v>212562</v>
      </c>
      <c r="AI64">
        <v>6863909</v>
      </c>
      <c r="AJ64" s="4">
        <v>213000</v>
      </c>
      <c r="AK64" s="4">
        <v>6863000</v>
      </c>
      <c r="AL64">
        <v>71</v>
      </c>
      <c r="AN64">
        <v>37</v>
      </c>
      <c r="AP64" t="s">
        <v>231</v>
      </c>
      <c r="AQ64">
        <v>100548</v>
      </c>
      <c r="AS64" s="6" t="s">
        <v>13</v>
      </c>
      <c r="AT64">
        <v>1</v>
      </c>
      <c r="AU64" t="s">
        <v>14</v>
      </c>
      <c r="AV64" t="s">
        <v>232</v>
      </c>
      <c r="AW64" t="s">
        <v>233</v>
      </c>
      <c r="AX64">
        <v>37</v>
      </c>
      <c r="AY64" t="s">
        <v>234</v>
      </c>
      <c r="AZ64" t="s">
        <v>49</v>
      </c>
      <c r="BA64">
        <v>1</v>
      </c>
      <c r="BB64" s="5">
        <v>41208</v>
      </c>
      <c r="BC64" s="7" t="s">
        <v>19</v>
      </c>
      <c r="BE64">
        <v>4</v>
      </c>
      <c r="BF64">
        <v>367138</v>
      </c>
      <c r="BG64">
        <v>64939</v>
      </c>
      <c r="BH64" t="s">
        <v>235</v>
      </c>
      <c r="BJ64" t="s">
        <v>236</v>
      </c>
      <c r="BT64">
        <v>208840</v>
      </c>
    </row>
    <row r="65" spans="1:72" x14ac:dyDescent="0.3">
      <c r="A65">
        <v>223159</v>
      </c>
      <c r="B65">
        <v>271393</v>
      </c>
      <c r="F65" t="s">
        <v>0</v>
      </c>
      <c r="G65" t="s">
        <v>38</v>
      </c>
      <c r="H65" t="s">
        <v>257</v>
      </c>
      <c r="I65" s="8" t="str">
        <f>HYPERLINK(AP65,"Hb")</f>
        <v>Hb</v>
      </c>
      <c r="K65">
        <v>1</v>
      </c>
      <c r="L65" t="s">
        <v>4</v>
      </c>
      <c r="M65">
        <v>100548</v>
      </c>
      <c r="N65" t="s">
        <v>5</v>
      </c>
      <c r="T65" t="s">
        <v>258</v>
      </c>
      <c r="U65" s="1">
        <v>1</v>
      </c>
      <c r="V65" t="s">
        <v>7</v>
      </c>
      <c r="W65" t="s">
        <v>259</v>
      </c>
      <c r="X65" t="s">
        <v>260</v>
      </c>
      <c r="Y65" s="3">
        <v>6</v>
      </c>
      <c r="Z65" s="4">
        <v>602</v>
      </c>
      <c r="AA65" s="4" t="s">
        <v>259</v>
      </c>
      <c r="AB65" t="s">
        <v>261</v>
      </c>
      <c r="AC65">
        <v>1995</v>
      </c>
      <c r="AD65">
        <v>5</v>
      </c>
      <c r="AE65">
        <v>3</v>
      </c>
      <c r="AF65" t="s">
        <v>262</v>
      </c>
      <c r="AG65" t="s">
        <v>58</v>
      </c>
      <c r="AH65">
        <v>226603</v>
      </c>
      <c r="AI65">
        <v>6635008</v>
      </c>
      <c r="AJ65" s="4">
        <v>227000</v>
      </c>
      <c r="AK65" s="4">
        <v>6635000</v>
      </c>
      <c r="AL65">
        <v>707</v>
      </c>
      <c r="AN65">
        <v>8</v>
      </c>
      <c r="AO65" t="s">
        <v>44</v>
      </c>
      <c r="AP65" t="s">
        <v>263</v>
      </c>
      <c r="AQ65">
        <v>100548</v>
      </c>
      <c r="AS65" s="6" t="s">
        <v>13</v>
      </c>
      <c r="AT65">
        <v>1</v>
      </c>
      <c r="AU65" t="s">
        <v>14</v>
      </c>
      <c r="AV65" t="s">
        <v>264</v>
      </c>
      <c r="AW65" t="s">
        <v>265</v>
      </c>
      <c r="AX65">
        <v>8</v>
      </c>
      <c r="AY65" t="s">
        <v>48</v>
      </c>
      <c r="AZ65" t="s">
        <v>49</v>
      </c>
      <c r="BA65">
        <v>1</v>
      </c>
      <c r="BB65" s="5">
        <v>34994</v>
      </c>
      <c r="BC65" s="7" t="s">
        <v>19</v>
      </c>
      <c r="BE65">
        <v>3</v>
      </c>
      <c r="BF65">
        <v>442216</v>
      </c>
      <c r="BG65">
        <v>64941</v>
      </c>
      <c r="BH65" t="s">
        <v>266</v>
      </c>
      <c r="BJ65" t="s">
        <v>267</v>
      </c>
      <c r="BT65">
        <v>223159</v>
      </c>
    </row>
    <row r="66" spans="1:72" x14ac:dyDescent="0.3">
      <c r="A66">
        <v>229579</v>
      </c>
      <c r="B66">
        <v>299840</v>
      </c>
      <c r="F66" t="s">
        <v>0</v>
      </c>
      <c r="G66" t="s">
        <v>38</v>
      </c>
      <c r="H66" t="s">
        <v>268</v>
      </c>
      <c r="I66" s="8" t="str">
        <f>HYPERLINK(AP66,"Hb")</f>
        <v>Hb</v>
      </c>
      <c r="K66">
        <v>1</v>
      </c>
      <c r="L66" t="s">
        <v>4</v>
      </c>
      <c r="M66">
        <v>100548</v>
      </c>
      <c r="N66" t="s">
        <v>5</v>
      </c>
      <c r="T66" t="s">
        <v>269</v>
      </c>
      <c r="U66" s="1">
        <v>1</v>
      </c>
      <c r="V66" t="s">
        <v>7</v>
      </c>
      <c r="W66" t="s">
        <v>259</v>
      </c>
      <c r="X66" t="s">
        <v>260</v>
      </c>
      <c r="Y66" s="3">
        <v>6</v>
      </c>
      <c r="Z66" s="4">
        <v>602</v>
      </c>
      <c r="AA66" s="4" t="s">
        <v>259</v>
      </c>
      <c r="AB66" t="s">
        <v>270</v>
      </c>
      <c r="AC66">
        <v>2015</v>
      </c>
      <c r="AD66">
        <v>5</v>
      </c>
      <c r="AE66">
        <v>26</v>
      </c>
      <c r="AF66" t="s">
        <v>58</v>
      </c>
      <c r="AG66" t="s">
        <v>58</v>
      </c>
      <c r="AH66">
        <v>229504</v>
      </c>
      <c r="AI66">
        <v>6633734</v>
      </c>
      <c r="AJ66" s="4">
        <v>229000</v>
      </c>
      <c r="AK66" s="4">
        <v>6633000</v>
      </c>
      <c r="AL66">
        <v>707</v>
      </c>
      <c r="AN66">
        <v>8</v>
      </c>
      <c r="AO66" t="s">
        <v>44</v>
      </c>
      <c r="AP66" t="s">
        <v>271</v>
      </c>
      <c r="AQ66">
        <v>100548</v>
      </c>
      <c r="AS66" s="6" t="s">
        <v>13</v>
      </c>
      <c r="AT66">
        <v>1</v>
      </c>
      <c r="AU66" t="s">
        <v>14</v>
      </c>
      <c r="AV66" t="s">
        <v>272</v>
      </c>
      <c r="AW66" t="s">
        <v>273</v>
      </c>
      <c r="AX66">
        <v>8</v>
      </c>
      <c r="AY66" t="s">
        <v>48</v>
      </c>
      <c r="AZ66" t="s">
        <v>49</v>
      </c>
      <c r="BA66">
        <v>1</v>
      </c>
      <c r="BB66" s="5">
        <v>42356</v>
      </c>
      <c r="BC66" s="7" t="s">
        <v>19</v>
      </c>
      <c r="BE66">
        <v>3</v>
      </c>
      <c r="BF66">
        <v>472944</v>
      </c>
      <c r="BG66">
        <v>64946</v>
      </c>
      <c r="BH66" t="s">
        <v>274</v>
      </c>
      <c r="BJ66" t="s">
        <v>275</v>
      </c>
      <c r="BT66">
        <v>229579</v>
      </c>
    </row>
    <row r="67" spans="1:72" x14ac:dyDescent="0.3">
      <c r="A67">
        <v>232725</v>
      </c>
      <c r="B67">
        <v>326492</v>
      </c>
      <c r="F67" t="s">
        <v>0</v>
      </c>
      <c r="G67" t="s">
        <v>38</v>
      </c>
      <c r="H67" t="s">
        <v>276</v>
      </c>
      <c r="I67" s="8" t="str">
        <f>HYPERLINK(AP67,"Hb")</f>
        <v>Hb</v>
      </c>
      <c r="K67">
        <v>1</v>
      </c>
      <c r="L67" t="s">
        <v>4</v>
      </c>
      <c r="M67">
        <v>100548</v>
      </c>
      <c r="N67" t="s">
        <v>5</v>
      </c>
      <c r="T67" t="s">
        <v>277</v>
      </c>
      <c r="U67" s="1">
        <v>1</v>
      </c>
      <c r="V67" t="s">
        <v>7</v>
      </c>
      <c r="W67" t="s">
        <v>259</v>
      </c>
      <c r="X67" t="s">
        <v>260</v>
      </c>
      <c r="Y67" s="3">
        <v>6</v>
      </c>
      <c r="Z67" s="4">
        <v>602</v>
      </c>
      <c r="AA67" s="4" t="s">
        <v>259</v>
      </c>
      <c r="AB67" t="s">
        <v>278</v>
      </c>
      <c r="AC67">
        <v>2014</v>
      </c>
      <c r="AD67">
        <v>4</v>
      </c>
      <c r="AE67">
        <v>28</v>
      </c>
      <c r="AF67" t="s">
        <v>58</v>
      </c>
      <c r="AG67" t="s">
        <v>58</v>
      </c>
      <c r="AH67">
        <v>231132</v>
      </c>
      <c r="AI67">
        <v>6629571</v>
      </c>
      <c r="AJ67" s="4">
        <v>231000</v>
      </c>
      <c r="AK67" s="4">
        <v>6629000</v>
      </c>
      <c r="AL67">
        <v>707</v>
      </c>
      <c r="AN67">
        <v>8</v>
      </c>
      <c r="AO67" t="s">
        <v>44</v>
      </c>
      <c r="AP67" t="s">
        <v>279</v>
      </c>
      <c r="AQ67">
        <v>100548</v>
      </c>
      <c r="AS67" s="6" t="s">
        <v>13</v>
      </c>
      <c r="AT67">
        <v>1</v>
      </c>
      <c r="AU67" t="s">
        <v>14</v>
      </c>
      <c r="AV67" t="s">
        <v>280</v>
      </c>
      <c r="AW67" t="s">
        <v>281</v>
      </c>
      <c r="AX67">
        <v>8</v>
      </c>
      <c r="AY67" t="s">
        <v>48</v>
      </c>
      <c r="AZ67" t="s">
        <v>49</v>
      </c>
      <c r="BA67">
        <v>1</v>
      </c>
      <c r="BB67" s="5">
        <v>42131</v>
      </c>
      <c r="BC67" s="7" t="s">
        <v>19</v>
      </c>
      <c r="BE67">
        <v>3</v>
      </c>
      <c r="BF67">
        <v>497546</v>
      </c>
      <c r="BG67">
        <v>64944</v>
      </c>
      <c r="BH67" t="s">
        <v>282</v>
      </c>
      <c r="BJ67" t="s">
        <v>283</v>
      </c>
      <c r="BT67">
        <v>232725</v>
      </c>
    </row>
    <row r="68" spans="1:72" x14ac:dyDescent="0.3">
      <c r="A68">
        <v>231708</v>
      </c>
      <c r="B68">
        <v>300727</v>
      </c>
      <c r="F68" t="s">
        <v>0</v>
      </c>
      <c r="G68" t="s">
        <v>38</v>
      </c>
      <c r="H68" t="s">
        <v>284</v>
      </c>
      <c r="I68" s="8" t="str">
        <f>HYPERLINK(AP68,"Hb")</f>
        <v>Hb</v>
      </c>
      <c r="K68">
        <v>1</v>
      </c>
      <c r="L68" t="s">
        <v>4</v>
      </c>
      <c r="M68">
        <v>100548</v>
      </c>
      <c r="N68" t="s">
        <v>5</v>
      </c>
      <c r="T68" t="s">
        <v>285</v>
      </c>
      <c r="U68" s="1">
        <v>1</v>
      </c>
      <c r="V68" t="s">
        <v>7</v>
      </c>
      <c r="W68" t="s">
        <v>259</v>
      </c>
      <c r="X68" t="s">
        <v>260</v>
      </c>
      <c r="Y68" s="3">
        <v>6</v>
      </c>
      <c r="Z68" s="4">
        <v>602</v>
      </c>
      <c r="AA68" s="4" t="s">
        <v>259</v>
      </c>
      <c r="AB68" t="s">
        <v>286</v>
      </c>
      <c r="AC68">
        <v>2008</v>
      </c>
      <c r="AD68">
        <v>5</v>
      </c>
      <c r="AE68">
        <v>19</v>
      </c>
      <c r="AF68" t="s">
        <v>108</v>
      </c>
      <c r="AG68" t="s">
        <v>58</v>
      </c>
      <c r="AH68">
        <v>230699</v>
      </c>
      <c r="AI68">
        <v>6631155</v>
      </c>
      <c r="AJ68" s="4">
        <v>231000</v>
      </c>
      <c r="AK68" s="4">
        <v>6631000</v>
      </c>
      <c r="AL68">
        <v>7</v>
      </c>
      <c r="AN68">
        <v>8</v>
      </c>
      <c r="AO68" t="s">
        <v>287</v>
      </c>
      <c r="AP68" t="s">
        <v>288</v>
      </c>
      <c r="AQ68">
        <v>100548</v>
      </c>
      <c r="AS68" s="6" t="s">
        <v>13</v>
      </c>
      <c r="AT68">
        <v>1</v>
      </c>
      <c r="AU68" t="s">
        <v>14</v>
      </c>
      <c r="AV68" t="s">
        <v>289</v>
      </c>
      <c r="AW68" t="s">
        <v>290</v>
      </c>
      <c r="AX68">
        <v>8</v>
      </c>
      <c r="AY68" t="s">
        <v>48</v>
      </c>
      <c r="AZ68" t="s">
        <v>49</v>
      </c>
      <c r="BA68">
        <v>1</v>
      </c>
      <c r="BB68" s="5">
        <v>41026</v>
      </c>
      <c r="BC68" s="7" t="s">
        <v>19</v>
      </c>
      <c r="BE68">
        <v>3</v>
      </c>
      <c r="BF68">
        <v>473768</v>
      </c>
      <c r="BG68">
        <v>64943</v>
      </c>
      <c r="BH68" t="s">
        <v>291</v>
      </c>
      <c r="BJ68" t="s">
        <v>292</v>
      </c>
      <c r="BT68">
        <v>231708</v>
      </c>
    </row>
    <row r="69" spans="1:72" x14ac:dyDescent="0.3">
      <c r="A69">
        <v>233713</v>
      </c>
      <c r="B69">
        <v>326345</v>
      </c>
      <c r="F69" t="s">
        <v>0</v>
      </c>
      <c r="G69" t="s">
        <v>38</v>
      </c>
      <c r="H69" t="s">
        <v>293</v>
      </c>
      <c r="I69" s="8" t="str">
        <f>HYPERLINK(AP69,"Hb")</f>
        <v>Hb</v>
      </c>
      <c r="K69">
        <v>1</v>
      </c>
      <c r="L69" t="s">
        <v>4</v>
      </c>
      <c r="M69">
        <v>100548</v>
      </c>
      <c r="N69" t="s">
        <v>5</v>
      </c>
      <c r="T69" t="s">
        <v>294</v>
      </c>
      <c r="U69" s="1">
        <v>1</v>
      </c>
      <c r="V69" t="s">
        <v>7</v>
      </c>
      <c r="W69" t="s">
        <v>259</v>
      </c>
      <c r="X69" t="s">
        <v>260</v>
      </c>
      <c r="Y69" s="3">
        <v>6</v>
      </c>
      <c r="Z69" s="4">
        <v>602</v>
      </c>
      <c r="AA69" s="4" t="s">
        <v>259</v>
      </c>
      <c r="AB69" t="s">
        <v>295</v>
      </c>
      <c r="AC69">
        <v>2014</v>
      </c>
      <c r="AD69">
        <v>4</v>
      </c>
      <c r="AE69">
        <v>14</v>
      </c>
      <c r="AF69" t="s">
        <v>58</v>
      </c>
      <c r="AG69" t="s">
        <v>58</v>
      </c>
      <c r="AH69">
        <v>231493</v>
      </c>
      <c r="AI69">
        <v>6633557</v>
      </c>
      <c r="AJ69" s="4">
        <v>231000</v>
      </c>
      <c r="AK69" s="4">
        <v>6633000</v>
      </c>
      <c r="AL69">
        <v>707</v>
      </c>
      <c r="AN69">
        <v>8</v>
      </c>
      <c r="AO69" t="s">
        <v>44</v>
      </c>
      <c r="AP69" t="s">
        <v>296</v>
      </c>
      <c r="AQ69">
        <v>100548</v>
      </c>
      <c r="AS69" s="6" t="s">
        <v>13</v>
      </c>
      <c r="AT69">
        <v>1</v>
      </c>
      <c r="AU69" t="s">
        <v>14</v>
      </c>
      <c r="AV69" t="s">
        <v>297</v>
      </c>
      <c r="AW69" t="s">
        <v>298</v>
      </c>
      <c r="AX69">
        <v>8</v>
      </c>
      <c r="AY69" t="s">
        <v>48</v>
      </c>
      <c r="AZ69" t="s">
        <v>49</v>
      </c>
      <c r="BA69">
        <v>1</v>
      </c>
      <c r="BB69" s="5">
        <v>42131</v>
      </c>
      <c r="BC69" s="7" t="s">
        <v>19</v>
      </c>
      <c r="BE69">
        <v>3</v>
      </c>
      <c r="BF69">
        <v>497409</v>
      </c>
      <c r="BG69">
        <v>64945</v>
      </c>
      <c r="BH69" t="s">
        <v>299</v>
      </c>
      <c r="BJ69" t="s">
        <v>300</v>
      </c>
      <c r="BT69">
        <v>233713</v>
      </c>
    </row>
    <row r="70" spans="1:72" x14ac:dyDescent="0.3">
      <c r="A70">
        <v>244003</v>
      </c>
      <c r="B70">
        <v>269997</v>
      </c>
      <c r="F70" t="s">
        <v>0</v>
      </c>
      <c r="G70" t="s">
        <v>38</v>
      </c>
      <c r="H70" t="s">
        <v>301</v>
      </c>
      <c r="I70" s="8" t="str">
        <f>HYPERLINK(AP70,"Hb")</f>
        <v>Hb</v>
      </c>
      <c r="K70">
        <v>1</v>
      </c>
      <c r="L70" t="s">
        <v>4</v>
      </c>
      <c r="M70">
        <v>100548</v>
      </c>
      <c r="N70" t="s">
        <v>5</v>
      </c>
      <c r="T70" t="s">
        <v>302</v>
      </c>
      <c r="U70" s="1">
        <v>1</v>
      </c>
      <c r="V70" t="s">
        <v>7</v>
      </c>
      <c r="W70" t="s">
        <v>259</v>
      </c>
      <c r="X70" t="s">
        <v>260</v>
      </c>
      <c r="Y70" s="3">
        <v>6</v>
      </c>
      <c r="Z70" s="4">
        <v>602</v>
      </c>
      <c r="AA70" s="4" t="s">
        <v>259</v>
      </c>
      <c r="AB70" t="s">
        <v>303</v>
      </c>
      <c r="AC70">
        <v>1997</v>
      </c>
      <c r="AD70">
        <v>5</v>
      </c>
      <c r="AE70">
        <v>18</v>
      </c>
      <c r="AF70" t="s">
        <v>58</v>
      </c>
      <c r="AG70" t="s">
        <v>58</v>
      </c>
      <c r="AH70">
        <v>234032</v>
      </c>
      <c r="AI70">
        <v>6628301</v>
      </c>
      <c r="AJ70" s="4">
        <v>235000</v>
      </c>
      <c r="AK70" s="4">
        <v>6629000</v>
      </c>
      <c r="AL70">
        <v>707</v>
      </c>
      <c r="AN70">
        <v>8</v>
      </c>
      <c r="AO70" t="s">
        <v>44</v>
      </c>
      <c r="AP70" t="s">
        <v>304</v>
      </c>
      <c r="AQ70">
        <v>100548</v>
      </c>
      <c r="AS70" s="6" t="s">
        <v>13</v>
      </c>
      <c r="AT70">
        <v>1</v>
      </c>
      <c r="AU70" t="s">
        <v>14</v>
      </c>
      <c r="AV70" t="s">
        <v>305</v>
      </c>
      <c r="AW70" t="s">
        <v>306</v>
      </c>
      <c r="AX70">
        <v>8</v>
      </c>
      <c r="AY70" t="s">
        <v>48</v>
      </c>
      <c r="AZ70" t="s">
        <v>49</v>
      </c>
      <c r="BA70">
        <v>1</v>
      </c>
      <c r="BB70" s="5">
        <v>41026</v>
      </c>
      <c r="BC70" s="7" t="s">
        <v>19</v>
      </c>
      <c r="BE70">
        <v>3</v>
      </c>
      <c r="BF70">
        <v>440853</v>
      </c>
      <c r="BG70">
        <v>64942</v>
      </c>
      <c r="BH70" t="s">
        <v>307</v>
      </c>
      <c r="BJ70" t="s">
        <v>308</v>
      </c>
      <c r="BT70">
        <v>244003</v>
      </c>
    </row>
    <row r="71" spans="1:72" x14ac:dyDescent="0.3">
      <c r="A71">
        <v>216135</v>
      </c>
      <c r="B71">
        <v>296499</v>
      </c>
      <c r="F71" t="s">
        <v>0</v>
      </c>
      <c r="G71" t="s">
        <v>38</v>
      </c>
      <c r="H71" t="s">
        <v>318</v>
      </c>
      <c r="I71" s="8" t="str">
        <f>HYPERLINK(AP71,"Hb")</f>
        <v>Hb</v>
      </c>
      <c r="K71">
        <v>1</v>
      </c>
      <c r="L71" t="s">
        <v>4</v>
      </c>
      <c r="M71">
        <v>100548</v>
      </c>
      <c r="N71" t="s">
        <v>5</v>
      </c>
      <c r="T71" t="s">
        <v>319</v>
      </c>
      <c r="U71" s="1">
        <v>1</v>
      </c>
      <c r="V71" t="s">
        <v>7</v>
      </c>
      <c r="W71" t="s">
        <v>259</v>
      </c>
      <c r="X71" t="s">
        <v>260</v>
      </c>
      <c r="Y71" s="3">
        <v>6</v>
      </c>
      <c r="Z71" s="4">
        <v>625</v>
      </c>
      <c r="AA71" t="s">
        <v>320</v>
      </c>
      <c r="AB71" t="s">
        <v>321</v>
      </c>
      <c r="AC71">
        <v>2007</v>
      </c>
      <c r="AD71">
        <v>5</v>
      </c>
      <c r="AE71">
        <v>18</v>
      </c>
      <c r="AF71" t="s">
        <v>322</v>
      </c>
      <c r="AG71" t="s">
        <v>58</v>
      </c>
      <c r="AH71">
        <v>218627</v>
      </c>
      <c r="AI71">
        <v>6635727</v>
      </c>
      <c r="AJ71" s="4">
        <v>219000</v>
      </c>
      <c r="AK71" s="4">
        <v>6635000</v>
      </c>
      <c r="AL71">
        <v>707</v>
      </c>
      <c r="AN71">
        <v>8</v>
      </c>
      <c r="AO71" t="s">
        <v>44</v>
      </c>
      <c r="AP71" t="s">
        <v>323</v>
      </c>
      <c r="AQ71">
        <v>100548</v>
      </c>
      <c r="AS71" s="6" t="s">
        <v>13</v>
      </c>
      <c r="AT71">
        <v>1</v>
      </c>
      <c r="AU71" t="s">
        <v>14</v>
      </c>
      <c r="AV71" t="s">
        <v>324</v>
      </c>
      <c r="AW71" t="s">
        <v>325</v>
      </c>
      <c r="AX71">
        <v>8</v>
      </c>
      <c r="AY71" t="s">
        <v>48</v>
      </c>
      <c r="AZ71" t="s">
        <v>49</v>
      </c>
      <c r="BA71">
        <v>1</v>
      </c>
      <c r="BB71" s="5">
        <v>39588</v>
      </c>
      <c r="BC71" s="7" t="s">
        <v>19</v>
      </c>
      <c r="BE71">
        <v>3</v>
      </c>
      <c r="BF71">
        <v>469851</v>
      </c>
      <c r="BG71">
        <v>64947</v>
      </c>
      <c r="BH71" t="s">
        <v>326</v>
      </c>
      <c r="BJ71" t="s">
        <v>327</v>
      </c>
      <c r="BT71">
        <v>216135</v>
      </c>
    </row>
    <row r="72" spans="1:72" x14ac:dyDescent="0.3">
      <c r="A72">
        <v>239378</v>
      </c>
      <c r="B72">
        <v>326468</v>
      </c>
      <c r="F72" t="s">
        <v>0</v>
      </c>
      <c r="G72" t="s">
        <v>38</v>
      </c>
      <c r="H72" t="s">
        <v>328</v>
      </c>
      <c r="I72" s="8" t="str">
        <f>HYPERLINK(AP72,"Hb")</f>
        <v>Hb</v>
      </c>
      <c r="K72">
        <v>1</v>
      </c>
      <c r="L72" t="s">
        <v>4</v>
      </c>
      <c r="M72">
        <v>100548</v>
      </c>
      <c r="N72" t="s">
        <v>5</v>
      </c>
      <c r="T72" t="s">
        <v>329</v>
      </c>
      <c r="U72" s="1">
        <v>1</v>
      </c>
      <c r="V72" t="s">
        <v>7</v>
      </c>
      <c r="W72" t="s">
        <v>330</v>
      </c>
      <c r="X72" t="s">
        <v>260</v>
      </c>
      <c r="Y72" s="3">
        <v>6</v>
      </c>
      <c r="Z72" s="4">
        <v>626</v>
      </c>
      <c r="AA72" s="4" t="s">
        <v>330</v>
      </c>
      <c r="AB72" t="s">
        <v>331</v>
      </c>
      <c r="AC72">
        <v>2014</v>
      </c>
      <c r="AD72">
        <v>4</v>
      </c>
      <c r="AE72">
        <v>26</v>
      </c>
      <c r="AF72" t="s">
        <v>332</v>
      </c>
      <c r="AG72" t="s">
        <v>332</v>
      </c>
      <c r="AH72">
        <v>232855</v>
      </c>
      <c r="AI72">
        <v>6648511</v>
      </c>
      <c r="AJ72" s="4">
        <v>233000</v>
      </c>
      <c r="AK72" s="4">
        <v>6649000</v>
      </c>
      <c r="AL72">
        <v>707</v>
      </c>
      <c r="AN72">
        <v>8</v>
      </c>
      <c r="AO72" t="s">
        <v>44</v>
      </c>
      <c r="AP72" t="s">
        <v>333</v>
      </c>
      <c r="AQ72">
        <v>100548</v>
      </c>
      <c r="AS72" s="6" t="s">
        <v>13</v>
      </c>
      <c r="AT72">
        <v>1</v>
      </c>
      <c r="AU72" t="s">
        <v>14</v>
      </c>
      <c r="AV72" t="s">
        <v>334</v>
      </c>
      <c r="AW72" t="s">
        <v>335</v>
      </c>
      <c r="AX72">
        <v>8</v>
      </c>
      <c r="AY72" t="s">
        <v>48</v>
      </c>
      <c r="AZ72" t="s">
        <v>49</v>
      </c>
      <c r="BA72">
        <v>1</v>
      </c>
      <c r="BB72" s="5">
        <v>42131</v>
      </c>
      <c r="BC72" s="7" t="s">
        <v>19</v>
      </c>
      <c r="BE72">
        <v>3</v>
      </c>
      <c r="BF72">
        <v>497524</v>
      </c>
      <c r="BG72">
        <v>64948</v>
      </c>
      <c r="BH72" t="s">
        <v>336</v>
      </c>
      <c r="BJ72" t="s">
        <v>337</v>
      </c>
      <c r="BT72">
        <v>239378</v>
      </c>
    </row>
    <row r="73" spans="1:72" x14ac:dyDescent="0.3">
      <c r="A73">
        <v>244340</v>
      </c>
      <c r="B73">
        <v>299654</v>
      </c>
      <c r="F73" t="s">
        <v>0</v>
      </c>
      <c r="G73" t="s">
        <v>38</v>
      </c>
      <c r="H73" t="s">
        <v>338</v>
      </c>
      <c r="I73" s="8" t="str">
        <f>HYPERLINK(AP73,"Hb")</f>
        <v>Hb</v>
      </c>
      <c r="K73">
        <v>1</v>
      </c>
      <c r="L73" t="s">
        <v>4</v>
      </c>
      <c r="M73">
        <v>100548</v>
      </c>
      <c r="N73" t="s">
        <v>5</v>
      </c>
      <c r="T73" t="s">
        <v>339</v>
      </c>
      <c r="U73" s="1">
        <v>1</v>
      </c>
      <c r="V73" t="s">
        <v>7</v>
      </c>
      <c r="W73" t="s">
        <v>330</v>
      </c>
      <c r="X73" t="s">
        <v>260</v>
      </c>
      <c r="Y73" s="3">
        <v>6</v>
      </c>
      <c r="Z73" s="4">
        <v>626</v>
      </c>
      <c r="AA73" s="4" t="s">
        <v>330</v>
      </c>
      <c r="AB73" t="s">
        <v>340</v>
      </c>
      <c r="AC73">
        <v>2015</v>
      </c>
      <c r="AD73">
        <v>4</v>
      </c>
      <c r="AE73">
        <v>28</v>
      </c>
      <c r="AF73" t="s">
        <v>58</v>
      </c>
      <c r="AG73" t="s">
        <v>58</v>
      </c>
      <c r="AH73">
        <v>234123</v>
      </c>
      <c r="AI73">
        <v>6640352</v>
      </c>
      <c r="AJ73" s="4">
        <v>235000</v>
      </c>
      <c r="AK73" s="4">
        <v>6641000</v>
      </c>
      <c r="AL73">
        <v>707</v>
      </c>
      <c r="AN73">
        <v>8</v>
      </c>
      <c r="AO73" t="s">
        <v>44</v>
      </c>
      <c r="AP73" t="s">
        <v>341</v>
      </c>
      <c r="AQ73">
        <v>100548</v>
      </c>
      <c r="AS73" s="6" t="s">
        <v>13</v>
      </c>
      <c r="AT73">
        <v>1</v>
      </c>
      <c r="AU73" t="s">
        <v>14</v>
      </c>
      <c r="AV73" t="s">
        <v>342</v>
      </c>
      <c r="AW73" t="s">
        <v>343</v>
      </c>
      <c r="AX73">
        <v>8</v>
      </c>
      <c r="AY73" t="s">
        <v>48</v>
      </c>
      <c r="AZ73" t="s">
        <v>49</v>
      </c>
      <c r="BA73">
        <v>1</v>
      </c>
      <c r="BB73" s="5">
        <v>42356</v>
      </c>
      <c r="BC73" s="7" t="s">
        <v>19</v>
      </c>
      <c r="BE73">
        <v>3</v>
      </c>
      <c r="BF73">
        <v>472770</v>
      </c>
      <c r="BG73">
        <v>64949</v>
      </c>
      <c r="BH73" t="s">
        <v>344</v>
      </c>
      <c r="BJ73" t="s">
        <v>345</v>
      </c>
      <c r="BT73">
        <v>244340</v>
      </c>
    </row>
    <row r="74" spans="1:72" x14ac:dyDescent="0.3">
      <c r="A74">
        <v>271221</v>
      </c>
      <c r="B74">
        <v>274078</v>
      </c>
      <c r="F74" t="s">
        <v>0</v>
      </c>
      <c r="G74" t="s">
        <v>38</v>
      </c>
      <c r="H74" t="s">
        <v>355</v>
      </c>
      <c r="I74" s="8" t="str">
        <f>HYPERLINK(AP74,"Hb")</f>
        <v>Hb</v>
      </c>
      <c r="K74">
        <v>1</v>
      </c>
      <c r="L74" t="s">
        <v>4</v>
      </c>
      <c r="M74">
        <v>100548</v>
      </c>
      <c r="N74" t="s">
        <v>5</v>
      </c>
      <c r="T74" t="s">
        <v>356</v>
      </c>
      <c r="U74" s="1">
        <v>1</v>
      </c>
      <c r="V74" t="s">
        <v>7</v>
      </c>
      <c r="W74" t="s">
        <v>144</v>
      </c>
      <c r="X74" t="s">
        <v>260</v>
      </c>
      <c r="Y74" s="3">
        <v>6</v>
      </c>
      <c r="Z74" s="4">
        <v>627</v>
      </c>
      <c r="AA74" t="s">
        <v>357</v>
      </c>
      <c r="AB74" t="s">
        <v>358</v>
      </c>
      <c r="AC74">
        <v>1999</v>
      </c>
      <c r="AD74">
        <v>5</v>
      </c>
      <c r="AE74">
        <v>23</v>
      </c>
      <c r="AF74" t="s">
        <v>359</v>
      </c>
      <c r="AG74" t="s">
        <v>58</v>
      </c>
      <c r="AH74">
        <v>242820</v>
      </c>
      <c r="AI74">
        <v>6625494</v>
      </c>
      <c r="AJ74" s="4">
        <v>243000</v>
      </c>
      <c r="AK74" s="4">
        <v>6625000</v>
      </c>
      <c r="AL74">
        <v>707</v>
      </c>
      <c r="AN74">
        <v>8</v>
      </c>
      <c r="AO74" t="s">
        <v>44</v>
      </c>
      <c r="AP74" t="s">
        <v>360</v>
      </c>
      <c r="AQ74">
        <v>100548</v>
      </c>
      <c r="AS74" s="6" t="s">
        <v>13</v>
      </c>
      <c r="AT74">
        <v>1</v>
      </c>
      <c r="AU74" t="s">
        <v>14</v>
      </c>
      <c r="AV74" t="s">
        <v>361</v>
      </c>
      <c r="AW74" t="s">
        <v>362</v>
      </c>
      <c r="AX74">
        <v>8</v>
      </c>
      <c r="AY74" t="s">
        <v>48</v>
      </c>
      <c r="AZ74" t="s">
        <v>49</v>
      </c>
      <c r="BA74">
        <v>1</v>
      </c>
      <c r="BB74" s="5">
        <v>41026</v>
      </c>
      <c r="BC74" s="7" t="s">
        <v>19</v>
      </c>
      <c r="BE74">
        <v>3</v>
      </c>
      <c r="BF74">
        <v>444510</v>
      </c>
      <c r="BG74">
        <v>64950</v>
      </c>
      <c r="BH74" t="s">
        <v>363</v>
      </c>
      <c r="BJ74" t="s">
        <v>364</v>
      </c>
      <c r="BT74">
        <v>271221</v>
      </c>
    </row>
    <row r="75" spans="1:72" x14ac:dyDescent="0.3">
      <c r="A75">
        <v>283680</v>
      </c>
      <c r="B75">
        <v>296050</v>
      </c>
      <c r="F75" t="s">
        <v>0</v>
      </c>
      <c r="G75" t="s">
        <v>38</v>
      </c>
      <c r="H75" t="s">
        <v>365</v>
      </c>
      <c r="I75" s="8" t="str">
        <f>HYPERLINK(AP75,"Hb")</f>
        <v>Hb</v>
      </c>
      <c r="K75">
        <v>1</v>
      </c>
      <c r="L75" t="s">
        <v>4</v>
      </c>
      <c r="M75">
        <v>100548</v>
      </c>
      <c r="N75" t="s">
        <v>5</v>
      </c>
      <c r="T75" t="s">
        <v>366</v>
      </c>
      <c r="U75" s="9">
        <v>3</v>
      </c>
      <c r="V75" t="s">
        <v>7</v>
      </c>
      <c r="W75" t="s">
        <v>144</v>
      </c>
      <c r="X75" t="s">
        <v>260</v>
      </c>
      <c r="Y75" s="3">
        <v>6</v>
      </c>
      <c r="Z75" s="4">
        <v>627</v>
      </c>
      <c r="AA75" t="s">
        <v>357</v>
      </c>
      <c r="AB75" t="s">
        <v>367</v>
      </c>
      <c r="AC75">
        <v>1947</v>
      </c>
      <c r="AD75">
        <v>5</v>
      </c>
      <c r="AE75">
        <v>11</v>
      </c>
      <c r="AF75" t="s">
        <v>368</v>
      </c>
      <c r="AG75" t="s">
        <v>58</v>
      </c>
      <c r="AH75">
        <v>245422</v>
      </c>
      <c r="AI75">
        <v>6624811</v>
      </c>
      <c r="AJ75" s="4">
        <v>245000</v>
      </c>
      <c r="AK75" s="4">
        <v>6625000</v>
      </c>
      <c r="AL75">
        <v>26917</v>
      </c>
      <c r="AN75">
        <v>8</v>
      </c>
      <c r="AO75" t="s">
        <v>369</v>
      </c>
      <c r="AP75" t="s">
        <v>370</v>
      </c>
      <c r="AQ75">
        <v>100548</v>
      </c>
      <c r="AS75" s="6" t="s">
        <v>13</v>
      </c>
      <c r="AT75">
        <v>1</v>
      </c>
      <c r="AU75" t="s">
        <v>14</v>
      </c>
      <c r="AV75" t="s">
        <v>371</v>
      </c>
      <c r="AW75" t="s">
        <v>372</v>
      </c>
      <c r="AX75">
        <v>8</v>
      </c>
      <c r="AY75" t="s">
        <v>48</v>
      </c>
      <c r="AZ75" t="s">
        <v>49</v>
      </c>
      <c r="BA75">
        <v>1</v>
      </c>
      <c r="BB75" s="5">
        <v>41026</v>
      </c>
      <c r="BC75" s="7" t="s">
        <v>19</v>
      </c>
      <c r="BE75">
        <v>3</v>
      </c>
      <c r="BF75">
        <v>469420</v>
      </c>
      <c r="BG75">
        <v>64930</v>
      </c>
      <c r="BH75" t="s">
        <v>373</v>
      </c>
      <c r="BJ75" t="s">
        <v>374</v>
      </c>
      <c r="BT75">
        <v>283680</v>
      </c>
    </row>
    <row r="76" spans="1:72" x14ac:dyDescent="0.3">
      <c r="A76">
        <v>266038</v>
      </c>
      <c r="B76">
        <v>289033</v>
      </c>
      <c r="F76" t="s">
        <v>0</v>
      </c>
      <c r="G76" t="s">
        <v>38</v>
      </c>
      <c r="H76" t="s">
        <v>375</v>
      </c>
      <c r="I76" s="8" t="str">
        <f>HYPERLINK(AP76,"Hb")</f>
        <v>Hb</v>
      </c>
      <c r="K76">
        <v>1</v>
      </c>
      <c r="L76" t="s">
        <v>4</v>
      </c>
      <c r="M76">
        <v>100548</v>
      </c>
      <c r="N76" t="s">
        <v>5</v>
      </c>
      <c r="T76" t="s">
        <v>376</v>
      </c>
      <c r="U76" s="1">
        <v>1</v>
      </c>
      <c r="V76" t="s">
        <v>377</v>
      </c>
      <c r="W76" t="s">
        <v>378</v>
      </c>
      <c r="X76" s="2" t="s">
        <v>379</v>
      </c>
      <c r="Y76" s="3">
        <v>7</v>
      </c>
      <c r="Z76" s="4">
        <v>701</v>
      </c>
      <c r="AA76" s="4" t="s">
        <v>378</v>
      </c>
      <c r="AB76" t="s">
        <v>380</v>
      </c>
      <c r="AC76">
        <v>2001</v>
      </c>
      <c r="AD76">
        <v>6</v>
      </c>
      <c r="AE76">
        <v>1</v>
      </c>
      <c r="AF76" t="s">
        <v>381</v>
      </c>
      <c r="AG76" t="s">
        <v>381</v>
      </c>
      <c r="AH76">
        <v>241203</v>
      </c>
      <c r="AI76">
        <v>6598157</v>
      </c>
      <c r="AJ76" s="4">
        <v>241000</v>
      </c>
      <c r="AK76" s="4">
        <v>6599000</v>
      </c>
      <c r="AL76">
        <v>71</v>
      </c>
      <c r="AN76">
        <v>8</v>
      </c>
      <c r="AO76" t="s">
        <v>44</v>
      </c>
      <c r="AP76" t="s">
        <v>382</v>
      </c>
      <c r="AQ76">
        <v>100548</v>
      </c>
      <c r="AS76" s="6" t="s">
        <v>13</v>
      </c>
      <c r="AT76">
        <v>1</v>
      </c>
      <c r="AU76" t="s">
        <v>14</v>
      </c>
      <c r="AV76" t="s">
        <v>383</v>
      </c>
      <c r="AW76" t="s">
        <v>384</v>
      </c>
      <c r="AX76">
        <v>8</v>
      </c>
      <c r="AY76" t="s">
        <v>48</v>
      </c>
      <c r="AZ76" t="s">
        <v>49</v>
      </c>
      <c r="BA76">
        <v>1</v>
      </c>
      <c r="BB76" s="5">
        <v>37205</v>
      </c>
      <c r="BC76" s="7" t="s">
        <v>19</v>
      </c>
      <c r="BE76">
        <v>3</v>
      </c>
      <c r="BF76">
        <v>461788</v>
      </c>
      <c r="BG76">
        <v>64951</v>
      </c>
      <c r="BH76" t="s">
        <v>385</v>
      </c>
      <c r="BJ76" t="s">
        <v>386</v>
      </c>
      <c r="BT76">
        <v>266038</v>
      </c>
    </row>
    <row r="77" spans="1:72" x14ac:dyDescent="0.3">
      <c r="A77">
        <v>269653</v>
      </c>
      <c r="B77">
        <v>297981</v>
      </c>
      <c r="F77" t="s">
        <v>0</v>
      </c>
      <c r="G77" t="s">
        <v>38</v>
      </c>
      <c r="H77" t="s">
        <v>387</v>
      </c>
      <c r="I77" s="8" t="str">
        <f>HYPERLINK(AP77,"Hb")</f>
        <v>Hb</v>
      </c>
      <c r="K77">
        <v>1</v>
      </c>
      <c r="L77" t="s">
        <v>4</v>
      </c>
      <c r="M77">
        <v>100548</v>
      </c>
      <c r="N77" t="s">
        <v>5</v>
      </c>
      <c r="T77" t="s">
        <v>388</v>
      </c>
      <c r="U77" s="1">
        <v>1</v>
      </c>
      <c r="V77" t="s">
        <v>377</v>
      </c>
      <c r="W77" t="s">
        <v>378</v>
      </c>
      <c r="X77" s="2" t="s">
        <v>379</v>
      </c>
      <c r="Y77" s="3">
        <v>7</v>
      </c>
      <c r="Z77" s="4">
        <v>701</v>
      </c>
      <c r="AA77" s="4" t="s">
        <v>378</v>
      </c>
      <c r="AB77" t="s">
        <v>389</v>
      </c>
      <c r="AC77">
        <v>2015</v>
      </c>
      <c r="AD77">
        <v>5</v>
      </c>
      <c r="AE77">
        <v>10</v>
      </c>
      <c r="AF77" t="s">
        <v>381</v>
      </c>
      <c r="AG77" t="s">
        <v>381</v>
      </c>
      <c r="AH77">
        <v>242332</v>
      </c>
      <c r="AI77">
        <v>6588941</v>
      </c>
      <c r="AJ77" s="4">
        <v>243000</v>
      </c>
      <c r="AK77" s="4">
        <v>6589000</v>
      </c>
      <c r="AL77">
        <v>7</v>
      </c>
      <c r="AN77">
        <v>8</v>
      </c>
      <c r="AO77" t="s">
        <v>44</v>
      </c>
      <c r="AP77" t="s">
        <v>390</v>
      </c>
      <c r="AQ77">
        <v>100548</v>
      </c>
      <c r="AS77" s="6" t="s">
        <v>13</v>
      </c>
      <c r="AT77">
        <v>1</v>
      </c>
      <c r="AU77" t="s">
        <v>14</v>
      </c>
      <c r="AV77" t="s">
        <v>391</v>
      </c>
      <c r="AW77" t="s">
        <v>392</v>
      </c>
      <c r="AX77">
        <v>8</v>
      </c>
      <c r="AY77" t="s">
        <v>48</v>
      </c>
      <c r="AZ77" t="s">
        <v>49</v>
      </c>
      <c r="BA77">
        <v>1</v>
      </c>
      <c r="BB77" s="5">
        <v>42332</v>
      </c>
      <c r="BC77" s="7" t="s">
        <v>19</v>
      </c>
      <c r="BE77">
        <v>3</v>
      </c>
      <c r="BF77">
        <v>471284</v>
      </c>
      <c r="BG77">
        <v>64952</v>
      </c>
      <c r="BH77" t="s">
        <v>393</v>
      </c>
      <c r="BJ77" t="s">
        <v>394</v>
      </c>
      <c r="BT77">
        <v>269653</v>
      </c>
    </row>
    <row r="78" spans="1:72" x14ac:dyDescent="0.3">
      <c r="A78">
        <v>269629</v>
      </c>
      <c r="B78">
        <v>117458</v>
      </c>
      <c r="F78" t="s">
        <v>0</v>
      </c>
      <c r="G78" t="s">
        <v>1</v>
      </c>
      <c r="H78" t="s">
        <v>395</v>
      </c>
      <c r="I78" t="s">
        <v>3</v>
      </c>
      <c r="K78">
        <v>1</v>
      </c>
      <c r="L78" t="s">
        <v>4</v>
      </c>
      <c r="M78">
        <v>100548</v>
      </c>
      <c r="N78" t="s">
        <v>5</v>
      </c>
      <c r="T78" t="s">
        <v>388</v>
      </c>
      <c r="U78" s="1">
        <v>1</v>
      </c>
      <c r="V78" t="s">
        <v>377</v>
      </c>
      <c r="W78" t="s">
        <v>378</v>
      </c>
      <c r="X78" s="2" t="s">
        <v>379</v>
      </c>
      <c r="Y78" s="3">
        <v>7</v>
      </c>
      <c r="Z78" s="4">
        <v>701</v>
      </c>
      <c r="AA78" s="4" t="s">
        <v>378</v>
      </c>
      <c r="AB78" t="s">
        <v>396</v>
      </c>
      <c r="AC78">
        <v>2016</v>
      </c>
      <c r="AD78">
        <v>4</v>
      </c>
      <c r="AE78">
        <v>27</v>
      </c>
      <c r="AF78" t="s">
        <v>397</v>
      </c>
      <c r="AH78">
        <v>242325</v>
      </c>
      <c r="AI78">
        <v>6588924</v>
      </c>
      <c r="AJ78" s="4">
        <v>243000</v>
      </c>
      <c r="AK78" s="4">
        <v>6589000</v>
      </c>
      <c r="AL78">
        <v>8</v>
      </c>
      <c r="AN78">
        <v>1010</v>
      </c>
      <c r="AP78" s="5" t="s">
        <v>398</v>
      </c>
      <c r="AQ78">
        <v>100548</v>
      </c>
      <c r="AS78" s="6" t="s">
        <v>13</v>
      </c>
      <c r="AT78">
        <v>1</v>
      </c>
      <c r="AU78" t="s">
        <v>14</v>
      </c>
      <c r="AV78" t="s">
        <v>399</v>
      </c>
      <c r="AW78" t="s">
        <v>400</v>
      </c>
      <c r="AX78">
        <v>1010</v>
      </c>
      <c r="AY78" t="s">
        <v>17</v>
      </c>
      <c r="AZ78" t="s">
        <v>18</v>
      </c>
      <c r="BB78" s="5">
        <v>43710.332638888904</v>
      </c>
      <c r="BC78" s="7" t="s">
        <v>19</v>
      </c>
      <c r="BE78">
        <v>6</v>
      </c>
      <c r="BF78">
        <v>102447</v>
      </c>
      <c r="BG78">
        <v>64953</v>
      </c>
      <c r="BH78" t="s">
        <v>401</v>
      </c>
      <c r="BT78">
        <v>269629</v>
      </c>
    </row>
    <row r="79" spans="1:72" x14ac:dyDescent="0.3">
      <c r="A79">
        <v>219054</v>
      </c>
      <c r="B79">
        <v>296502</v>
      </c>
      <c r="F79" t="s">
        <v>0</v>
      </c>
      <c r="G79" t="s">
        <v>38</v>
      </c>
      <c r="H79" t="s">
        <v>415</v>
      </c>
      <c r="I79" s="8" t="str">
        <f>HYPERLINK(AP79,"Hb")</f>
        <v>Hb</v>
      </c>
      <c r="K79">
        <v>1</v>
      </c>
      <c r="L79" t="s">
        <v>4</v>
      </c>
      <c r="M79">
        <v>100548</v>
      </c>
      <c r="N79" t="s">
        <v>5</v>
      </c>
      <c r="T79" t="s">
        <v>416</v>
      </c>
      <c r="U79" s="1">
        <v>1</v>
      </c>
      <c r="V79" t="s">
        <v>377</v>
      </c>
      <c r="W79" t="s">
        <v>417</v>
      </c>
      <c r="X79" s="2" t="s">
        <v>379</v>
      </c>
      <c r="Y79" s="3">
        <v>7</v>
      </c>
      <c r="Z79" s="4">
        <v>709</v>
      </c>
      <c r="AA79" s="4" t="s">
        <v>417</v>
      </c>
      <c r="AB79" t="s">
        <v>418</v>
      </c>
      <c r="AC79">
        <v>2007</v>
      </c>
      <c r="AD79">
        <v>5</v>
      </c>
      <c r="AE79">
        <v>6</v>
      </c>
      <c r="AF79" t="s">
        <v>381</v>
      </c>
      <c r="AG79" t="s">
        <v>381</v>
      </c>
      <c r="AH79">
        <v>222031</v>
      </c>
      <c r="AI79">
        <v>6563917</v>
      </c>
      <c r="AJ79" s="4">
        <v>223000</v>
      </c>
      <c r="AK79" s="4">
        <v>6563000</v>
      </c>
      <c r="AL79">
        <v>71</v>
      </c>
      <c r="AN79">
        <v>8</v>
      </c>
      <c r="AO79" t="s">
        <v>44</v>
      </c>
      <c r="AP79" t="s">
        <v>419</v>
      </c>
      <c r="AQ79">
        <v>100548</v>
      </c>
      <c r="AS79" s="6" t="s">
        <v>13</v>
      </c>
      <c r="AT79">
        <v>1</v>
      </c>
      <c r="AU79" t="s">
        <v>14</v>
      </c>
      <c r="AV79" t="s">
        <v>420</v>
      </c>
      <c r="AW79" t="s">
        <v>421</v>
      </c>
      <c r="AX79">
        <v>8</v>
      </c>
      <c r="AY79" t="s">
        <v>48</v>
      </c>
      <c r="AZ79" t="s">
        <v>49</v>
      </c>
      <c r="BA79">
        <v>1</v>
      </c>
      <c r="BB79" s="5">
        <v>39588</v>
      </c>
      <c r="BC79" s="7" t="s">
        <v>19</v>
      </c>
      <c r="BE79">
        <v>3</v>
      </c>
      <c r="BF79">
        <v>469854</v>
      </c>
      <c r="BG79">
        <v>64954</v>
      </c>
      <c r="BH79" t="s">
        <v>422</v>
      </c>
      <c r="BJ79" t="s">
        <v>423</v>
      </c>
      <c r="BT79">
        <v>219054</v>
      </c>
    </row>
    <row r="80" spans="1:72" x14ac:dyDescent="0.3">
      <c r="A80">
        <v>238519</v>
      </c>
      <c r="B80">
        <v>271358</v>
      </c>
      <c r="F80" t="s">
        <v>0</v>
      </c>
      <c r="G80" t="s">
        <v>38</v>
      </c>
      <c r="H80" t="s">
        <v>433</v>
      </c>
      <c r="I80" s="8" t="str">
        <f>HYPERLINK(AP80,"Hb")</f>
        <v>Hb</v>
      </c>
      <c r="K80">
        <v>1</v>
      </c>
      <c r="L80" t="s">
        <v>4</v>
      </c>
      <c r="M80">
        <v>100548</v>
      </c>
      <c r="N80" t="s">
        <v>5</v>
      </c>
      <c r="Q80" t="s">
        <v>103</v>
      </c>
      <c r="T80" t="s">
        <v>434</v>
      </c>
      <c r="U80" s="1">
        <v>1</v>
      </c>
      <c r="V80" t="s">
        <v>377</v>
      </c>
      <c r="W80" t="s">
        <v>435</v>
      </c>
      <c r="X80" s="2" t="s">
        <v>379</v>
      </c>
      <c r="Y80" s="3">
        <v>7</v>
      </c>
      <c r="Z80" s="4">
        <v>713</v>
      </c>
      <c r="AA80" t="s">
        <v>436</v>
      </c>
      <c r="AB80" t="s">
        <v>437</v>
      </c>
      <c r="AC80">
        <v>1995</v>
      </c>
      <c r="AD80">
        <v>5</v>
      </c>
      <c r="AE80">
        <v>26</v>
      </c>
      <c r="AF80" t="s">
        <v>332</v>
      </c>
      <c r="AG80" t="s">
        <v>58</v>
      </c>
      <c r="AH80">
        <v>232675</v>
      </c>
      <c r="AI80">
        <v>6624409</v>
      </c>
      <c r="AJ80" s="4">
        <v>233000</v>
      </c>
      <c r="AK80" s="4">
        <v>6625000</v>
      </c>
      <c r="AL80">
        <v>707</v>
      </c>
      <c r="AN80">
        <v>8</v>
      </c>
      <c r="AO80" t="s">
        <v>44</v>
      </c>
      <c r="AP80" t="s">
        <v>438</v>
      </c>
      <c r="AQ80">
        <v>100548</v>
      </c>
      <c r="AS80" s="6" t="s">
        <v>13</v>
      </c>
      <c r="AT80">
        <v>1</v>
      </c>
      <c r="AU80" t="s">
        <v>14</v>
      </c>
      <c r="AV80" t="s">
        <v>439</v>
      </c>
      <c r="AW80" t="s">
        <v>440</v>
      </c>
      <c r="AX80">
        <v>8</v>
      </c>
      <c r="AY80" t="s">
        <v>48</v>
      </c>
      <c r="AZ80" t="s">
        <v>49</v>
      </c>
      <c r="BA80">
        <v>1</v>
      </c>
      <c r="BB80" s="5">
        <v>41026</v>
      </c>
      <c r="BC80" s="7" t="s">
        <v>19</v>
      </c>
      <c r="BE80">
        <v>3</v>
      </c>
      <c r="BF80">
        <v>442186</v>
      </c>
      <c r="BG80">
        <v>64940</v>
      </c>
      <c r="BH80" t="s">
        <v>441</v>
      </c>
      <c r="BJ80" t="s">
        <v>442</v>
      </c>
      <c r="BT80">
        <v>238519</v>
      </c>
    </row>
    <row r="81" spans="1:72" x14ac:dyDescent="0.3">
      <c r="A81">
        <v>263479</v>
      </c>
      <c r="B81">
        <v>286597</v>
      </c>
      <c r="F81" t="s">
        <v>0</v>
      </c>
      <c r="G81" t="s">
        <v>38</v>
      </c>
      <c r="H81" t="s">
        <v>458</v>
      </c>
      <c r="I81" s="8" t="str">
        <f>HYPERLINK(AP81,"Hb")</f>
        <v>Hb</v>
      </c>
      <c r="K81">
        <v>1</v>
      </c>
      <c r="L81" t="s">
        <v>4</v>
      </c>
      <c r="M81">
        <v>100548</v>
      </c>
      <c r="N81" t="s">
        <v>5</v>
      </c>
      <c r="T81" t="s">
        <v>459</v>
      </c>
      <c r="U81" s="1">
        <v>1</v>
      </c>
      <c r="V81" t="s">
        <v>377</v>
      </c>
      <c r="W81" t="s">
        <v>460</v>
      </c>
      <c r="X81" s="2" t="s">
        <v>379</v>
      </c>
      <c r="Y81" s="3">
        <v>7</v>
      </c>
      <c r="Z81" s="4">
        <v>722</v>
      </c>
      <c r="AA81" t="s">
        <v>461</v>
      </c>
      <c r="AB81" t="s">
        <v>462</v>
      </c>
      <c r="AC81">
        <v>2005</v>
      </c>
      <c r="AD81">
        <v>6</v>
      </c>
      <c r="AE81">
        <v>7</v>
      </c>
      <c r="AF81" t="s">
        <v>381</v>
      </c>
      <c r="AG81" t="s">
        <v>58</v>
      </c>
      <c r="AH81">
        <v>240224</v>
      </c>
      <c r="AI81">
        <v>6576239</v>
      </c>
      <c r="AJ81" s="4">
        <v>241000</v>
      </c>
      <c r="AK81" s="4">
        <v>6577000</v>
      </c>
      <c r="AL81">
        <v>71</v>
      </c>
      <c r="AN81">
        <v>8</v>
      </c>
      <c r="AO81" t="s">
        <v>44</v>
      </c>
      <c r="AP81" t="s">
        <v>463</v>
      </c>
      <c r="AQ81">
        <v>100548</v>
      </c>
      <c r="AS81" s="6" t="s">
        <v>13</v>
      </c>
      <c r="AT81">
        <v>1</v>
      </c>
      <c r="AU81" t="s">
        <v>14</v>
      </c>
      <c r="AV81" t="s">
        <v>464</v>
      </c>
      <c r="AW81" t="s">
        <v>465</v>
      </c>
      <c r="AX81">
        <v>8</v>
      </c>
      <c r="AY81" t="s">
        <v>48</v>
      </c>
      <c r="AZ81" t="s">
        <v>49</v>
      </c>
      <c r="BA81">
        <v>1</v>
      </c>
      <c r="BB81" s="5">
        <v>38867</v>
      </c>
      <c r="BC81" s="7" t="s">
        <v>19</v>
      </c>
      <c r="BE81">
        <v>3</v>
      </c>
      <c r="BF81">
        <v>459486</v>
      </c>
      <c r="BG81">
        <v>64955</v>
      </c>
      <c r="BH81" t="s">
        <v>466</v>
      </c>
      <c r="BJ81" t="s">
        <v>467</v>
      </c>
      <c r="BT81">
        <v>263479</v>
      </c>
    </row>
    <row r="82" spans="1:72" x14ac:dyDescent="0.3">
      <c r="A82">
        <v>259846</v>
      </c>
      <c r="B82">
        <v>296893</v>
      </c>
      <c r="F82" t="s">
        <v>0</v>
      </c>
      <c r="G82" t="s">
        <v>38</v>
      </c>
      <c r="H82" t="s">
        <v>468</v>
      </c>
      <c r="I82" s="8" t="str">
        <f>HYPERLINK(AP82,"Hb")</f>
        <v>Hb</v>
      </c>
      <c r="K82">
        <v>1</v>
      </c>
      <c r="L82" t="s">
        <v>4</v>
      </c>
      <c r="M82">
        <v>100548</v>
      </c>
      <c r="N82" t="s">
        <v>5</v>
      </c>
      <c r="T82" t="s">
        <v>469</v>
      </c>
      <c r="U82" s="1">
        <v>1</v>
      </c>
      <c r="V82" t="s">
        <v>377</v>
      </c>
      <c r="W82" t="s">
        <v>460</v>
      </c>
      <c r="X82" s="2" t="s">
        <v>379</v>
      </c>
      <c r="Y82" s="3">
        <v>7</v>
      </c>
      <c r="Z82" s="4">
        <v>723</v>
      </c>
      <c r="AA82" t="s">
        <v>470</v>
      </c>
      <c r="AB82" t="s">
        <v>471</v>
      </c>
      <c r="AC82">
        <v>2008</v>
      </c>
      <c r="AD82">
        <v>5</v>
      </c>
      <c r="AE82">
        <v>25</v>
      </c>
      <c r="AF82" t="s">
        <v>381</v>
      </c>
      <c r="AG82" t="s">
        <v>381</v>
      </c>
      <c r="AH82">
        <v>238865</v>
      </c>
      <c r="AI82">
        <v>6557219</v>
      </c>
      <c r="AJ82" s="4">
        <v>239000</v>
      </c>
      <c r="AK82" s="4">
        <v>6557000</v>
      </c>
      <c r="AL82">
        <v>7</v>
      </c>
      <c r="AN82">
        <v>8</v>
      </c>
      <c r="AO82" t="s">
        <v>44</v>
      </c>
      <c r="AP82" t="s">
        <v>472</v>
      </c>
      <c r="AQ82">
        <v>100548</v>
      </c>
      <c r="AS82" s="6" t="s">
        <v>13</v>
      </c>
      <c r="AT82">
        <v>1</v>
      </c>
      <c r="AU82" t="s">
        <v>14</v>
      </c>
      <c r="AV82" t="s">
        <v>473</v>
      </c>
      <c r="AW82" t="s">
        <v>474</v>
      </c>
      <c r="AX82">
        <v>8</v>
      </c>
      <c r="AY82" t="s">
        <v>48</v>
      </c>
      <c r="AZ82" t="s">
        <v>49</v>
      </c>
      <c r="BA82">
        <v>1</v>
      </c>
      <c r="BB82" s="5">
        <v>39889</v>
      </c>
      <c r="BC82" s="7" t="s">
        <v>19</v>
      </c>
      <c r="BE82">
        <v>3</v>
      </c>
      <c r="BF82">
        <v>470228</v>
      </c>
      <c r="BG82">
        <v>64956</v>
      </c>
      <c r="BH82" t="s">
        <v>475</v>
      </c>
      <c r="BJ82" t="s">
        <v>476</v>
      </c>
      <c r="BT82">
        <v>259846</v>
      </c>
    </row>
    <row r="83" spans="1:72" x14ac:dyDescent="0.3">
      <c r="A83">
        <v>201704</v>
      </c>
      <c r="B83">
        <v>14799</v>
      </c>
      <c r="F83" t="s">
        <v>0</v>
      </c>
      <c r="G83" t="s">
        <v>1</v>
      </c>
      <c r="H83" t="s">
        <v>477</v>
      </c>
      <c r="I83" s="8" t="str">
        <f>HYPERLINK(AP83,"Foto")</f>
        <v>Foto</v>
      </c>
      <c r="K83">
        <v>1</v>
      </c>
      <c r="L83" t="s">
        <v>4</v>
      </c>
      <c r="M83">
        <v>100548</v>
      </c>
      <c r="N83" t="s">
        <v>5</v>
      </c>
      <c r="T83" t="s">
        <v>478</v>
      </c>
      <c r="U83" s="1">
        <v>1</v>
      </c>
      <c r="V83" t="s">
        <v>377</v>
      </c>
      <c r="W83" t="s">
        <v>479</v>
      </c>
      <c r="X83" s="2" t="s">
        <v>480</v>
      </c>
      <c r="Y83" s="3">
        <v>8</v>
      </c>
      <c r="Z83" s="4">
        <v>805</v>
      </c>
      <c r="AA83" s="4" t="s">
        <v>479</v>
      </c>
      <c r="AB83" t="s">
        <v>481</v>
      </c>
      <c r="AC83">
        <v>2011</v>
      </c>
      <c r="AD83">
        <v>5</v>
      </c>
      <c r="AE83">
        <v>21</v>
      </c>
      <c r="AF83" t="s">
        <v>482</v>
      </c>
      <c r="AH83" s="4">
        <v>198627</v>
      </c>
      <c r="AI83" s="4">
        <v>6558739</v>
      </c>
      <c r="AJ83" s="4">
        <v>199000</v>
      </c>
      <c r="AK83" s="4">
        <v>6559000</v>
      </c>
      <c r="AL83">
        <v>50</v>
      </c>
      <c r="AM83" s="4"/>
      <c r="AN83">
        <v>1010</v>
      </c>
      <c r="AO83" t="s">
        <v>483</v>
      </c>
      <c r="AP83" s="5" t="s">
        <v>484</v>
      </c>
      <c r="AQ83">
        <v>100548</v>
      </c>
      <c r="AS83" s="6" t="s">
        <v>13</v>
      </c>
      <c r="AT83">
        <v>1</v>
      </c>
      <c r="AU83" t="s">
        <v>14</v>
      </c>
      <c r="AV83" t="s">
        <v>485</v>
      </c>
      <c r="AW83" t="s">
        <v>486</v>
      </c>
      <c r="AX83">
        <v>1010</v>
      </c>
      <c r="AY83" t="s">
        <v>17</v>
      </c>
      <c r="AZ83" t="s">
        <v>18</v>
      </c>
      <c r="BA83">
        <v>1</v>
      </c>
      <c r="BB83" s="5">
        <v>43709.902777777803</v>
      </c>
      <c r="BC83" s="7" t="s">
        <v>19</v>
      </c>
      <c r="BE83">
        <v>6</v>
      </c>
      <c r="BF83">
        <v>11401</v>
      </c>
      <c r="BG83">
        <v>64957</v>
      </c>
      <c r="BH83" t="s">
        <v>487</v>
      </c>
      <c r="BT83">
        <v>201704</v>
      </c>
    </row>
    <row r="84" spans="1:72" x14ac:dyDescent="0.3">
      <c r="A84">
        <v>195342</v>
      </c>
      <c r="B84">
        <v>15046</v>
      </c>
      <c r="F84" t="s">
        <v>0</v>
      </c>
      <c r="G84" t="s">
        <v>1</v>
      </c>
      <c r="H84" t="s">
        <v>488</v>
      </c>
      <c r="I84" s="8" t="str">
        <f>HYPERLINK(AP84,"Foto")</f>
        <v>Foto</v>
      </c>
      <c r="K84">
        <v>1</v>
      </c>
      <c r="L84" t="s">
        <v>4</v>
      </c>
      <c r="M84">
        <v>100548</v>
      </c>
      <c r="N84" t="s">
        <v>5</v>
      </c>
      <c r="T84" t="s">
        <v>489</v>
      </c>
      <c r="U84" s="1">
        <v>1</v>
      </c>
      <c r="V84" t="s">
        <v>377</v>
      </c>
      <c r="W84" t="s">
        <v>490</v>
      </c>
      <c r="X84" s="2" t="s">
        <v>480</v>
      </c>
      <c r="Y84" s="3">
        <v>8</v>
      </c>
      <c r="Z84" s="4">
        <v>806</v>
      </c>
      <c r="AA84" s="4" t="s">
        <v>490</v>
      </c>
      <c r="AB84" t="s">
        <v>491</v>
      </c>
      <c r="AC84">
        <v>2011</v>
      </c>
      <c r="AD84">
        <v>4</v>
      </c>
      <c r="AE84">
        <v>28</v>
      </c>
      <c r="AF84" t="s">
        <v>492</v>
      </c>
      <c r="AH84" s="4">
        <v>193031</v>
      </c>
      <c r="AI84" s="4">
        <v>6574666</v>
      </c>
      <c r="AJ84" s="4">
        <v>193000</v>
      </c>
      <c r="AK84" s="4">
        <v>6575000</v>
      </c>
      <c r="AL84">
        <v>50</v>
      </c>
      <c r="AM84" s="4"/>
      <c r="AN84">
        <v>1010</v>
      </c>
      <c r="AP84" s="5" t="s">
        <v>493</v>
      </c>
      <c r="AQ84">
        <v>100548</v>
      </c>
      <c r="AS84" s="6" t="s">
        <v>13</v>
      </c>
      <c r="AT84">
        <v>1</v>
      </c>
      <c r="AU84" t="s">
        <v>14</v>
      </c>
      <c r="AV84" t="s">
        <v>494</v>
      </c>
      <c r="AW84" t="s">
        <v>495</v>
      </c>
      <c r="AX84">
        <v>1010</v>
      </c>
      <c r="AY84" t="s">
        <v>17</v>
      </c>
      <c r="AZ84" t="s">
        <v>18</v>
      </c>
      <c r="BA84">
        <v>1</v>
      </c>
      <c r="BB84" s="5">
        <v>43002.112500000003</v>
      </c>
      <c r="BC84" s="7" t="s">
        <v>19</v>
      </c>
      <c r="BE84">
        <v>6</v>
      </c>
      <c r="BF84">
        <v>11655</v>
      </c>
      <c r="BG84">
        <v>64958</v>
      </c>
      <c r="BH84" t="s">
        <v>496</v>
      </c>
      <c r="BT84">
        <v>195342</v>
      </c>
    </row>
    <row r="85" spans="1:72" x14ac:dyDescent="0.3">
      <c r="A85">
        <v>196303</v>
      </c>
      <c r="B85">
        <v>14909</v>
      </c>
      <c r="F85" t="s">
        <v>0</v>
      </c>
      <c r="G85" t="s">
        <v>1</v>
      </c>
      <c r="H85" t="s">
        <v>504</v>
      </c>
      <c r="I85" t="s">
        <v>3</v>
      </c>
      <c r="K85">
        <v>1</v>
      </c>
      <c r="L85" t="s">
        <v>4</v>
      </c>
      <c r="M85">
        <v>100548</v>
      </c>
      <c r="N85" t="s">
        <v>5</v>
      </c>
      <c r="T85" t="s">
        <v>505</v>
      </c>
      <c r="U85" s="1">
        <v>1</v>
      </c>
      <c r="V85" t="s">
        <v>377</v>
      </c>
      <c r="W85" t="s">
        <v>490</v>
      </c>
      <c r="X85" s="2" t="s">
        <v>480</v>
      </c>
      <c r="Y85" s="3">
        <v>8</v>
      </c>
      <c r="Z85" s="4">
        <v>806</v>
      </c>
      <c r="AA85" s="4" t="s">
        <v>490</v>
      </c>
      <c r="AB85" t="s">
        <v>506</v>
      </c>
      <c r="AC85">
        <v>2012</v>
      </c>
      <c r="AD85">
        <v>5</v>
      </c>
      <c r="AE85">
        <v>2</v>
      </c>
      <c r="AF85" t="s">
        <v>507</v>
      </c>
      <c r="AH85" s="4">
        <v>193733</v>
      </c>
      <c r="AI85" s="4">
        <v>6580073</v>
      </c>
      <c r="AJ85" s="4">
        <v>193000</v>
      </c>
      <c r="AK85" s="4">
        <v>6581000</v>
      </c>
      <c r="AL85">
        <v>5</v>
      </c>
      <c r="AM85" s="4"/>
      <c r="AN85">
        <v>1010</v>
      </c>
      <c r="AP85" s="5" t="s">
        <v>508</v>
      </c>
      <c r="AQ85">
        <v>100548</v>
      </c>
      <c r="AS85" s="6" t="s">
        <v>13</v>
      </c>
      <c r="AT85">
        <v>1</v>
      </c>
      <c r="AU85" t="s">
        <v>14</v>
      </c>
      <c r="AV85" t="s">
        <v>509</v>
      </c>
      <c r="AW85" t="s">
        <v>510</v>
      </c>
      <c r="AX85">
        <v>1010</v>
      </c>
      <c r="AY85" t="s">
        <v>17</v>
      </c>
      <c r="AZ85" t="s">
        <v>18</v>
      </c>
      <c r="BB85" s="5">
        <v>43709.902777777803</v>
      </c>
      <c r="BC85" s="7" t="s">
        <v>19</v>
      </c>
      <c r="BE85">
        <v>6</v>
      </c>
      <c r="BF85">
        <v>11511</v>
      </c>
      <c r="BG85">
        <v>64959</v>
      </c>
      <c r="BH85" t="s">
        <v>511</v>
      </c>
      <c r="BT85">
        <v>196303</v>
      </c>
    </row>
    <row r="86" spans="1:72" x14ac:dyDescent="0.3">
      <c r="A86">
        <v>182225</v>
      </c>
      <c r="B86">
        <v>15042</v>
      </c>
      <c r="F86" t="s">
        <v>0</v>
      </c>
      <c r="G86" t="s">
        <v>1</v>
      </c>
      <c r="H86" t="s">
        <v>512</v>
      </c>
      <c r="I86" s="8" t="str">
        <f>HYPERLINK(AP86,"Foto")</f>
        <v>Foto</v>
      </c>
      <c r="K86">
        <v>1</v>
      </c>
      <c r="L86" t="s">
        <v>4</v>
      </c>
      <c r="M86">
        <v>100548</v>
      </c>
      <c r="N86" t="s">
        <v>5</v>
      </c>
      <c r="T86" t="s">
        <v>513</v>
      </c>
      <c r="U86" s="1">
        <v>1</v>
      </c>
      <c r="V86" t="s">
        <v>377</v>
      </c>
      <c r="W86" t="s">
        <v>514</v>
      </c>
      <c r="X86" s="2" t="s">
        <v>480</v>
      </c>
      <c r="Y86" s="3">
        <v>8</v>
      </c>
      <c r="Z86" s="4">
        <v>807</v>
      </c>
      <c r="AA86" s="4" t="s">
        <v>514</v>
      </c>
      <c r="AB86" t="s">
        <v>515</v>
      </c>
      <c r="AC86">
        <v>2011</v>
      </c>
      <c r="AD86">
        <v>5</v>
      </c>
      <c r="AE86">
        <v>8</v>
      </c>
      <c r="AF86" t="s">
        <v>516</v>
      </c>
      <c r="AH86" s="4">
        <v>171445</v>
      </c>
      <c r="AI86" s="4">
        <v>6617930</v>
      </c>
      <c r="AJ86" s="4">
        <v>171000</v>
      </c>
      <c r="AK86" s="4">
        <v>6617000</v>
      </c>
      <c r="AL86">
        <v>10</v>
      </c>
      <c r="AM86" s="4"/>
      <c r="AN86">
        <v>1010</v>
      </c>
      <c r="AP86" s="5" t="s">
        <v>517</v>
      </c>
      <c r="AQ86">
        <v>100548</v>
      </c>
      <c r="AS86" s="6" t="s">
        <v>13</v>
      </c>
      <c r="AT86">
        <v>1</v>
      </c>
      <c r="AU86" t="s">
        <v>14</v>
      </c>
      <c r="AV86" t="s">
        <v>518</v>
      </c>
      <c r="AW86" t="s">
        <v>519</v>
      </c>
      <c r="AX86">
        <v>1010</v>
      </c>
      <c r="AY86" t="s">
        <v>17</v>
      </c>
      <c r="AZ86" t="s">
        <v>18</v>
      </c>
      <c r="BA86">
        <v>1</v>
      </c>
      <c r="BB86" s="5">
        <v>43002.112500000003</v>
      </c>
      <c r="BC86" s="7" t="s">
        <v>19</v>
      </c>
      <c r="BE86">
        <v>6</v>
      </c>
      <c r="BF86">
        <v>11651</v>
      </c>
      <c r="BG86">
        <v>64961</v>
      </c>
      <c r="BH86" t="s">
        <v>520</v>
      </c>
      <c r="BT86">
        <v>182225</v>
      </c>
    </row>
    <row r="87" spans="1:72" x14ac:dyDescent="0.3">
      <c r="A87">
        <v>199817</v>
      </c>
      <c r="B87">
        <v>119841</v>
      </c>
      <c r="F87" t="s">
        <v>0</v>
      </c>
      <c r="G87" t="s">
        <v>1</v>
      </c>
      <c r="H87" t="s">
        <v>533</v>
      </c>
      <c r="I87" s="8" t="str">
        <f>HYPERLINK(AP87,"Foto")</f>
        <v>Foto</v>
      </c>
      <c r="K87">
        <v>1</v>
      </c>
      <c r="L87" t="s">
        <v>4</v>
      </c>
      <c r="M87">
        <v>100548</v>
      </c>
      <c r="N87" t="s">
        <v>5</v>
      </c>
      <c r="T87" t="s">
        <v>534</v>
      </c>
      <c r="U87" s="1">
        <v>1</v>
      </c>
      <c r="V87" t="s">
        <v>377</v>
      </c>
      <c r="W87" t="s">
        <v>535</v>
      </c>
      <c r="X87" s="2" t="s">
        <v>480</v>
      </c>
      <c r="Y87" s="3">
        <v>8</v>
      </c>
      <c r="Z87" s="4">
        <v>811</v>
      </c>
      <c r="AA87" s="4" t="s">
        <v>535</v>
      </c>
      <c r="AB87" t="s">
        <v>536</v>
      </c>
      <c r="AC87">
        <v>2016</v>
      </c>
      <c r="AD87">
        <v>6</v>
      </c>
      <c r="AE87">
        <v>1</v>
      </c>
      <c r="AF87" t="s">
        <v>537</v>
      </c>
      <c r="AH87">
        <v>196834</v>
      </c>
      <c r="AI87">
        <v>6591786</v>
      </c>
      <c r="AJ87" s="4">
        <v>197000</v>
      </c>
      <c r="AK87" s="4">
        <v>6591000</v>
      </c>
      <c r="AL87">
        <v>5</v>
      </c>
      <c r="AN87">
        <v>1010</v>
      </c>
      <c r="AO87" t="s">
        <v>538</v>
      </c>
      <c r="AP87" s="5" t="s">
        <v>539</v>
      </c>
      <c r="AQ87">
        <v>100548</v>
      </c>
      <c r="AS87" s="6" t="s">
        <v>13</v>
      </c>
      <c r="AT87">
        <v>1</v>
      </c>
      <c r="AU87" t="s">
        <v>14</v>
      </c>
      <c r="AV87" t="s">
        <v>540</v>
      </c>
      <c r="AW87" t="s">
        <v>541</v>
      </c>
      <c r="AX87">
        <v>1010</v>
      </c>
      <c r="AY87" t="s">
        <v>17</v>
      </c>
      <c r="AZ87" t="s">
        <v>18</v>
      </c>
      <c r="BA87">
        <v>1</v>
      </c>
      <c r="BB87" s="5">
        <v>43710.332638888904</v>
      </c>
      <c r="BC87" s="7" t="s">
        <v>19</v>
      </c>
      <c r="BE87">
        <v>6</v>
      </c>
      <c r="BF87">
        <v>104224</v>
      </c>
      <c r="BG87">
        <v>64962</v>
      </c>
      <c r="BH87" t="s">
        <v>542</v>
      </c>
      <c r="BT87">
        <v>199817</v>
      </c>
    </row>
    <row r="88" spans="1:72" x14ac:dyDescent="0.3">
      <c r="A88">
        <v>117314</v>
      </c>
      <c r="B88">
        <v>200277</v>
      </c>
      <c r="F88" t="s">
        <v>0</v>
      </c>
      <c r="G88" t="s">
        <v>521</v>
      </c>
      <c r="H88" t="s">
        <v>610</v>
      </c>
      <c r="I88" t="s">
        <v>425</v>
      </c>
      <c r="K88">
        <v>1</v>
      </c>
      <c r="L88" t="s">
        <v>4</v>
      </c>
      <c r="M88">
        <v>100548</v>
      </c>
      <c r="N88" t="s">
        <v>5</v>
      </c>
      <c r="T88" t="s">
        <v>611</v>
      </c>
      <c r="U88" s="1">
        <v>1</v>
      </c>
      <c r="V88" t="s">
        <v>573</v>
      </c>
      <c r="W88" t="s">
        <v>612</v>
      </c>
      <c r="X88" t="s">
        <v>575</v>
      </c>
      <c r="Y88" s="3">
        <v>9</v>
      </c>
      <c r="Z88" s="4">
        <v>940</v>
      </c>
      <c r="AA88" s="4" t="s">
        <v>612</v>
      </c>
      <c r="AB88" t="s">
        <v>613</v>
      </c>
      <c r="AC88">
        <v>2007</v>
      </c>
      <c r="AD88">
        <v>5</v>
      </c>
      <c r="AE88">
        <v>21</v>
      </c>
      <c r="AF88" t="s">
        <v>527</v>
      </c>
      <c r="AG88" t="s">
        <v>527</v>
      </c>
      <c r="AH88">
        <v>74298</v>
      </c>
      <c r="AI88">
        <v>6587266</v>
      </c>
      <c r="AJ88" s="4">
        <v>75000</v>
      </c>
      <c r="AK88" s="4">
        <v>6587000</v>
      </c>
      <c r="AL88">
        <v>7</v>
      </c>
      <c r="AN88">
        <v>33</v>
      </c>
      <c r="AP88" s="5"/>
      <c r="AQ88">
        <v>100548</v>
      </c>
      <c r="AS88" s="6" t="s">
        <v>13</v>
      </c>
      <c r="AT88">
        <v>1</v>
      </c>
      <c r="AU88" t="s">
        <v>14</v>
      </c>
      <c r="AV88" t="s">
        <v>614</v>
      </c>
      <c r="AW88" t="s">
        <v>615</v>
      </c>
      <c r="AX88">
        <v>33</v>
      </c>
      <c r="AY88" t="s">
        <v>530</v>
      </c>
      <c r="AZ88" t="s">
        <v>49</v>
      </c>
      <c r="BB88" s="5">
        <v>41689</v>
      </c>
      <c r="BC88" s="7" t="s">
        <v>19</v>
      </c>
      <c r="BE88">
        <v>4</v>
      </c>
      <c r="BF88">
        <v>351129</v>
      </c>
      <c r="BG88">
        <v>64967</v>
      </c>
      <c r="BH88" t="s">
        <v>616</v>
      </c>
      <c r="BJ88" t="s">
        <v>617</v>
      </c>
      <c r="BT88">
        <v>117314</v>
      </c>
    </row>
    <row r="89" spans="1:72" x14ac:dyDescent="0.3">
      <c r="A89">
        <v>124328</v>
      </c>
      <c r="B89">
        <v>200775</v>
      </c>
      <c r="F89" t="s">
        <v>0</v>
      </c>
      <c r="G89" t="s">
        <v>521</v>
      </c>
      <c r="H89" t="s">
        <v>618</v>
      </c>
      <c r="I89" t="s">
        <v>425</v>
      </c>
      <c r="K89">
        <v>1</v>
      </c>
      <c r="L89" t="s">
        <v>4</v>
      </c>
      <c r="M89">
        <v>100548</v>
      </c>
      <c r="N89" t="s">
        <v>5</v>
      </c>
      <c r="T89" t="s">
        <v>619</v>
      </c>
      <c r="U89" s="1">
        <v>1</v>
      </c>
      <c r="V89" t="s">
        <v>573</v>
      </c>
      <c r="W89" t="s">
        <v>620</v>
      </c>
      <c r="X89" t="s">
        <v>621</v>
      </c>
      <c r="Y89" s="3">
        <v>10</v>
      </c>
      <c r="Z89" s="4">
        <v>1001</v>
      </c>
      <c r="AA89" s="4" t="s">
        <v>620</v>
      </c>
      <c r="AB89" t="s">
        <v>622</v>
      </c>
      <c r="AC89">
        <v>2008</v>
      </c>
      <c r="AD89">
        <v>5</v>
      </c>
      <c r="AE89">
        <v>18</v>
      </c>
      <c r="AF89" t="s">
        <v>623</v>
      </c>
      <c r="AG89" t="s">
        <v>623</v>
      </c>
      <c r="AH89">
        <v>85000</v>
      </c>
      <c r="AI89">
        <v>6463296</v>
      </c>
      <c r="AJ89" s="4">
        <v>85000</v>
      </c>
      <c r="AK89" s="4">
        <v>6463000</v>
      </c>
      <c r="AL89">
        <v>71</v>
      </c>
      <c r="AN89">
        <v>33</v>
      </c>
      <c r="AP89" s="5"/>
      <c r="AQ89">
        <v>100548</v>
      </c>
      <c r="AS89" s="6" t="s">
        <v>13</v>
      </c>
      <c r="AT89">
        <v>1</v>
      </c>
      <c r="AU89" t="s">
        <v>14</v>
      </c>
      <c r="AV89" t="s">
        <v>624</v>
      </c>
      <c r="AW89" t="s">
        <v>625</v>
      </c>
      <c r="AX89">
        <v>33</v>
      </c>
      <c r="AY89" t="s">
        <v>530</v>
      </c>
      <c r="AZ89" t="s">
        <v>49</v>
      </c>
      <c r="BB89" s="5">
        <v>41689</v>
      </c>
      <c r="BC89" s="7" t="s">
        <v>19</v>
      </c>
      <c r="BE89">
        <v>4</v>
      </c>
      <c r="BF89">
        <v>351545</v>
      </c>
      <c r="BG89">
        <v>64968</v>
      </c>
      <c r="BH89" t="s">
        <v>626</v>
      </c>
      <c r="BJ89" t="s">
        <v>627</v>
      </c>
      <c r="BT89">
        <v>124328</v>
      </c>
    </row>
    <row r="90" spans="1:72" x14ac:dyDescent="0.3">
      <c r="A90">
        <v>86296</v>
      </c>
      <c r="B90">
        <v>200285</v>
      </c>
      <c r="F90" t="s">
        <v>0</v>
      </c>
      <c r="G90" t="s">
        <v>521</v>
      </c>
      <c r="H90" t="s">
        <v>678</v>
      </c>
      <c r="I90" t="s">
        <v>425</v>
      </c>
      <c r="K90">
        <v>1</v>
      </c>
      <c r="L90" t="s">
        <v>4</v>
      </c>
      <c r="M90">
        <v>100548</v>
      </c>
      <c r="N90" t="s">
        <v>5</v>
      </c>
      <c r="T90" t="s">
        <v>679</v>
      </c>
      <c r="U90" s="1">
        <v>1</v>
      </c>
      <c r="V90" t="s">
        <v>573</v>
      </c>
      <c r="W90" t="s">
        <v>680</v>
      </c>
      <c r="X90" t="s">
        <v>621</v>
      </c>
      <c r="Y90" s="3">
        <v>10</v>
      </c>
      <c r="Z90" s="4">
        <v>1037</v>
      </c>
      <c r="AA90" s="4" t="s">
        <v>680</v>
      </c>
      <c r="AB90" t="s">
        <v>681</v>
      </c>
      <c r="AC90">
        <v>2007</v>
      </c>
      <c r="AD90">
        <v>5</v>
      </c>
      <c r="AE90">
        <v>28</v>
      </c>
      <c r="AF90" t="s">
        <v>623</v>
      </c>
      <c r="AG90" t="s">
        <v>623</v>
      </c>
      <c r="AH90">
        <v>30954</v>
      </c>
      <c r="AI90">
        <v>6515088</v>
      </c>
      <c r="AJ90" s="4">
        <v>31000</v>
      </c>
      <c r="AK90" s="4">
        <v>6515000</v>
      </c>
      <c r="AL90">
        <v>7</v>
      </c>
      <c r="AN90">
        <v>33</v>
      </c>
      <c r="AP90" s="5"/>
      <c r="AQ90">
        <v>100548</v>
      </c>
      <c r="AS90" s="6" t="s">
        <v>13</v>
      </c>
      <c r="AT90">
        <v>1</v>
      </c>
      <c r="AU90" t="s">
        <v>14</v>
      </c>
      <c r="AV90" t="s">
        <v>682</v>
      </c>
      <c r="AW90" t="s">
        <v>683</v>
      </c>
      <c r="AX90">
        <v>33</v>
      </c>
      <c r="AY90" t="s">
        <v>530</v>
      </c>
      <c r="AZ90" t="s">
        <v>49</v>
      </c>
      <c r="BB90" s="5">
        <v>41689</v>
      </c>
      <c r="BC90" s="7" t="s">
        <v>19</v>
      </c>
      <c r="BE90">
        <v>4</v>
      </c>
      <c r="BF90">
        <v>351136</v>
      </c>
      <c r="BG90">
        <v>64969</v>
      </c>
      <c r="BH90" t="s">
        <v>684</v>
      </c>
      <c r="BJ90" t="s">
        <v>685</v>
      </c>
      <c r="BT90">
        <v>86296</v>
      </c>
    </row>
    <row r="91" spans="1:72" x14ac:dyDescent="0.3">
      <c r="A91">
        <v>51720</v>
      </c>
      <c r="B91">
        <v>287281</v>
      </c>
      <c r="F91" t="s">
        <v>0</v>
      </c>
      <c r="G91" t="s">
        <v>38</v>
      </c>
      <c r="H91" t="s">
        <v>686</v>
      </c>
      <c r="I91" s="8" t="str">
        <f>HYPERLINK(AP91,"Hb")</f>
        <v>Hb</v>
      </c>
      <c r="K91">
        <v>1</v>
      </c>
      <c r="L91" t="s">
        <v>4</v>
      </c>
      <c r="M91">
        <v>100548</v>
      </c>
      <c r="N91" t="s">
        <v>5</v>
      </c>
      <c r="T91" t="s">
        <v>687</v>
      </c>
      <c r="U91" s="1">
        <v>1</v>
      </c>
      <c r="V91" t="s">
        <v>688</v>
      </c>
      <c r="W91" t="s">
        <v>689</v>
      </c>
      <c r="X91" t="s">
        <v>690</v>
      </c>
      <c r="Y91" s="3">
        <v>11</v>
      </c>
      <c r="Z91" s="4">
        <v>1102</v>
      </c>
      <c r="AA91" s="4" t="s">
        <v>689</v>
      </c>
      <c r="AB91" t="s">
        <v>691</v>
      </c>
      <c r="AC91">
        <v>2005</v>
      </c>
      <c r="AD91">
        <v>5</v>
      </c>
      <c r="AE91">
        <v>21</v>
      </c>
      <c r="AF91" t="s">
        <v>692</v>
      </c>
      <c r="AG91" t="s">
        <v>58</v>
      </c>
      <c r="AH91">
        <v>-25186</v>
      </c>
      <c r="AI91">
        <v>6565687</v>
      </c>
      <c r="AJ91" s="4">
        <v>-25000</v>
      </c>
      <c r="AK91" s="4">
        <v>6565000</v>
      </c>
      <c r="AL91">
        <v>71</v>
      </c>
      <c r="AN91">
        <v>8</v>
      </c>
      <c r="AO91" t="s">
        <v>44</v>
      </c>
      <c r="AP91" t="s">
        <v>693</v>
      </c>
      <c r="AQ91">
        <v>100548</v>
      </c>
      <c r="AS91" s="6" t="s">
        <v>13</v>
      </c>
      <c r="AT91">
        <v>1</v>
      </c>
      <c r="AU91" t="s">
        <v>14</v>
      </c>
      <c r="AV91" t="s">
        <v>694</v>
      </c>
      <c r="AW91" t="s">
        <v>695</v>
      </c>
      <c r="AX91">
        <v>8</v>
      </c>
      <c r="AY91" t="s">
        <v>48</v>
      </c>
      <c r="AZ91" t="s">
        <v>49</v>
      </c>
      <c r="BA91">
        <v>1</v>
      </c>
      <c r="BB91" s="5">
        <v>39416</v>
      </c>
      <c r="BC91" s="7" t="s">
        <v>19</v>
      </c>
      <c r="BE91">
        <v>3</v>
      </c>
      <c r="BF91">
        <v>460117</v>
      </c>
      <c r="BG91">
        <v>64970</v>
      </c>
      <c r="BH91" t="s">
        <v>696</v>
      </c>
      <c r="BJ91" t="s">
        <v>697</v>
      </c>
      <c r="BT91">
        <v>51720</v>
      </c>
    </row>
    <row r="92" spans="1:72" x14ac:dyDescent="0.3">
      <c r="A92">
        <v>13141</v>
      </c>
      <c r="B92">
        <v>137731</v>
      </c>
      <c r="F92" t="s">
        <v>0</v>
      </c>
      <c r="G92" t="s">
        <v>698</v>
      </c>
      <c r="H92" t="s">
        <v>699</v>
      </c>
      <c r="I92" t="s">
        <v>425</v>
      </c>
      <c r="K92">
        <v>1</v>
      </c>
      <c r="L92" t="s">
        <v>4</v>
      </c>
      <c r="M92">
        <v>100548</v>
      </c>
      <c r="N92" t="s">
        <v>5</v>
      </c>
      <c r="T92" t="s">
        <v>700</v>
      </c>
      <c r="U92" s="1">
        <v>1</v>
      </c>
      <c r="V92" t="s">
        <v>688</v>
      </c>
      <c r="W92" t="s">
        <v>701</v>
      </c>
      <c r="X92" t="s">
        <v>690</v>
      </c>
      <c r="Y92" s="3">
        <v>11</v>
      </c>
      <c r="Z92" s="4">
        <v>1119</v>
      </c>
      <c r="AA92" t="s">
        <v>701</v>
      </c>
      <c r="AB92" t="s">
        <v>702</v>
      </c>
      <c r="AC92">
        <v>2014</v>
      </c>
      <c r="AD92">
        <v>5</v>
      </c>
      <c r="AE92">
        <v>29</v>
      </c>
      <c r="AF92" t="s">
        <v>703</v>
      </c>
      <c r="AG92" t="s">
        <v>703</v>
      </c>
      <c r="AH92">
        <v>-43049</v>
      </c>
      <c r="AI92">
        <v>6543945</v>
      </c>
      <c r="AJ92" s="4">
        <v>-43000</v>
      </c>
      <c r="AK92" s="4">
        <v>6543000</v>
      </c>
      <c r="AL92">
        <v>1</v>
      </c>
      <c r="AN92">
        <v>105</v>
      </c>
      <c r="AP92" s="5"/>
      <c r="AQ92">
        <v>100548</v>
      </c>
      <c r="AS92" s="6" t="s">
        <v>13</v>
      </c>
      <c r="AT92">
        <v>1</v>
      </c>
      <c r="AU92" t="s">
        <v>14</v>
      </c>
      <c r="AV92" t="s">
        <v>704</v>
      </c>
      <c r="AW92" t="s">
        <v>705</v>
      </c>
      <c r="AX92">
        <v>105</v>
      </c>
      <c r="AY92" t="s">
        <v>706</v>
      </c>
      <c r="AZ92" t="s">
        <v>707</v>
      </c>
      <c r="BB92" s="5">
        <v>42089</v>
      </c>
      <c r="BC92" s="7" t="s">
        <v>19</v>
      </c>
      <c r="BE92">
        <v>5</v>
      </c>
      <c r="BF92">
        <v>288177</v>
      </c>
      <c r="BG92">
        <v>64972</v>
      </c>
      <c r="BH92" t="s">
        <v>708</v>
      </c>
      <c r="BJ92" t="s">
        <v>709</v>
      </c>
      <c r="BT92">
        <v>13141</v>
      </c>
    </row>
    <row r="93" spans="1:72" x14ac:dyDescent="0.3">
      <c r="A93">
        <v>38292</v>
      </c>
      <c r="B93">
        <v>268645</v>
      </c>
      <c r="F93" t="s">
        <v>0</v>
      </c>
      <c r="G93" t="s">
        <v>38</v>
      </c>
      <c r="H93" t="s">
        <v>719</v>
      </c>
      <c r="I93" s="8" t="str">
        <f>HYPERLINK(AP93,"Hb")</f>
        <v>Hb</v>
      </c>
      <c r="K93">
        <v>1</v>
      </c>
      <c r="L93" t="s">
        <v>4</v>
      </c>
      <c r="M93">
        <v>100548</v>
      </c>
      <c r="N93" t="s">
        <v>5</v>
      </c>
      <c r="T93" t="s">
        <v>720</v>
      </c>
      <c r="U93" s="1">
        <v>1</v>
      </c>
      <c r="V93" t="s">
        <v>721</v>
      </c>
      <c r="W93" t="s">
        <v>722</v>
      </c>
      <c r="X93" s="2" t="s">
        <v>723</v>
      </c>
      <c r="Y93" s="3">
        <v>12</v>
      </c>
      <c r="Z93" s="4">
        <v>1201</v>
      </c>
      <c r="AA93" s="4" t="s">
        <v>722</v>
      </c>
      <c r="AB93" t="s">
        <v>724</v>
      </c>
      <c r="AC93">
        <v>1990</v>
      </c>
      <c r="AD93">
        <v>5</v>
      </c>
      <c r="AE93">
        <v>19</v>
      </c>
      <c r="AF93" t="s">
        <v>725</v>
      </c>
      <c r="AG93" t="s">
        <v>58</v>
      </c>
      <c r="AH93">
        <v>-31290</v>
      </c>
      <c r="AI93">
        <v>6729549</v>
      </c>
      <c r="AJ93" s="4">
        <v>-31000</v>
      </c>
      <c r="AK93" s="4">
        <v>6729000</v>
      </c>
      <c r="AL93">
        <v>224</v>
      </c>
      <c r="AN93">
        <v>8</v>
      </c>
      <c r="AO93" t="s">
        <v>199</v>
      </c>
      <c r="AP93" t="s">
        <v>726</v>
      </c>
      <c r="AQ93">
        <v>100548</v>
      </c>
      <c r="AS93" s="6" t="s">
        <v>13</v>
      </c>
      <c r="AT93">
        <v>1</v>
      </c>
      <c r="AU93" t="s">
        <v>14</v>
      </c>
      <c r="AV93" t="s">
        <v>727</v>
      </c>
      <c r="AW93" t="s">
        <v>728</v>
      </c>
      <c r="AX93">
        <v>8</v>
      </c>
      <c r="AY93" t="s">
        <v>48</v>
      </c>
      <c r="AZ93" t="s">
        <v>49</v>
      </c>
      <c r="BA93">
        <v>1</v>
      </c>
      <c r="BB93" s="5">
        <v>41026</v>
      </c>
      <c r="BC93" s="7" t="s">
        <v>19</v>
      </c>
      <c r="BE93">
        <v>3</v>
      </c>
      <c r="BF93">
        <v>439679</v>
      </c>
      <c r="BG93">
        <v>64975</v>
      </c>
      <c r="BH93" t="s">
        <v>729</v>
      </c>
      <c r="BJ93" t="s">
        <v>730</v>
      </c>
      <c r="BT93">
        <v>38292</v>
      </c>
    </row>
    <row r="94" spans="1:72" x14ac:dyDescent="0.3">
      <c r="A94">
        <v>20141</v>
      </c>
      <c r="B94">
        <v>268658</v>
      </c>
      <c r="F94" t="s">
        <v>0</v>
      </c>
      <c r="G94" t="s">
        <v>38</v>
      </c>
      <c r="H94" t="s">
        <v>731</v>
      </c>
      <c r="I94" s="8" t="str">
        <f>HYPERLINK(AP94,"Hb")</f>
        <v>Hb</v>
      </c>
      <c r="K94">
        <v>1</v>
      </c>
      <c r="L94" t="s">
        <v>4</v>
      </c>
      <c r="M94">
        <v>100548</v>
      </c>
      <c r="N94" t="s">
        <v>5</v>
      </c>
      <c r="T94" t="s">
        <v>732</v>
      </c>
      <c r="U94" s="1">
        <v>1</v>
      </c>
      <c r="V94" t="s">
        <v>721</v>
      </c>
      <c r="W94" t="s">
        <v>722</v>
      </c>
      <c r="X94" s="2" t="s">
        <v>723</v>
      </c>
      <c r="Y94" s="3">
        <v>12</v>
      </c>
      <c r="Z94" s="4">
        <v>1201</v>
      </c>
      <c r="AA94" s="4" t="s">
        <v>722</v>
      </c>
      <c r="AB94" t="s">
        <v>733</v>
      </c>
      <c r="AC94">
        <v>1990</v>
      </c>
      <c r="AD94">
        <v>5</v>
      </c>
      <c r="AE94">
        <v>19</v>
      </c>
      <c r="AF94" t="s">
        <v>725</v>
      </c>
      <c r="AG94" t="s">
        <v>58</v>
      </c>
      <c r="AH94">
        <v>-37970</v>
      </c>
      <c r="AI94">
        <v>6719829</v>
      </c>
      <c r="AJ94" s="4">
        <v>-37000</v>
      </c>
      <c r="AK94" s="4">
        <v>6719000</v>
      </c>
      <c r="AL94">
        <v>212</v>
      </c>
      <c r="AN94">
        <v>8</v>
      </c>
      <c r="AO94" t="s">
        <v>199</v>
      </c>
      <c r="AP94" t="s">
        <v>734</v>
      </c>
      <c r="AQ94">
        <v>100548</v>
      </c>
      <c r="AS94" s="6" t="s">
        <v>13</v>
      </c>
      <c r="AT94">
        <v>1</v>
      </c>
      <c r="AU94" t="s">
        <v>14</v>
      </c>
      <c r="AV94" t="s">
        <v>735</v>
      </c>
      <c r="AW94" t="s">
        <v>736</v>
      </c>
      <c r="AX94">
        <v>8</v>
      </c>
      <c r="AY94" t="s">
        <v>48</v>
      </c>
      <c r="AZ94" t="s">
        <v>49</v>
      </c>
      <c r="BA94">
        <v>1</v>
      </c>
      <c r="BB94" s="5">
        <v>41026</v>
      </c>
      <c r="BC94" s="7" t="s">
        <v>19</v>
      </c>
      <c r="BE94">
        <v>3</v>
      </c>
      <c r="BF94">
        <v>439690</v>
      </c>
      <c r="BG94">
        <v>64974</v>
      </c>
      <c r="BH94" t="s">
        <v>737</v>
      </c>
      <c r="BJ94" t="s">
        <v>738</v>
      </c>
      <c r="BT94">
        <v>20141</v>
      </c>
    </row>
    <row r="95" spans="1:72" x14ac:dyDescent="0.3">
      <c r="A95">
        <v>60908</v>
      </c>
      <c r="B95">
        <v>292625</v>
      </c>
      <c r="F95" t="s">
        <v>0</v>
      </c>
      <c r="G95" t="s">
        <v>38</v>
      </c>
      <c r="H95" t="s">
        <v>749</v>
      </c>
      <c r="I95" s="8" t="str">
        <f>HYPERLINK(AP95,"Hb")</f>
        <v>Hb</v>
      </c>
      <c r="K95">
        <v>1</v>
      </c>
      <c r="L95" t="s">
        <v>4</v>
      </c>
      <c r="M95">
        <v>100548</v>
      </c>
      <c r="N95" t="s">
        <v>5</v>
      </c>
      <c r="T95" t="s">
        <v>750</v>
      </c>
      <c r="U95" s="1">
        <v>1</v>
      </c>
      <c r="V95" t="s">
        <v>721</v>
      </c>
      <c r="W95" t="s">
        <v>751</v>
      </c>
      <c r="X95" s="2" t="s">
        <v>723</v>
      </c>
      <c r="Y95" s="3">
        <v>12</v>
      </c>
      <c r="Z95" s="4">
        <v>1266</v>
      </c>
      <c r="AA95" s="4" t="s">
        <v>751</v>
      </c>
      <c r="AB95" t="s">
        <v>752</v>
      </c>
      <c r="AC95">
        <v>2010</v>
      </c>
      <c r="AD95">
        <v>6</v>
      </c>
      <c r="AE95">
        <v>11</v>
      </c>
      <c r="AF95" t="s">
        <v>753</v>
      </c>
      <c r="AG95" t="s">
        <v>753</v>
      </c>
      <c r="AH95">
        <v>-14199</v>
      </c>
      <c r="AI95">
        <v>6781718</v>
      </c>
      <c r="AJ95" s="4">
        <v>-15000</v>
      </c>
      <c r="AK95" s="4">
        <v>6781000</v>
      </c>
      <c r="AL95">
        <v>7</v>
      </c>
      <c r="AN95">
        <v>8</v>
      </c>
      <c r="AO95" t="s">
        <v>44</v>
      </c>
      <c r="AP95" t="s">
        <v>754</v>
      </c>
      <c r="AQ95">
        <v>100548</v>
      </c>
      <c r="AS95" s="6" t="s">
        <v>13</v>
      </c>
      <c r="AT95">
        <v>1</v>
      </c>
      <c r="AU95" t="s">
        <v>14</v>
      </c>
      <c r="AV95" t="s">
        <v>755</v>
      </c>
      <c r="AW95" t="s">
        <v>756</v>
      </c>
      <c r="AX95">
        <v>8</v>
      </c>
      <c r="AY95" t="s">
        <v>48</v>
      </c>
      <c r="AZ95" t="s">
        <v>49</v>
      </c>
      <c r="BA95">
        <v>1</v>
      </c>
      <c r="BB95" s="5">
        <v>40407</v>
      </c>
      <c r="BC95" s="7" t="s">
        <v>19</v>
      </c>
      <c r="BE95">
        <v>3</v>
      </c>
      <c r="BF95">
        <v>465244</v>
      </c>
      <c r="BG95">
        <v>64976</v>
      </c>
      <c r="BH95" t="s">
        <v>757</v>
      </c>
      <c r="BJ95" t="s">
        <v>758</v>
      </c>
      <c r="BT95">
        <v>60908</v>
      </c>
    </row>
    <row r="96" spans="1:72" x14ac:dyDescent="0.3">
      <c r="A96">
        <v>146879</v>
      </c>
      <c r="B96">
        <v>198921</v>
      </c>
      <c r="F96" t="s">
        <v>0</v>
      </c>
      <c r="G96" t="s">
        <v>521</v>
      </c>
      <c r="H96" t="s">
        <v>777</v>
      </c>
      <c r="I96" t="s">
        <v>425</v>
      </c>
      <c r="K96">
        <v>1</v>
      </c>
      <c r="L96" t="s">
        <v>4</v>
      </c>
      <c r="M96">
        <v>100548</v>
      </c>
      <c r="N96" t="s">
        <v>5</v>
      </c>
      <c r="O96" s="9" t="s">
        <v>53</v>
      </c>
      <c r="T96" t="s">
        <v>778</v>
      </c>
      <c r="U96" s="1">
        <v>1</v>
      </c>
      <c r="V96" t="s">
        <v>779</v>
      </c>
      <c r="W96" t="s">
        <v>780</v>
      </c>
      <c r="X96" t="s">
        <v>781</v>
      </c>
      <c r="Y96" s="3">
        <v>15</v>
      </c>
      <c r="Z96" s="4">
        <v>1502</v>
      </c>
      <c r="AA96" s="4" t="s">
        <v>780</v>
      </c>
      <c r="AB96" t="s">
        <v>782</v>
      </c>
      <c r="AC96">
        <v>2005</v>
      </c>
      <c r="AD96">
        <v>5</v>
      </c>
      <c r="AE96">
        <v>15</v>
      </c>
      <c r="AF96" t="s">
        <v>623</v>
      </c>
      <c r="AG96" t="s">
        <v>623</v>
      </c>
      <c r="AH96">
        <v>112873</v>
      </c>
      <c r="AI96">
        <v>6972298</v>
      </c>
      <c r="AJ96" s="4">
        <v>113000</v>
      </c>
      <c r="AK96" s="4">
        <v>6973000</v>
      </c>
      <c r="AL96">
        <v>707</v>
      </c>
      <c r="AN96">
        <v>33</v>
      </c>
      <c r="AP96" s="5"/>
      <c r="AQ96">
        <v>100548</v>
      </c>
      <c r="AS96" s="6" t="s">
        <v>13</v>
      </c>
      <c r="AT96">
        <v>1</v>
      </c>
      <c r="AU96" t="s">
        <v>14</v>
      </c>
      <c r="AV96" t="s">
        <v>783</v>
      </c>
      <c r="AW96" t="s">
        <v>784</v>
      </c>
      <c r="AX96">
        <v>33</v>
      </c>
      <c r="AY96" t="s">
        <v>530</v>
      </c>
      <c r="AZ96" t="s">
        <v>49</v>
      </c>
      <c r="BB96" s="5">
        <v>41689</v>
      </c>
      <c r="BC96" s="7" t="s">
        <v>19</v>
      </c>
      <c r="BE96">
        <v>4</v>
      </c>
      <c r="BF96">
        <v>349766</v>
      </c>
      <c r="BG96">
        <v>64978</v>
      </c>
      <c r="BH96" t="s">
        <v>785</v>
      </c>
      <c r="BJ96" t="s">
        <v>786</v>
      </c>
      <c r="BT96">
        <v>146879</v>
      </c>
    </row>
    <row r="97" spans="1:72" x14ac:dyDescent="0.3">
      <c r="A97">
        <v>426659</v>
      </c>
      <c r="B97">
        <v>213648</v>
      </c>
      <c r="F97" t="s">
        <v>0</v>
      </c>
      <c r="G97" t="s">
        <v>225</v>
      </c>
      <c r="H97" t="s">
        <v>832</v>
      </c>
      <c r="I97" s="8" t="str">
        <f>HYPERLINK(AP97,"Hb")</f>
        <v>Hb</v>
      </c>
      <c r="K97">
        <v>1</v>
      </c>
      <c r="L97" t="s">
        <v>4</v>
      </c>
      <c r="M97">
        <v>100548</v>
      </c>
      <c r="N97" t="s">
        <v>5</v>
      </c>
      <c r="T97" t="s">
        <v>833</v>
      </c>
      <c r="U97" s="1">
        <v>1</v>
      </c>
      <c r="V97" t="s">
        <v>834</v>
      </c>
      <c r="W97" t="s">
        <v>835</v>
      </c>
      <c r="X97" s="2" t="s">
        <v>836</v>
      </c>
      <c r="Y97" s="3">
        <v>16</v>
      </c>
      <c r="Z97" s="4">
        <v>1601</v>
      </c>
      <c r="AA97" s="4" t="s">
        <v>835</v>
      </c>
      <c r="AB97" t="s">
        <v>837</v>
      </c>
      <c r="AC97">
        <v>2005</v>
      </c>
      <c r="AD97">
        <v>6</v>
      </c>
      <c r="AE97">
        <v>12</v>
      </c>
      <c r="AF97" t="s">
        <v>838</v>
      </c>
      <c r="AG97" t="s">
        <v>230</v>
      </c>
      <c r="AH97">
        <v>273524</v>
      </c>
      <c r="AI97">
        <v>7043220</v>
      </c>
      <c r="AJ97" s="4">
        <v>273000</v>
      </c>
      <c r="AK97" s="4">
        <v>7043000</v>
      </c>
      <c r="AL97">
        <v>7</v>
      </c>
      <c r="AN97">
        <v>37</v>
      </c>
      <c r="AP97" t="s">
        <v>839</v>
      </c>
      <c r="AQ97">
        <v>100548</v>
      </c>
      <c r="AS97" s="6" t="s">
        <v>13</v>
      </c>
      <c r="AT97">
        <v>1</v>
      </c>
      <c r="AU97" t="s">
        <v>14</v>
      </c>
      <c r="AV97" t="s">
        <v>840</v>
      </c>
      <c r="AW97" t="s">
        <v>841</v>
      </c>
      <c r="AX97">
        <v>37</v>
      </c>
      <c r="AY97" t="s">
        <v>234</v>
      </c>
      <c r="AZ97" t="s">
        <v>49</v>
      </c>
      <c r="BA97">
        <v>1</v>
      </c>
      <c r="BB97" s="5">
        <v>41767</v>
      </c>
      <c r="BC97" s="7" t="s">
        <v>19</v>
      </c>
      <c r="BE97">
        <v>4</v>
      </c>
      <c r="BF97">
        <v>368099</v>
      </c>
      <c r="BG97">
        <v>64979</v>
      </c>
      <c r="BH97" t="s">
        <v>842</v>
      </c>
      <c r="BJ97" t="s">
        <v>843</v>
      </c>
      <c r="BT97">
        <v>426659</v>
      </c>
    </row>
    <row r="98" spans="1:72" x14ac:dyDescent="0.3">
      <c r="A98">
        <v>434648</v>
      </c>
      <c r="B98">
        <v>14882</v>
      </c>
      <c r="F98" t="s">
        <v>0</v>
      </c>
      <c r="G98" t="s">
        <v>1</v>
      </c>
      <c r="H98" t="s">
        <v>851</v>
      </c>
      <c r="I98" s="8" t="str">
        <f>HYPERLINK(AP98,"Foto")</f>
        <v>Foto</v>
      </c>
      <c r="K98">
        <v>1</v>
      </c>
      <c r="L98" t="s">
        <v>4</v>
      </c>
      <c r="M98">
        <v>100548</v>
      </c>
      <c r="N98" t="s">
        <v>5</v>
      </c>
      <c r="T98" t="s">
        <v>852</v>
      </c>
      <c r="U98" s="1">
        <v>1</v>
      </c>
      <c r="V98" t="s">
        <v>834</v>
      </c>
      <c r="W98" t="s">
        <v>835</v>
      </c>
      <c r="X98" s="2" t="s">
        <v>836</v>
      </c>
      <c r="Y98" s="3">
        <v>16</v>
      </c>
      <c r="Z98" s="4">
        <v>1601</v>
      </c>
      <c r="AA98" s="4" t="s">
        <v>835</v>
      </c>
      <c r="AB98" t="s">
        <v>853</v>
      </c>
      <c r="AC98">
        <v>2009</v>
      </c>
      <c r="AD98">
        <v>5</v>
      </c>
      <c r="AE98">
        <v>10</v>
      </c>
      <c r="AF98" t="s">
        <v>854</v>
      </c>
      <c r="AG98" t="s">
        <v>855</v>
      </c>
      <c r="AH98" s="4">
        <v>276999</v>
      </c>
      <c r="AI98" s="4">
        <v>7041204</v>
      </c>
      <c r="AJ98" s="4">
        <v>277000</v>
      </c>
      <c r="AK98" s="4">
        <v>7041000</v>
      </c>
      <c r="AL98">
        <v>10</v>
      </c>
      <c r="AM98" s="4"/>
      <c r="AN98">
        <v>1010</v>
      </c>
      <c r="AP98" s="5" t="s">
        <v>856</v>
      </c>
      <c r="AQ98">
        <v>100548</v>
      </c>
      <c r="AS98" s="6" t="s">
        <v>13</v>
      </c>
      <c r="AT98">
        <v>1</v>
      </c>
      <c r="AU98" t="s">
        <v>14</v>
      </c>
      <c r="AV98" t="s">
        <v>857</v>
      </c>
      <c r="AW98" t="s">
        <v>858</v>
      </c>
      <c r="AX98">
        <v>1010</v>
      </c>
      <c r="AY98" t="s">
        <v>17</v>
      </c>
      <c r="AZ98" t="s">
        <v>18</v>
      </c>
      <c r="BA98">
        <v>1</v>
      </c>
      <c r="BB98" s="5">
        <v>43707.364583333299</v>
      </c>
      <c r="BC98" s="7" t="s">
        <v>19</v>
      </c>
      <c r="BE98">
        <v>6</v>
      </c>
      <c r="BF98">
        <v>11484</v>
      </c>
      <c r="BG98">
        <v>64981</v>
      </c>
      <c r="BH98" t="s">
        <v>859</v>
      </c>
      <c r="BT98">
        <v>434648</v>
      </c>
    </row>
    <row r="99" spans="1:72" x14ac:dyDescent="0.3">
      <c r="A99">
        <v>434649</v>
      </c>
      <c r="B99">
        <v>210263</v>
      </c>
      <c r="F99" t="s">
        <v>0</v>
      </c>
      <c r="G99" t="s">
        <v>225</v>
      </c>
      <c r="H99" t="s">
        <v>860</v>
      </c>
      <c r="I99" s="8" t="str">
        <f>HYPERLINK(AP99,"Hb")</f>
        <v>Hb</v>
      </c>
      <c r="K99">
        <v>1</v>
      </c>
      <c r="L99" t="s">
        <v>4</v>
      </c>
      <c r="M99">
        <v>100548</v>
      </c>
      <c r="N99" t="s">
        <v>5</v>
      </c>
      <c r="T99" t="s">
        <v>852</v>
      </c>
      <c r="U99" s="1">
        <v>1</v>
      </c>
      <c r="V99" t="s">
        <v>834</v>
      </c>
      <c r="W99" t="s">
        <v>835</v>
      </c>
      <c r="X99" s="2" t="s">
        <v>836</v>
      </c>
      <c r="Y99" s="3">
        <v>16</v>
      </c>
      <c r="Z99" s="4">
        <v>1601</v>
      </c>
      <c r="AA99" s="4" t="s">
        <v>835</v>
      </c>
      <c r="AB99" t="s">
        <v>861</v>
      </c>
      <c r="AC99">
        <v>2009</v>
      </c>
      <c r="AD99">
        <v>5</v>
      </c>
      <c r="AE99">
        <v>10</v>
      </c>
      <c r="AF99" t="s">
        <v>854</v>
      </c>
      <c r="AG99" t="s">
        <v>854</v>
      </c>
      <c r="AH99">
        <v>277000</v>
      </c>
      <c r="AI99">
        <v>7041198</v>
      </c>
      <c r="AJ99" s="4">
        <v>277000</v>
      </c>
      <c r="AK99" s="4">
        <v>7041000</v>
      </c>
      <c r="AL99">
        <v>10</v>
      </c>
      <c r="AN99">
        <v>37</v>
      </c>
      <c r="AP99" t="s">
        <v>862</v>
      </c>
      <c r="AQ99">
        <v>100548</v>
      </c>
      <c r="AS99" s="6" t="s">
        <v>13</v>
      </c>
      <c r="AT99">
        <v>1</v>
      </c>
      <c r="AU99" t="s">
        <v>14</v>
      </c>
      <c r="AV99" t="s">
        <v>863</v>
      </c>
      <c r="AW99" t="s">
        <v>864</v>
      </c>
      <c r="AX99">
        <v>37</v>
      </c>
      <c r="AY99" t="s">
        <v>234</v>
      </c>
      <c r="AZ99" t="s">
        <v>49</v>
      </c>
      <c r="BA99">
        <v>1</v>
      </c>
      <c r="BB99" s="5">
        <v>41319</v>
      </c>
      <c r="BC99" s="7" t="s">
        <v>19</v>
      </c>
      <c r="BE99">
        <v>4</v>
      </c>
      <c r="BF99">
        <v>364945</v>
      </c>
      <c r="BG99">
        <v>64982</v>
      </c>
      <c r="BH99" t="s">
        <v>865</v>
      </c>
      <c r="BJ99" t="s">
        <v>866</v>
      </c>
      <c r="BT99">
        <v>434649</v>
      </c>
    </row>
    <row r="100" spans="1:72" x14ac:dyDescent="0.3">
      <c r="A100">
        <v>518477</v>
      </c>
      <c r="B100">
        <v>14832</v>
      </c>
      <c r="F100" t="s">
        <v>0</v>
      </c>
      <c r="G100" t="s">
        <v>1</v>
      </c>
      <c r="H100" t="s">
        <v>946</v>
      </c>
      <c r="I100" t="s">
        <v>3</v>
      </c>
      <c r="K100">
        <v>1</v>
      </c>
      <c r="L100" t="s">
        <v>4</v>
      </c>
      <c r="M100">
        <v>100548</v>
      </c>
      <c r="N100" t="s">
        <v>5</v>
      </c>
      <c r="T100" t="s">
        <v>947</v>
      </c>
      <c r="U100" s="1">
        <v>1</v>
      </c>
      <c r="V100" t="s">
        <v>913</v>
      </c>
      <c r="W100" t="s">
        <v>914</v>
      </c>
      <c r="X100" t="s">
        <v>915</v>
      </c>
      <c r="Y100" s="3">
        <v>18</v>
      </c>
      <c r="Z100" s="4">
        <v>1804</v>
      </c>
      <c r="AA100" t="s">
        <v>914</v>
      </c>
      <c r="AB100" t="s">
        <v>948</v>
      </c>
      <c r="AC100">
        <v>2010</v>
      </c>
      <c r="AD100">
        <v>7</v>
      </c>
      <c r="AE100">
        <v>1</v>
      </c>
      <c r="AF100" t="s">
        <v>917</v>
      </c>
      <c r="AH100" s="4">
        <v>484585</v>
      </c>
      <c r="AI100" s="4">
        <v>7464085</v>
      </c>
      <c r="AJ100" s="4">
        <v>485000</v>
      </c>
      <c r="AK100" s="4">
        <v>7465000</v>
      </c>
      <c r="AL100">
        <v>50</v>
      </c>
      <c r="AM100" s="4"/>
      <c r="AN100">
        <v>1010</v>
      </c>
      <c r="AP100" s="5" t="s">
        <v>949</v>
      </c>
      <c r="AQ100">
        <v>100548</v>
      </c>
      <c r="AS100" s="6" t="s">
        <v>13</v>
      </c>
      <c r="AT100">
        <v>1</v>
      </c>
      <c r="AU100" t="s">
        <v>14</v>
      </c>
      <c r="AV100" t="s">
        <v>950</v>
      </c>
      <c r="AW100" t="s">
        <v>951</v>
      </c>
      <c r="AX100">
        <v>1010</v>
      </c>
      <c r="AY100" t="s">
        <v>17</v>
      </c>
      <c r="AZ100" t="s">
        <v>18</v>
      </c>
      <c r="BB100" s="5">
        <v>43709.902777777803</v>
      </c>
      <c r="BC100" s="7" t="s">
        <v>19</v>
      </c>
      <c r="BE100">
        <v>6</v>
      </c>
      <c r="BF100">
        <v>11434</v>
      </c>
      <c r="BG100">
        <v>64987</v>
      </c>
      <c r="BH100" t="s">
        <v>952</v>
      </c>
      <c r="BT100">
        <v>518477</v>
      </c>
    </row>
    <row r="101" spans="1:72" x14ac:dyDescent="0.3">
      <c r="A101">
        <v>521361</v>
      </c>
      <c r="B101">
        <v>27108</v>
      </c>
      <c r="F101" t="s">
        <v>0</v>
      </c>
      <c r="G101" t="s">
        <v>1</v>
      </c>
      <c r="H101" t="s">
        <v>953</v>
      </c>
      <c r="I101" t="s">
        <v>3</v>
      </c>
      <c r="K101">
        <v>1</v>
      </c>
      <c r="L101" t="s">
        <v>4</v>
      </c>
      <c r="M101">
        <v>100548</v>
      </c>
      <c r="N101" t="s">
        <v>5</v>
      </c>
      <c r="T101" t="s">
        <v>954</v>
      </c>
      <c r="U101" s="1">
        <v>1</v>
      </c>
      <c r="V101" t="s">
        <v>913</v>
      </c>
      <c r="W101" t="s">
        <v>955</v>
      </c>
      <c r="X101" t="s">
        <v>915</v>
      </c>
      <c r="Y101" s="3">
        <v>18</v>
      </c>
      <c r="Z101" s="4">
        <v>1848</v>
      </c>
      <c r="AA101" s="4" t="s">
        <v>955</v>
      </c>
      <c r="AB101" t="s">
        <v>956</v>
      </c>
      <c r="AC101">
        <v>2010</v>
      </c>
      <c r="AD101">
        <v>6</v>
      </c>
      <c r="AE101">
        <v>24</v>
      </c>
      <c r="AF101" t="s">
        <v>917</v>
      </c>
      <c r="AH101">
        <v>507928</v>
      </c>
      <c r="AI101">
        <v>7515169</v>
      </c>
      <c r="AJ101" s="4">
        <v>507000</v>
      </c>
      <c r="AK101" s="4">
        <v>7515000</v>
      </c>
      <c r="AL101">
        <v>100</v>
      </c>
      <c r="AN101">
        <v>1010</v>
      </c>
      <c r="AP101" s="5" t="s">
        <v>957</v>
      </c>
      <c r="AQ101">
        <v>100548</v>
      </c>
      <c r="AS101" s="6" t="s">
        <v>13</v>
      </c>
      <c r="AT101">
        <v>1</v>
      </c>
      <c r="AU101" t="s">
        <v>14</v>
      </c>
      <c r="AV101" t="s">
        <v>958</v>
      </c>
      <c r="AW101" t="s">
        <v>959</v>
      </c>
      <c r="AX101">
        <v>1010</v>
      </c>
      <c r="AY101" t="s">
        <v>17</v>
      </c>
      <c r="AZ101" t="s">
        <v>18</v>
      </c>
      <c r="BB101" s="5">
        <v>43709.903472222199</v>
      </c>
      <c r="BC101" s="7" t="s">
        <v>19</v>
      </c>
      <c r="BE101">
        <v>6</v>
      </c>
      <c r="BF101">
        <v>23991</v>
      </c>
      <c r="BG101">
        <v>64989</v>
      </c>
      <c r="BH101" t="s">
        <v>960</v>
      </c>
      <c r="BT101">
        <v>521361</v>
      </c>
    </row>
    <row r="102" spans="1:72" x14ac:dyDescent="0.3">
      <c r="A102">
        <v>521433</v>
      </c>
      <c r="B102">
        <v>14908</v>
      </c>
      <c r="F102" t="s">
        <v>0</v>
      </c>
      <c r="G102" t="s">
        <v>1</v>
      </c>
      <c r="H102" t="s">
        <v>961</v>
      </c>
      <c r="I102" t="s">
        <v>3</v>
      </c>
      <c r="K102">
        <v>1</v>
      </c>
      <c r="L102" t="s">
        <v>4</v>
      </c>
      <c r="M102">
        <v>100548</v>
      </c>
      <c r="N102" t="s">
        <v>5</v>
      </c>
      <c r="T102" t="s">
        <v>962</v>
      </c>
      <c r="U102" s="10">
        <v>2</v>
      </c>
      <c r="V102" t="s">
        <v>913</v>
      </c>
      <c r="W102" t="s">
        <v>955</v>
      </c>
      <c r="X102" t="s">
        <v>915</v>
      </c>
      <c r="Y102" s="3">
        <v>18</v>
      </c>
      <c r="Z102" s="4">
        <v>1848</v>
      </c>
      <c r="AA102" s="4" t="s">
        <v>955</v>
      </c>
      <c r="AB102" t="s">
        <v>963</v>
      </c>
      <c r="AC102">
        <v>1996</v>
      </c>
      <c r="AD102">
        <v>7</v>
      </c>
      <c r="AE102">
        <v>6</v>
      </c>
      <c r="AF102" t="s">
        <v>964</v>
      </c>
      <c r="AG102" t="s">
        <v>965</v>
      </c>
      <c r="AH102" s="4">
        <v>509500</v>
      </c>
      <c r="AI102" s="4">
        <v>7530500</v>
      </c>
      <c r="AJ102" s="4">
        <v>509000</v>
      </c>
      <c r="AK102" s="4">
        <v>7531000</v>
      </c>
      <c r="AL102">
        <v>5000</v>
      </c>
      <c r="AM102" s="4"/>
      <c r="AN102">
        <v>1010</v>
      </c>
      <c r="AO102" t="s">
        <v>966</v>
      </c>
      <c r="AP102" s="5" t="s">
        <v>967</v>
      </c>
      <c r="AQ102">
        <v>100548</v>
      </c>
      <c r="AS102" s="6" t="s">
        <v>13</v>
      </c>
      <c r="AT102">
        <v>1</v>
      </c>
      <c r="AU102" t="s">
        <v>14</v>
      </c>
      <c r="AV102" t="s">
        <v>968</v>
      </c>
      <c r="AW102" t="s">
        <v>969</v>
      </c>
      <c r="AX102">
        <v>1010</v>
      </c>
      <c r="AY102" t="s">
        <v>17</v>
      </c>
      <c r="AZ102" t="s">
        <v>18</v>
      </c>
      <c r="BB102" s="5">
        <v>43707.364583333299</v>
      </c>
      <c r="BC102" s="7" t="s">
        <v>19</v>
      </c>
      <c r="BE102">
        <v>6</v>
      </c>
      <c r="BF102">
        <v>11510</v>
      </c>
      <c r="BG102">
        <v>64988</v>
      </c>
      <c r="BH102" t="s">
        <v>970</v>
      </c>
      <c r="BT102">
        <v>521433</v>
      </c>
    </row>
    <row r="103" spans="1:72" x14ac:dyDescent="0.3">
      <c r="A103">
        <v>517861</v>
      </c>
      <c r="B103">
        <v>154130</v>
      </c>
      <c r="F103" t="s">
        <v>0</v>
      </c>
      <c r="G103" t="s">
        <v>910</v>
      </c>
      <c r="H103" t="s">
        <v>980</v>
      </c>
      <c r="I103" t="s">
        <v>425</v>
      </c>
      <c r="K103">
        <v>1</v>
      </c>
      <c r="L103" t="s">
        <v>4</v>
      </c>
      <c r="M103">
        <v>100548</v>
      </c>
      <c r="N103" t="s">
        <v>5</v>
      </c>
      <c r="T103" t="s">
        <v>981</v>
      </c>
      <c r="U103" s="1">
        <v>1</v>
      </c>
      <c r="V103" t="s">
        <v>913</v>
      </c>
      <c r="W103" t="s">
        <v>973</v>
      </c>
      <c r="X103" t="s">
        <v>915</v>
      </c>
      <c r="Y103" s="3">
        <v>18</v>
      </c>
      <c r="Z103" s="4">
        <v>1865</v>
      </c>
      <c r="AA103" t="s">
        <v>973</v>
      </c>
      <c r="AB103" t="s">
        <v>982</v>
      </c>
      <c r="AC103">
        <v>1997</v>
      </c>
      <c r="AD103">
        <v>7</v>
      </c>
      <c r="AE103">
        <v>9</v>
      </c>
      <c r="AF103" t="s">
        <v>983</v>
      </c>
      <c r="AG103" t="s">
        <v>983</v>
      </c>
      <c r="AH103">
        <v>481502</v>
      </c>
      <c r="AI103">
        <v>7569500</v>
      </c>
      <c r="AJ103" s="4">
        <v>481000</v>
      </c>
      <c r="AK103" s="4">
        <v>7569000</v>
      </c>
      <c r="AL103">
        <v>707</v>
      </c>
      <c r="AN103">
        <v>117</v>
      </c>
      <c r="AP103" s="5"/>
      <c r="AQ103">
        <v>100548</v>
      </c>
      <c r="AS103" s="6" t="s">
        <v>13</v>
      </c>
      <c r="AT103">
        <v>1</v>
      </c>
      <c r="AU103" t="s">
        <v>14</v>
      </c>
      <c r="AV103" t="s">
        <v>984</v>
      </c>
      <c r="AW103" t="s">
        <v>985</v>
      </c>
      <c r="AX103">
        <v>117</v>
      </c>
      <c r="AY103" t="s">
        <v>920</v>
      </c>
      <c r="AZ103" t="s">
        <v>921</v>
      </c>
      <c r="BB103" s="5">
        <v>39981</v>
      </c>
      <c r="BC103" s="7" t="s">
        <v>19</v>
      </c>
      <c r="BE103">
        <v>5</v>
      </c>
      <c r="BF103">
        <v>303708</v>
      </c>
      <c r="BG103">
        <v>64990</v>
      </c>
      <c r="BH103" t="s">
        <v>986</v>
      </c>
      <c r="BJ103" t="s">
        <v>987</v>
      </c>
      <c r="BT103">
        <v>517861</v>
      </c>
    </row>
    <row r="104" spans="1:72" x14ac:dyDescent="0.3">
      <c r="A104">
        <v>523021</v>
      </c>
      <c r="B104">
        <v>154819</v>
      </c>
      <c r="F104" t="s">
        <v>0</v>
      </c>
      <c r="G104" t="s">
        <v>910</v>
      </c>
      <c r="H104" t="s">
        <v>1004</v>
      </c>
      <c r="I104" t="s">
        <v>425</v>
      </c>
      <c r="K104">
        <v>1</v>
      </c>
      <c r="L104" t="s">
        <v>4</v>
      </c>
      <c r="M104">
        <v>100548</v>
      </c>
      <c r="N104" t="s">
        <v>5</v>
      </c>
      <c r="T104" t="s">
        <v>1005</v>
      </c>
      <c r="U104" s="1">
        <v>1</v>
      </c>
      <c r="V104" t="s">
        <v>913</v>
      </c>
      <c r="W104" t="s">
        <v>1006</v>
      </c>
      <c r="X104" t="s">
        <v>915</v>
      </c>
      <c r="Y104" s="3">
        <v>18</v>
      </c>
      <c r="Z104" s="4">
        <v>1871</v>
      </c>
      <c r="AA104" t="s">
        <v>1006</v>
      </c>
      <c r="AB104" t="s">
        <v>1007</v>
      </c>
      <c r="AC104">
        <v>2006</v>
      </c>
      <c r="AD104">
        <v>5</v>
      </c>
      <c r="AE104">
        <v>7</v>
      </c>
      <c r="AF104" t="s">
        <v>1008</v>
      </c>
      <c r="AG104" t="s">
        <v>1008</v>
      </c>
      <c r="AH104">
        <v>539498</v>
      </c>
      <c r="AI104">
        <v>7685505</v>
      </c>
      <c r="AJ104" s="4">
        <v>539000</v>
      </c>
      <c r="AK104" s="4">
        <v>7685000</v>
      </c>
      <c r="AL104">
        <v>707</v>
      </c>
      <c r="AN104">
        <v>117</v>
      </c>
      <c r="AP104" s="5"/>
      <c r="AQ104">
        <v>100548</v>
      </c>
      <c r="AS104" s="6" t="s">
        <v>13</v>
      </c>
      <c r="AT104">
        <v>1</v>
      </c>
      <c r="AU104" t="s">
        <v>14</v>
      </c>
      <c r="AV104" t="s">
        <v>1009</v>
      </c>
      <c r="AW104" t="s">
        <v>1010</v>
      </c>
      <c r="AX104">
        <v>117</v>
      </c>
      <c r="AY104" t="s">
        <v>920</v>
      </c>
      <c r="AZ104" t="s">
        <v>921</v>
      </c>
      <c r="BB104" s="5">
        <v>39171</v>
      </c>
      <c r="BC104" s="7" t="s">
        <v>19</v>
      </c>
      <c r="BE104">
        <v>5</v>
      </c>
      <c r="BF104">
        <v>304461</v>
      </c>
      <c r="BG104">
        <v>64991</v>
      </c>
      <c r="BH104" t="s">
        <v>1011</v>
      </c>
      <c r="BJ104" t="s">
        <v>1012</v>
      </c>
      <c r="BT104">
        <v>523021</v>
      </c>
    </row>
    <row r="105" spans="1:72" x14ac:dyDescent="0.3">
      <c r="A105">
        <v>523958</v>
      </c>
      <c r="B105">
        <v>155857</v>
      </c>
      <c r="F105" t="s">
        <v>0</v>
      </c>
      <c r="G105" t="s">
        <v>910</v>
      </c>
      <c r="H105" t="s">
        <v>1022</v>
      </c>
      <c r="I105" t="s">
        <v>425</v>
      </c>
      <c r="K105">
        <v>1</v>
      </c>
      <c r="L105" t="s">
        <v>4</v>
      </c>
      <c r="M105">
        <v>100548</v>
      </c>
      <c r="N105" t="s">
        <v>5</v>
      </c>
      <c r="T105" t="s">
        <v>1023</v>
      </c>
      <c r="U105" s="1">
        <v>1</v>
      </c>
      <c r="V105" t="s">
        <v>1024</v>
      </c>
      <c r="W105" t="s">
        <v>1025</v>
      </c>
      <c r="X105" s="2" t="s">
        <v>1026</v>
      </c>
      <c r="Y105" s="3">
        <v>19</v>
      </c>
      <c r="Z105" s="4">
        <v>1901</v>
      </c>
      <c r="AA105" s="4" t="s">
        <v>1025</v>
      </c>
      <c r="AB105" t="s">
        <v>1027</v>
      </c>
      <c r="AC105">
        <v>2010</v>
      </c>
      <c r="AD105">
        <v>6</v>
      </c>
      <c r="AE105">
        <v>26</v>
      </c>
      <c r="AF105" t="s">
        <v>1028</v>
      </c>
      <c r="AG105" t="s">
        <v>1028</v>
      </c>
      <c r="AH105">
        <v>561297</v>
      </c>
      <c r="AI105">
        <v>7632362</v>
      </c>
      <c r="AJ105" s="4">
        <v>561000</v>
      </c>
      <c r="AK105" s="4">
        <v>7633000</v>
      </c>
      <c r="AL105">
        <v>7</v>
      </c>
      <c r="AN105">
        <v>117</v>
      </c>
      <c r="AP105" s="5"/>
      <c r="AQ105">
        <v>100548</v>
      </c>
      <c r="AS105" s="6" t="s">
        <v>13</v>
      </c>
      <c r="AT105">
        <v>1</v>
      </c>
      <c r="AU105" t="s">
        <v>14</v>
      </c>
      <c r="AV105" t="s">
        <v>1029</v>
      </c>
      <c r="AW105" t="s">
        <v>1030</v>
      </c>
      <c r="AX105">
        <v>117</v>
      </c>
      <c r="AY105" t="s">
        <v>920</v>
      </c>
      <c r="AZ105" t="s">
        <v>921</v>
      </c>
      <c r="BB105" s="5">
        <v>40373</v>
      </c>
      <c r="BC105" s="7" t="s">
        <v>19</v>
      </c>
      <c r="BE105">
        <v>5</v>
      </c>
      <c r="BF105">
        <v>305456</v>
      </c>
      <c r="BG105">
        <v>64992</v>
      </c>
      <c r="BH105" t="s">
        <v>1031</v>
      </c>
      <c r="BJ105" t="s">
        <v>1032</v>
      </c>
      <c r="BT105">
        <v>523958</v>
      </c>
    </row>
    <row r="106" spans="1:72" x14ac:dyDescent="0.3">
      <c r="A106">
        <v>526298</v>
      </c>
      <c r="B106">
        <v>151773</v>
      </c>
      <c r="F106" t="s">
        <v>0</v>
      </c>
      <c r="G106" t="s">
        <v>910</v>
      </c>
      <c r="H106" t="s">
        <v>1040</v>
      </c>
      <c r="I106" t="s">
        <v>425</v>
      </c>
      <c r="K106">
        <v>1</v>
      </c>
      <c r="L106" t="s">
        <v>4</v>
      </c>
      <c r="M106">
        <v>100548</v>
      </c>
      <c r="N106" t="s">
        <v>5</v>
      </c>
      <c r="T106" t="s">
        <v>1041</v>
      </c>
      <c r="U106" s="1">
        <v>1</v>
      </c>
      <c r="V106" t="s">
        <v>1024</v>
      </c>
      <c r="W106" t="s">
        <v>1042</v>
      </c>
      <c r="X106" s="2" t="s">
        <v>1026</v>
      </c>
      <c r="Y106" s="3">
        <v>19</v>
      </c>
      <c r="Z106" s="4">
        <v>1902</v>
      </c>
      <c r="AA106" t="s">
        <v>1042</v>
      </c>
      <c r="AB106" t="s">
        <v>1043</v>
      </c>
      <c r="AC106">
        <v>2002</v>
      </c>
      <c r="AD106">
        <v>5</v>
      </c>
      <c r="AE106">
        <v>27</v>
      </c>
      <c r="AF106" t="s">
        <v>1044</v>
      </c>
      <c r="AG106" t="s">
        <v>1044</v>
      </c>
      <c r="AH106">
        <v>626931</v>
      </c>
      <c r="AI106">
        <v>7727577</v>
      </c>
      <c r="AJ106" s="4">
        <v>627000</v>
      </c>
      <c r="AK106" s="4">
        <v>7727000</v>
      </c>
      <c r="AL106">
        <v>71</v>
      </c>
      <c r="AN106">
        <v>117</v>
      </c>
      <c r="AP106" s="5"/>
      <c r="AQ106">
        <v>100548</v>
      </c>
      <c r="AS106" s="6" t="s">
        <v>13</v>
      </c>
      <c r="AT106">
        <v>1</v>
      </c>
      <c r="AU106" t="s">
        <v>14</v>
      </c>
      <c r="AV106" t="s">
        <v>1045</v>
      </c>
      <c r="AW106" t="s">
        <v>1046</v>
      </c>
      <c r="AX106">
        <v>117</v>
      </c>
      <c r="AY106" t="s">
        <v>920</v>
      </c>
      <c r="AZ106" t="s">
        <v>921</v>
      </c>
      <c r="BB106" s="5">
        <v>40233</v>
      </c>
      <c r="BC106" s="7" t="s">
        <v>19</v>
      </c>
      <c r="BE106">
        <v>5</v>
      </c>
      <c r="BF106">
        <v>301609</v>
      </c>
      <c r="BG106">
        <v>64994</v>
      </c>
      <c r="BH106" t="s">
        <v>1047</v>
      </c>
      <c r="BJ106" t="s">
        <v>1048</v>
      </c>
      <c r="BT106">
        <v>526298</v>
      </c>
    </row>
    <row r="107" spans="1:72" x14ac:dyDescent="0.3">
      <c r="A107">
        <v>527715</v>
      </c>
      <c r="B107">
        <v>151767</v>
      </c>
      <c r="F107" t="s">
        <v>0</v>
      </c>
      <c r="G107" t="s">
        <v>910</v>
      </c>
      <c r="H107" t="s">
        <v>1049</v>
      </c>
      <c r="I107" t="s">
        <v>425</v>
      </c>
      <c r="K107">
        <v>1</v>
      </c>
      <c r="L107" t="s">
        <v>4</v>
      </c>
      <c r="M107">
        <v>100548</v>
      </c>
      <c r="N107" t="s">
        <v>5</v>
      </c>
      <c r="T107" t="s">
        <v>1050</v>
      </c>
      <c r="U107" s="1">
        <v>1</v>
      </c>
      <c r="V107" t="s">
        <v>1024</v>
      </c>
      <c r="W107" t="s">
        <v>1042</v>
      </c>
      <c r="X107" s="2" t="s">
        <v>1026</v>
      </c>
      <c r="Y107" s="3">
        <v>19</v>
      </c>
      <c r="Z107" s="4">
        <v>1902</v>
      </c>
      <c r="AA107" t="s">
        <v>1042</v>
      </c>
      <c r="AB107" t="s">
        <v>1051</v>
      </c>
      <c r="AC107">
        <v>2002</v>
      </c>
      <c r="AD107">
        <v>6</v>
      </c>
      <c r="AE107">
        <v>10</v>
      </c>
      <c r="AF107" t="s">
        <v>1028</v>
      </c>
      <c r="AG107" t="s">
        <v>1028</v>
      </c>
      <c r="AH107">
        <v>648949</v>
      </c>
      <c r="AI107">
        <v>7735677</v>
      </c>
      <c r="AJ107" s="4">
        <v>649000</v>
      </c>
      <c r="AK107" s="4">
        <v>7735000</v>
      </c>
      <c r="AL107">
        <v>71</v>
      </c>
      <c r="AN107">
        <v>117</v>
      </c>
      <c r="AP107" s="5"/>
      <c r="AQ107">
        <v>100548</v>
      </c>
      <c r="AS107" s="6" t="s">
        <v>13</v>
      </c>
      <c r="AT107">
        <v>1</v>
      </c>
      <c r="AU107" t="s">
        <v>14</v>
      </c>
      <c r="AV107" t="s">
        <v>1052</v>
      </c>
      <c r="AW107" t="s">
        <v>1053</v>
      </c>
      <c r="AX107">
        <v>117</v>
      </c>
      <c r="AY107" t="s">
        <v>920</v>
      </c>
      <c r="AZ107" t="s">
        <v>921</v>
      </c>
      <c r="BB107" s="5">
        <v>40094</v>
      </c>
      <c r="BC107" s="7" t="s">
        <v>19</v>
      </c>
      <c r="BE107">
        <v>5</v>
      </c>
      <c r="BF107">
        <v>301603</v>
      </c>
      <c r="BG107">
        <v>64995</v>
      </c>
      <c r="BH107" t="s">
        <v>1054</v>
      </c>
      <c r="BJ107" t="s">
        <v>1055</v>
      </c>
      <c r="BT107">
        <v>527715</v>
      </c>
    </row>
    <row r="108" spans="1:72" x14ac:dyDescent="0.3">
      <c r="A108">
        <v>527740</v>
      </c>
      <c r="B108">
        <v>151769</v>
      </c>
      <c r="F108" t="s">
        <v>0</v>
      </c>
      <c r="G108" t="s">
        <v>910</v>
      </c>
      <c r="H108" t="s">
        <v>1056</v>
      </c>
      <c r="I108" t="s">
        <v>425</v>
      </c>
      <c r="K108">
        <v>1</v>
      </c>
      <c r="L108" t="s">
        <v>4</v>
      </c>
      <c r="M108">
        <v>100548</v>
      </c>
      <c r="N108" t="s">
        <v>5</v>
      </c>
      <c r="T108" t="s">
        <v>1050</v>
      </c>
      <c r="U108" s="1">
        <v>1</v>
      </c>
      <c r="V108" t="s">
        <v>1024</v>
      </c>
      <c r="W108" t="s">
        <v>1042</v>
      </c>
      <c r="X108" s="2" t="s">
        <v>1026</v>
      </c>
      <c r="Y108" s="3">
        <v>19</v>
      </c>
      <c r="Z108" s="4">
        <v>1902</v>
      </c>
      <c r="AA108" t="s">
        <v>1042</v>
      </c>
      <c r="AB108" t="s">
        <v>1057</v>
      </c>
      <c r="AC108">
        <v>2002</v>
      </c>
      <c r="AD108">
        <v>6</v>
      </c>
      <c r="AE108">
        <v>10</v>
      </c>
      <c r="AF108" t="s">
        <v>1028</v>
      </c>
      <c r="AG108" t="s">
        <v>1028</v>
      </c>
      <c r="AH108">
        <v>649079</v>
      </c>
      <c r="AI108">
        <v>7735981</v>
      </c>
      <c r="AJ108" s="4">
        <v>649000</v>
      </c>
      <c r="AK108" s="4">
        <v>7735000</v>
      </c>
      <c r="AL108">
        <v>71</v>
      </c>
      <c r="AN108">
        <v>117</v>
      </c>
      <c r="AP108" s="5"/>
      <c r="AQ108">
        <v>100548</v>
      </c>
      <c r="AS108" s="6" t="s">
        <v>13</v>
      </c>
      <c r="AT108">
        <v>1</v>
      </c>
      <c r="AU108" t="s">
        <v>14</v>
      </c>
      <c r="AV108" t="s">
        <v>1058</v>
      </c>
      <c r="AW108" t="s">
        <v>1059</v>
      </c>
      <c r="AX108">
        <v>117</v>
      </c>
      <c r="AY108" t="s">
        <v>920</v>
      </c>
      <c r="AZ108" t="s">
        <v>921</v>
      </c>
      <c r="BB108" s="5">
        <v>37965</v>
      </c>
      <c r="BC108" s="7" t="s">
        <v>19</v>
      </c>
      <c r="BE108">
        <v>5</v>
      </c>
      <c r="BF108">
        <v>301605</v>
      </c>
      <c r="BG108">
        <v>64996</v>
      </c>
      <c r="BH108" t="s">
        <v>1060</v>
      </c>
      <c r="BJ108" t="s">
        <v>1061</v>
      </c>
      <c r="BT108">
        <v>527740</v>
      </c>
    </row>
    <row r="109" spans="1:72" x14ac:dyDescent="0.3">
      <c r="A109">
        <v>528530</v>
      </c>
      <c r="B109">
        <v>154996</v>
      </c>
      <c r="F109" t="s">
        <v>0</v>
      </c>
      <c r="G109" t="s">
        <v>910</v>
      </c>
      <c r="H109" t="s">
        <v>1062</v>
      </c>
      <c r="I109" t="s">
        <v>425</v>
      </c>
      <c r="K109">
        <v>1</v>
      </c>
      <c r="L109" t="s">
        <v>4</v>
      </c>
      <c r="M109">
        <v>100548</v>
      </c>
      <c r="N109" t="s">
        <v>5</v>
      </c>
      <c r="T109" t="s">
        <v>1063</v>
      </c>
      <c r="U109" s="1">
        <v>1</v>
      </c>
      <c r="V109" t="s">
        <v>1024</v>
      </c>
      <c r="W109" t="s">
        <v>1042</v>
      </c>
      <c r="X109" s="2" t="s">
        <v>1026</v>
      </c>
      <c r="Y109" s="3">
        <v>19</v>
      </c>
      <c r="Z109" s="4">
        <v>1902</v>
      </c>
      <c r="AA109" t="s">
        <v>1042</v>
      </c>
      <c r="AB109" t="s">
        <v>1064</v>
      </c>
      <c r="AC109">
        <v>2006</v>
      </c>
      <c r="AD109">
        <v>6</v>
      </c>
      <c r="AE109">
        <v>6</v>
      </c>
      <c r="AF109" t="s">
        <v>1065</v>
      </c>
      <c r="AG109" t="s">
        <v>1066</v>
      </c>
      <c r="AH109">
        <v>651937</v>
      </c>
      <c r="AI109">
        <v>7735012</v>
      </c>
      <c r="AJ109" s="4">
        <v>651000</v>
      </c>
      <c r="AK109" s="4">
        <v>7735000</v>
      </c>
      <c r="AL109">
        <v>707</v>
      </c>
      <c r="AN109">
        <v>117</v>
      </c>
      <c r="AP109" s="5"/>
      <c r="AQ109">
        <v>100548</v>
      </c>
      <c r="AS109" s="6" t="s">
        <v>13</v>
      </c>
      <c r="AT109">
        <v>1</v>
      </c>
      <c r="AU109" t="s">
        <v>14</v>
      </c>
      <c r="AV109" t="s">
        <v>1067</v>
      </c>
      <c r="AW109" t="s">
        <v>1068</v>
      </c>
      <c r="AX109">
        <v>117</v>
      </c>
      <c r="AY109" t="s">
        <v>920</v>
      </c>
      <c r="AZ109" t="s">
        <v>921</v>
      </c>
      <c r="BB109" s="5">
        <v>38889</v>
      </c>
      <c r="BC109" s="7" t="s">
        <v>19</v>
      </c>
      <c r="BE109">
        <v>5</v>
      </c>
      <c r="BF109">
        <v>304624</v>
      </c>
      <c r="BG109">
        <v>64999</v>
      </c>
      <c r="BH109" t="s">
        <v>1069</v>
      </c>
      <c r="BJ109" t="s">
        <v>1070</v>
      </c>
      <c r="BT109">
        <v>528530</v>
      </c>
    </row>
    <row r="110" spans="1:72" x14ac:dyDescent="0.3">
      <c r="A110">
        <v>530657</v>
      </c>
      <c r="B110">
        <v>152163</v>
      </c>
      <c r="F110" t="s">
        <v>0</v>
      </c>
      <c r="G110" t="s">
        <v>910</v>
      </c>
      <c r="H110" t="s">
        <v>1085</v>
      </c>
      <c r="I110" t="s">
        <v>425</v>
      </c>
      <c r="K110">
        <v>1</v>
      </c>
      <c r="L110" t="s">
        <v>4</v>
      </c>
      <c r="M110">
        <v>100548</v>
      </c>
      <c r="N110" t="s">
        <v>5</v>
      </c>
      <c r="O110" s="9" t="s">
        <v>53</v>
      </c>
      <c r="T110" t="s">
        <v>1086</v>
      </c>
      <c r="U110" s="1">
        <v>1</v>
      </c>
      <c r="V110" t="s">
        <v>1024</v>
      </c>
      <c r="W110" t="s">
        <v>1042</v>
      </c>
      <c r="X110" s="2" t="s">
        <v>1026</v>
      </c>
      <c r="Y110" s="3">
        <v>19</v>
      </c>
      <c r="Z110" s="4">
        <v>1902</v>
      </c>
      <c r="AA110" t="s">
        <v>1042</v>
      </c>
      <c r="AB110" t="s">
        <v>1087</v>
      </c>
      <c r="AC110">
        <v>2001</v>
      </c>
      <c r="AD110">
        <v>9</v>
      </c>
      <c r="AE110">
        <v>17</v>
      </c>
      <c r="AF110" t="s">
        <v>1028</v>
      </c>
      <c r="AG110" t="s">
        <v>1028</v>
      </c>
      <c r="AH110">
        <v>657268</v>
      </c>
      <c r="AI110">
        <v>7735484</v>
      </c>
      <c r="AJ110" s="4">
        <v>657000</v>
      </c>
      <c r="AK110" s="4">
        <v>7735000</v>
      </c>
      <c r="AL110">
        <v>71</v>
      </c>
      <c r="AN110">
        <v>117</v>
      </c>
      <c r="AP110" s="5"/>
      <c r="AQ110">
        <v>100548</v>
      </c>
      <c r="AS110" s="6" t="s">
        <v>13</v>
      </c>
      <c r="AT110">
        <v>1</v>
      </c>
      <c r="AU110" t="s">
        <v>14</v>
      </c>
      <c r="AV110" t="s">
        <v>1088</v>
      </c>
      <c r="AW110" t="s">
        <v>1089</v>
      </c>
      <c r="AX110">
        <v>117</v>
      </c>
      <c r="AY110" t="s">
        <v>920</v>
      </c>
      <c r="AZ110" t="s">
        <v>921</v>
      </c>
      <c r="BB110" s="5">
        <v>38310</v>
      </c>
      <c r="BC110" s="7" t="s">
        <v>19</v>
      </c>
      <c r="BE110">
        <v>5</v>
      </c>
      <c r="BF110">
        <v>301958</v>
      </c>
      <c r="BG110">
        <v>64993</v>
      </c>
      <c r="BH110" t="s">
        <v>1090</v>
      </c>
      <c r="BJ110" t="s">
        <v>1091</v>
      </c>
      <c r="BT110">
        <v>530657</v>
      </c>
    </row>
    <row r="111" spans="1:72" x14ac:dyDescent="0.3">
      <c r="A111">
        <v>530789</v>
      </c>
      <c r="B111">
        <v>151901</v>
      </c>
      <c r="F111" t="s">
        <v>0</v>
      </c>
      <c r="G111" t="s">
        <v>910</v>
      </c>
      <c r="H111" t="s">
        <v>1092</v>
      </c>
      <c r="I111" t="s">
        <v>425</v>
      </c>
      <c r="K111">
        <v>1</v>
      </c>
      <c r="L111" t="s">
        <v>4</v>
      </c>
      <c r="M111">
        <v>100548</v>
      </c>
      <c r="N111" t="s">
        <v>5</v>
      </c>
      <c r="T111" t="s">
        <v>1093</v>
      </c>
      <c r="U111" s="1">
        <v>1</v>
      </c>
      <c r="V111" t="s">
        <v>1024</v>
      </c>
      <c r="W111" t="s">
        <v>1042</v>
      </c>
      <c r="X111" s="2" t="s">
        <v>1026</v>
      </c>
      <c r="Y111" s="3">
        <v>19</v>
      </c>
      <c r="Z111" s="4">
        <v>1902</v>
      </c>
      <c r="AA111" t="s">
        <v>1042</v>
      </c>
      <c r="AB111" t="s">
        <v>1094</v>
      </c>
      <c r="AC111">
        <v>2003</v>
      </c>
      <c r="AD111">
        <v>6</v>
      </c>
      <c r="AE111">
        <v>8</v>
      </c>
      <c r="AF111" t="s">
        <v>1028</v>
      </c>
      <c r="AG111" t="s">
        <v>1028</v>
      </c>
      <c r="AH111">
        <v>657978</v>
      </c>
      <c r="AI111">
        <v>7737465</v>
      </c>
      <c r="AJ111" s="4">
        <v>657000</v>
      </c>
      <c r="AK111" s="4">
        <v>7737000</v>
      </c>
      <c r="AL111">
        <v>71</v>
      </c>
      <c r="AN111">
        <v>117</v>
      </c>
      <c r="AP111" s="5"/>
      <c r="AQ111">
        <v>100548</v>
      </c>
      <c r="AS111" s="6" t="s">
        <v>13</v>
      </c>
      <c r="AT111">
        <v>1</v>
      </c>
      <c r="AU111" t="s">
        <v>14</v>
      </c>
      <c r="AV111" t="s">
        <v>1095</v>
      </c>
      <c r="AW111" t="s">
        <v>1096</v>
      </c>
      <c r="AX111">
        <v>117</v>
      </c>
      <c r="AY111" t="s">
        <v>920</v>
      </c>
      <c r="AZ111" t="s">
        <v>921</v>
      </c>
      <c r="BB111" s="5">
        <v>40233</v>
      </c>
      <c r="BC111" s="7" t="s">
        <v>19</v>
      </c>
      <c r="BE111">
        <v>5</v>
      </c>
      <c r="BF111">
        <v>301725</v>
      </c>
      <c r="BG111">
        <v>64997</v>
      </c>
      <c r="BH111" t="s">
        <v>1097</v>
      </c>
      <c r="BJ111" t="s">
        <v>1098</v>
      </c>
      <c r="BT111">
        <v>530789</v>
      </c>
    </row>
    <row r="112" spans="1:72" x14ac:dyDescent="0.3">
      <c r="A112">
        <v>530600</v>
      </c>
      <c r="B112">
        <v>151815</v>
      </c>
      <c r="F112" t="s">
        <v>0</v>
      </c>
      <c r="G112" t="s">
        <v>910</v>
      </c>
      <c r="H112" t="s">
        <v>1099</v>
      </c>
      <c r="I112" t="s">
        <v>425</v>
      </c>
      <c r="K112">
        <v>1</v>
      </c>
      <c r="L112" t="s">
        <v>4</v>
      </c>
      <c r="M112">
        <v>100548</v>
      </c>
      <c r="N112" t="s">
        <v>5</v>
      </c>
      <c r="T112" t="s">
        <v>1100</v>
      </c>
      <c r="U112" s="1">
        <v>1</v>
      </c>
      <c r="V112" t="s">
        <v>1024</v>
      </c>
      <c r="W112" t="s">
        <v>1042</v>
      </c>
      <c r="X112" s="2" t="s">
        <v>1026</v>
      </c>
      <c r="Y112" s="3">
        <v>19</v>
      </c>
      <c r="Z112" s="4">
        <v>1902</v>
      </c>
      <c r="AA112" t="s">
        <v>1042</v>
      </c>
      <c r="AB112" t="s">
        <v>1101</v>
      </c>
      <c r="AC112">
        <v>2003</v>
      </c>
      <c r="AD112">
        <v>6</v>
      </c>
      <c r="AE112">
        <v>30</v>
      </c>
      <c r="AF112" t="s">
        <v>1102</v>
      </c>
      <c r="AG112" t="s">
        <v>1102</v>
      </c>
      <c r="AH112">
        <v>656730</v>
      </c>
      <c r="AI112">
        <v>7748092</v>
      </c>
      <c r="AJ112" s="4">
        <v>657000</v>
      </c>
      <c r="AK112" s="4">
        <v>7749000</v>
      </c>
      <c r="AL112">
        <v>71</v>
      </c>
      <c r="AN112">
        <v>117</v>
      </c>
      <c r="AP112" s="5"/>
      <c r="AQ112">
        <v>100548</v>
      </c>
      <c r="AS112" s="6" t="s">
        <v>13</v>
      </c>
      <c r="AT112">
        <v>1</v>
      </c>
      <c r="AU112" t="s">
        <v>14</v>
      </c>
      <c r="AV112" t="s">
        <v>1103</v>
      </c>
      <c r="AW112" t="s">
        <v>1104</v>
      </c>
      <c r="AX112">
        <v>117</v>
      </c>
      <c r="AY112" t="s">
        <v>920</v>
      </c>
      <c r="AZ112" t="s">
        <v>921</v>
      </c>
      <c r="BB112" s="5">
        <v>37970</v>
      </c>
      <c r="BC112" s="7" t="s">
        <v>19</v>
      </c>
      <c r="BE112">
        <v>5</v>
      </c>
      <c r="BF112">
        <v>301648</v>
      </c>
      <c r="BG112">
        <v>64998</v>
      </c>
      <c r="BH112" t="s">
        <v>1105</v>
      </c>
      <c r="BJ112" t="s">
        <v>1106</v>
      </c>
      <c r="BT112">
        <v>530600</v>
      </c>
    </row>
    <row r="113" spans="1:72" x14ac:dyDescent="0.3">
      <c r="A113">
        <v>532469</v>
      </c>
      <c r="B113">
        <v>154955</v>
      </c>
      <c r="F113" t="s">
        <v>0</v>
      </c>
      <c r="G113" t="s">
        <v>910</v>
      </c>
      <c r="H113" t="s">
        <v>1107</v>
      </c>
      <c r="I113" t="s">
        <v>425</v>
      </c>
      <c r="K113">
        <v>1</v>
      </c>
      <c r="L113" t="s">
        <v>4</v>
      </c>
      <c r="M113">
        <v>100548</v>
      </c>
      <c r="N113" t="s">
        <v>5</v>
      </c>
      <c r="T113" t="s">
        <v>1108</v>
      </c>
      <c r="U113" s="1">
        <v>1</v>
      </c>
      <c r="V113" t="s">
        <v>1024</v>
      </c>
      <c r="W113" t="s">
        <v>1109</v>
      </c>
      <c r="X113" s="2" t="s">
        <v>1026</v>
      </c>
      <c r="Y113" s="3">
        <v>19</v>
      </c>
      <c r="Z113" s="4">
        <v>1941</v>
      </c>
      <c r="AA113" t="s">
        <v>1109</v>
      </c>
      <c r="AB113" t="s">
        <v>1110</v>
      </c>
      <c r="AC113">
        <v>2005</v>
      </c>
      <c r="AD113">
        <v>8</v>
      </c>
      <c r="AE113">
        <v>13</v>
      </c>
      <c r="AF113" t="s">
        <v>1028</v>
      </c>
      <c r="AG113" t="s">
        <v>1028</v>
      </c>
      <c r="AH113">
        <v>714129</v>
      </c>
      <c r="AI113">
        <v>7781707</v>
      </c>
      <c r="AJ113" s="4">
        <v>715000</v>
      </c>
      <c r="AK113" s="4">
        <v>7781000</v>
      </c>
      <c r="AL113">
        <v>71</v>
      </c>
      <c r="AN113">
        <v>117</v>
      </c>
      <c r="AP113" s="5"/>
      <c r="AQ113">
        <v>100548</v>
      </c>
      <c r="AS113" s="6" t="s">
        <v>13</v>
      </c>
      <c r="AT113">
        <v>1</v>
      </c>
      <c r="AU113" t="s">
        <v>14</v>
      </c>
      <c r="AV113" t="s">
        <v>1111</v>
      </c>
      <c r="AW113" t="s">
        <v>1112</v>
      </c>
      <c r="AX113">
        <v>117</v>
      </c>
      <c r="AY113" t="s">
        <v>920</v>
      </c>
      <c r="AZ113" t="s">
        <v>921</v>
      </c>
      <c r="BB113" s="5">
        <v>39920</v>
      </c>
      <c r="BC113" s="7" t="s">
        <v>19</v>
      </c>
      <c r="BE113">
        <v>5</v>
      </c>
      <c r="BF113">
        <v>304591</v>
      </c>
      <c r="BG113">
        <v>65000</v>
      </c>
      <c r="BH113" t="s">
        <v>1113</v>
      </c>
      <c r="BJ113" t="s">
        <v>1114</v>
      </c>
      <c r="BT113">
        <v>532469</v>
      </c>
    </row>
    <row r="114" spans="1:72" x14ac:dyDescent="0.3">
      <c r="A114">
        <v>533091</v>
      </c>
      <c r="B114">
        <v>155795</v>
      </c>
      <c r="F114" t="s">
        <v>0</v>
      </c>
      <c r="G114" t="s">
        <v>910</v>
      </c>
      <c r="H114" t="s">
        <v>1115</v>
      </c>
      <c r="I114" t="s">
        <v>425</v>
      </c>
      <c r="K114">
        <v>1</v>
      </c>
      <c r="L114" t="s">
        <v>4</v>
      </c>
      <c r="M114">
        <v>100548</v>
      </c>
      <c r="N114" t="s">
        <v>5</v>
      </c>
      <c r="O114" s="9" t="s">
        <v>53</v>
      </c>
      <c r="T114" t="s">
        <v>1116</v>
      </c>
      <c r="U114" s="1">
        <v>1</v>
      </c>
      <c r="V114" t="s">
        <v>1024</v>
      </c>
      <c r="W114" t="s">
        <v>1117</v>
      </c>
      <c r="X114" s="2" t="s">
        <v>1118</v>
      </c>
      <c r="Y114" s="3">
        <v>20</v>
      </c>
      <c r="Z114" s="4">
        <v>2014</v>
      </c>
      <c r="AA114" s="4" t="s">
        <v>1117</v>
      </c>
      <c r="AB114" t="s">
        <v>1119</v>
      </c>
      <c r="AC114">
        <v>2006</v>
      </c>
      <c r="AD114">
        <v>9</v>
      </c>
      <c r="AE114">
        <v>10</v>
      </c>
      <c r="AF114" t="s">
        <v>1120</v>
      </c>
      <c r="AG114" t="s">
        <v>58</v>
      </c>
      <c r="AH114">
        <v>776726</v>
      </c>
      <c r="AI114">
        <v>7811168</v>
      </c>
      <c r="AJ114" s="4">
        <v>777000</v>
      </c>
      <c r="AK114" s="4">
        <v>7811000</v>
      </c>
      <c r="AL114">
        <v>7</v>
      </c>
      <c r="AN114">
        <v>117</v>
      </c>
      <c r="AP114" s="5"/>
      <c r="AQ114">
        <v>100548</v>
      </c>
      <c r="AS114" s="6" t="s">
        <v>13</v>
      </c>
      <c r="AT114">
        <v>1</v>
      </c>
      <c r="AU114" t="s">
        <v>14</v>
      </c>
      <c r="AV114" t="s">
        <v>1121</v>
      </c>
      <c r="AW114" t="s">
        <v>1122</v>
      </c>
      <c r="AX114">
        <v>117</v>
      </c>
      <c r="AY114" t="s">
        <v>920</v>
      </c>
      <c r="AZ114" t="s">
        <v>921</v>
      </c>
      <c r="BB114" s="5">
        <v>40221</v>
      </c>
      <c r="BC114" s="7" t="s">
        <v>19</v>
      </c>
      <c r="BE114">
        <v>5</v>
      </c>
      <c r="BF114">
        <v>305399</v>
      </c>
      <c r="BG114">
        <v>65001</v>
      </c>
      <c r="BH114" t="s">
        <v>1123</v>
      </c>
      <c r="BJ114" t="s">
        <v>1124</v>
      </c>
      <c r="BT114">
        <v>533091</v>
      </c>
    </row>
    <row r="116" spans="1:72" x14ac:dyDescent="0.3">
      <c r="A116">
        <v>183667</v>
      </c>
      <c r="B116">
        <v>199384</v>
      </c>
      <c r="F116" t="s">
        <v>0</v>
      </c>
      <c r="G116" t="s">
        <v>521</v>
      </c>
      <c r="H116" t="s">
        <v>522</v>
      </c>
      <c r="I116" t="s">
        <v>425</v>
      </c>
      <c r="K116">
        <v>1</v>
      </c>
      <c r="L116" t="s">
        <v>4</v>
      </c>
      <c r="M116">
        <v>100548</v>
      </c>
      <c r="N116" t="s">
        <v>5</v>
      </c>
      <c r="R116" t="s">
        <v>104</v>
      </c>
      <c r="S116" t="s">
        <v>523</v>
      </c>
      <c r="T116" t="s">
        <v>524</v>
      </c>
      <c r="U116" s="1">
        <v>1</v>
      </c>
      <c r="V116" t="s">
        <v>377</v>
      </c>
      <c r="W116" t="s">
        <v>514</v>
      </c>
      <c r="X116" s="2" t="s">
        <v>480</v>
      </c>
      <c r="Y116" s="3">
        <v>8</v>
      </c>
      <c r="Z116" s="4">
        <v>807</v>
      </c>
      <c r="AA116" s="4" t="s">
        <v>514</v>
      </c>
      <c r="AB116" t="s">
        <v>525</v>
      </c>
      <c r="AC116">
        <v>2006</v>
      </c>
      <c r="AD116">
        <v>7</v>
      </c>
      <c r="AE116">
        <v>24</v>
      </c>
      <c r="AF116" t="s">
        <v>526</v>
      </c>
      <c r="AG116" t="s">
        <v>527</v>
      </c>
      <c r="AH116">
        <v>174309</v>
      </c>
      <c r="AI116">
        <v>6625930</v>
      </c>
      <c r="AJ116" s="4">
        <v>175000</v>
      </c>
      <c r="AK116" s="4">
        <v>6625000</v>
      </c>
      <c r="AL116">
        <v>7</v>
      </c>
      <c r="AN116">
        <v>33</v>
      </c>
      <c r="AP116" s="5"/>
      <c r="AQ116">
        <v>100548</v>
      </c>
      <c r="AS116" s="6" t="s">
        <v>13</v>
      </c>
      <c r="AT116">
        <v>1</v>
      </c>
      <c r="AU116" t="s">
        <v>14</v>
      </c>
      <c r="AV116" t="s">
        <v>528</v>
      </c>
      <c r="AW116" t="s">
        <v>529</v>
      </c>
      <c r="AX116">
        <v>33</v>
      </c>
      <c r="AY116" t="s">
        <v>530</v>
      </c>
      <c r="AZ116" t="s">
        <v>49</v>
      </c>
      <c r="BB116" s="5">
        <v>41689</v>
      </c>
      <c r="BC116" s="7" t="s">
        <v>19</v>
      </c>
      <c r="BE116">
        <v>4</v>
      </c>
      <c r="BF116">
        <v>350265</v>
      </c>
      <c r="BG116">
        <v>64960</v>
      </c>
      <c r="BH116" t="s">
        <v>531</v>
      </c>
      <c r="BJ116" t="s">
        <v>532</v>
      </c>
      <c r="BT116">
        <v>183667</v>
      </c>
    </row>
    <row r="117" spans="1:72" x14ac:dyDescent="0.3">
      <c r="A117">
        <v>183433</v>
      </c>
      <c r="B117">
        <v>199323</v>
      </c>
      <c r="F117" t="s">
        <v>0</v>
      </c>
      <c r="G117" t="s">
        <v>521</v>
      </c>
      <c r="H117" t="s">
        <v>543</v>
      </c>
      <c r="I117" t="s">
        <v>425</v>
      </c>
      <c r="K117">
        <v>1</v>
      </c>
      <c r="L117" t="s">
        <v>4</v>
      </c>
      <c r="M117">
        <v>100548</v>
      </c>
      <c r="N117" t="s">
        <v>5</v>
      </c>
      <c r="O117" s="9" t="s">
        <v>53</v>
      </c>
      <c r="R117" t="s">
        <v>104</v>
      </c>
      <c r="S117" t="s">
        <v>523</v>
      </c>
      <c r="T117" t="s">
        <v>544</v>
      </c>
      <c r="U117" s="1">
        <v>1</v>
      </c>
      <c r="V117" t="s">
        <v>377</v>
      </c>
      <c r="W117" t="s">
        <v>545</v>
      </c>
      <c r="X117" s="2" t="s">
        <v>480</v>
      </c>
      <c r="Y117" s="3">
        <v>8</v>
      </c>
      <c r="Z117" s="4">
        <v>815</v>
      </c>
      <c r="AA117" t="s">
        <v>545</v>
      </c>
      <c r="AB117" t="s">
        <v>546</v>
      </c>
      <c r="AC117">
        <v>2006</v>
      </c>
      <c r="AD117">
        <v>7</v>
      </c>
      <c r="AE117">
        <v>10</v>
      </c>
      <c r="AF117" t="s">
        <v>526</v>
      </c>
      <c r="AG117" t="s">
        <v>527</v>
      </c>
      <c r="AH117">
        <v>173917</v>
      </c>
      <c r="AI117">
        <v>6548161</v>
      </c>
      <c r="AJ117" s="4">
        <v>173000</v>
      </c>
      <c r="AK117" s="4">
        <v>6549000</v>
      </c>
      <c r="AL117">
        <v>7</v>
      </c>
      <c r="AN117">
        <v>33</v>
      </c>
      <c r="AP117" s="5"/>
      <c r="AQ117">
        <v>100548</v>
      </c>
      <c r="AS117" s="6" t="s">
        <v>13</v>
      </c>
      <c r="AT117">
        <v>1</v>
      </c>
      <c r="AU117" t="s">
        <v>14</v>
      </c>
      <c r="AV117" t="s">
        <v>547</v>
      </c>
      <c r="AW117" t="s">
        <v>548</v>
      </c>
      <c r="AX117">
        <v>33</v>
      </c>
      <c r="AY117" t="s">
        <v>530</v>
      </c>
      <c r="AZ117" t="s">
        <v>49</v>
      </c>
      <c r="BB117" s="5">
        <v>41689</v>
      </c>
      <c r="BC117" s="7" t="s">
        <v>19</v>
      </c>
      <c r="BE117">
        <v>4</v>
      </c>
      <c r="BF117">
        <v>350206</v>
      </c>
      <c r="BG117">
        <v>64963</v>
      </c>
      <c r="BH117" t="s">
        <v>549</v>
      </c>
      <c r="BJ117" t="s">
        <v>550</v>
      </c>
      <c r="BT117">
        <v>183433</v>
      </c>
    </row>
    <row r="118" spans="1:72" x14ac:dyDescent="0.3">
      <c r="A118">
        <v>153789</v>
      </c>
      <c r="B118">
        <v>199151</v>
      </c>
      <c r="F118" t="s">
        <v>0</v>
      </c>
      <c r="G118" t="s">
        <v>521</v>
      </c>
      <c r="H118" t="s">
        <v>551</v>
      </c>
      <c r="I118" t="s">
        <v>425</v>
      </c>
      <c r="K118">
        <v>1</v>
      </c>
      <c r="L118" t="s">
        <v>4</v>
      </c>
      <c r="M118">
        <v>100548</v>
      </c>
      <c r="N118" t="s">
        <v>5</v>
      </c>
      <c r="R118" t="s">
        <v>104</v>
      </c>
      <c r="S118" t="s">
        <v>523</v>
      </c>
      <c r="T118" t="s">
        <v>552</v>
      </c>
      <c r="U118" s="1">
        <v>1</v>
      </c>
      <c r="V118" t="s">
        <v>377</v>
      </c>
      <c r="W118" t="s">
        <v>553</v>
      </c>
      <c r="X118" s="2" t="s">
        <v>480</v>
      </c>
      <c r="Y118" s="3">
        <v>8</v>
      </c>
      <c r="Z118" s="4">
        <v>829</v>
      </c>
      <c r="AA118" s="4" t="s">
        <v>553</v>
      </c>
      <c r="AB118" t="s">
        <v>554</v>
      </c>
      <c r="AC118">
        <v>2006</v>
      </c>
      <c r="AD118">
        <v>6</v>
      </c>
      <c r="AE118">
        <v>21</v>
      </c>
      <c r="AF118" t="s">
        <v>526</v>
      </c>
      <c r="AG118" t="s">
        <v>527</v>
      </c>
      <c r="AH118">
        <v>126828</v>
      </c>
      <c r="AI118">
        <v>6612649</v>
      </c>
      <c r="AJ118" s="4">
        <v>127000</v>
      </c>
      <c r="AK118" s="4">
        <v>6613000</v>
      </c>
      <c r="AL118">
        <v>7</v>
      </c>
      <c r="AN118">
        <v>33</v>
      </c>
      <c r="AP118" s="5"/>
      <c r="AQ118">
        <v>100548</v>
      </c>
      <c r="AS118" s="6" t="s">
        <v>13</v>
      </c>
      <c r="AT118">
        <v>1</v>
      </c>
      <c r="AU118" t="s">
        <v>14</v>
      </c>
      <c r="AV118" t="s">
        <v>555</v>
      </c>
      <c r="AW118" t="s">
        <v>556</v>
      </c>
      <c r="AX118">
        <v>33</v>
      </c>
      <c r="AY118" t="s">
        <v>530</v>
      </c>
      <c r="AZ118" t="s">
        <v>49</v>
      </c>
      <c r="BB118" s="5">
        <v>41689</v>
      </c>
      <c r="BC118" s="7" t="s">
        <v>19</v>
      </c>
      <c r="BE118">
        <v>4</v>
      </c>
      <c r="BF118">
        <v>350043</v>
      </c>
      <c r="BG118">
        <v>64964</v>
      </c>
      <c r="BH118" t="s">
        <v>557</v>
      </c>
      <c r="BJ118" t="s">
        <v>558</v>
      </c>
      <c r="BT118">
        <v>153789</v>
      </c>
    </row>
    <row r="119" spans="1:72" x14ac:dyDescent="0.3">
      <c r="A119">
        <v>153790</v>
      </c>
      <c r="B119">
        <v>199152</v>
      </c>
      <c r="F119" t="s">
        <v>0</v>
      </c>
      <c r="G119" t="s">
        <v>521</v>
      </c>
      <c r="H119" t="s">
        <v>559</v>
      </c>
      <c r="I119" t="s">
        <v>425</v>
      </c>
      <c r="K119">
        <v>1</v>
      </c>
      <c r="L119" t="s">
        <v>4</v>
      </c>
      <c r="M119">
        <v>100548</v>
      </c>
      <c r="N119" t="s">
        <v>5</v>
      </c>
      <c r="R119" t="s">
        <v>104</v>
      </c>
      <c r="S119" t="s">
        <v>523</v>
      </c>
      <c r="T119" t="s">
        <v>552</v>
      </c>
      <c r="U119" s="1">
        <v>1</v>
      </c>
      <c r="V119" t="s">
        <v>377</v>
      </c>
      <c r="W119" t="s">
        <v>553</v>
      </c>
      <c r="X119" s="2" t="s">
        <v>480</v>
      </c>
      <c r="Y119" s="3">
        <v>8</v>
      </c>
      <c r="Z119" s="4">
        <v>829</v>
      </c>
      <c r="AA119" s="4" t="s">
        <v>553</v>
      </c>
      <c r="AB119" t="s">
        <v>554</v>
      </c>
      <c r="AC119">
        <v>2006</v>
      </c>
      <c r="AD119">
        <v>6</v>
      </c>
      <c r="AE119">
        <v>21</v>
      </c>
      <c r="AF119" t="s">
        <v>526</v>
      </c>
      <c r="AG119" t="s">
        <v>527</v>
      </c>
      <c r="AH119">
        <v>126828</v>
      </c>
      <c r="AI119">
        <v>6612649</v>
      </c>
      <c r="AJ119" s="4">
        <v>127000</v>
      </c>
      <c r="AK119" s="4">
        <v>6613000</v>
      </c>
      <c r="AL119">
        <v>7</v>
      </c>
      <c r="AN119">
        <v>33</v>
      </c>
      <c r="AP119" s="5"/>
      <c r="AQ119">
        <v>100548</v>
      </c>
      <c r="AS119" s="6" t="s">
        <v>13</v>
      </c>
      <c r="AT119">
        <v>1</v>
      </c>
      <c r="AU119" t="s">
        <v>14</v>
      </c>
      <c r="AV119" t="s">
        <v>555</v>
      </c>
      <c r="AW119" t="s">
        <v>560</v>
      </c>
      <c r="AX119">
        <v>33</v>
      </c>
      <c r="AY119" t="s">
        <v>530</v>
      </c>
      <c r="AZ119" t="s">
        <v>49</v>
      </c>
      <c r="BB119" s="5">
        <v>41689</v>
      </c>
      <c r="BC119" s="7" t="s">
        <v>19</v>
      </c>
      <c r="BE119">
        <v>4</v>
      </c>
      <c r="BF119">
        <v>350044</v>
      </c>
      <c r="BG119">
        <v>64965</v>
      </c>
      <c r="BH119" t="s">
        <v>561</v>
      </c>
      <c r="BJ119" t="s">
        <v>562</v>
      </c>
      <c r="BT119">
        <v>153790</v>
      </c>
    </row>
    <row r="120" spans="1:72" x14ac:dyDescent="0.3">
      <c r="A120">
        <v>156551</v>
      </c>
      <c r="B120">
        <v>199428</v>
      </c>
      <c r="F120" t="s">
        <v>0</v>
      </c>
      <c r="G120" t="s">
        <v>521</v>
      </c>
      <c r="H120" t="s">
        <v>563</v>
      </c>
      <c r="I120" t="s">
        <v>425</v>
      </c>
      <c r="K120">
        <v>1</v>
      </c>
      <c r="L120" t="s">
        <v>4</v>
      </c>
      <c r="M120">
        <v>100548</v>
      </c>
      <c r="N120" t="s">
        <v>5</v>
      </c>
      <c r="R120" t="s">
        <v>104</v>
      </c>
      <c r="S120" t="s">
        <v>523</v>
      </c>
      <c r="T120" t="s">
        <v>564</v>
      </c>
      <c r="U120" s="1">
        <v>1</v>
      </c>
      <c r="V120" t="s">
        <v>377</v>
      </c>
      <c r="W120" t="s">
        <v>565</v>
      </c>
      <c r="X120" s="2" t="s">
        <v>480</v>
      </c>
      <c r="Y120" s="3">
        <v>8</v>
      </c>
      <c r="Z120" s="4">
        <v>830</v>
      </c>
      <c r="AA120" s="4" t="s">
        <v>565</v>
      </c>
      <c r="AB120" t="s">
        <v>566</v>
      </c>
      <c r="AC120">
        <v>2006</v>
      </c>
      <c r="AD120">
        <v>7</v>
      </c>
      <c r="AE120">
        <v>4</v>
      </c>
      <c r="AF120" t="s">
        <v>526</v>
      </c>
      <c r="AG120" t="s">
        <v>527</v>
      </c>
      <c r="AH120">
        <v>130540</v>
      </c>
      <c r="AI120">
        <v>6559787</v>
      </c>
      <c r="AJ120" s="4">
        <v>131000</v>
      </c>
      <c r="AK120" s="4">
        <v>6559000</v>
      </c>
      <c r="AL120">
        <v>7</v>
      </c>
      <c r="AN120">
        <v>33</v>
      </c>
      <c r="AP120" s="5"/>
      <c r="AQ120">
        <v>100548</v>
      </c>
      <c r="AS120" s="6" t="s">
        <v>13</v>
      </c>
      <c r="AT120">
        <v>1</v>
      </c>
      <c r="AU120" t="s">
        <v>14</v>
      </c>
      <c r="AV120" t="s">
        <v>567</v>
      </c>
      <c r="AW120" t="s">
        <v>568</v>
      </c>
      <c r="AX120">
        <v>33</v>
      </c>
      <c r="AY120" t="s">
        <v>530</v>
      </c>
      <c r="AZ120" t="s">
        <v>49</v>
      </c>
      <c r="BB120" s="5">
        <v>41689</v>
      </c>
      <c r="BC120" s="7" t="s">
        <v>19</v>
      </c>
      <c r="BE120">
        <v>4</v>
      </c>
      <c r="BF120">
        <v>350305</v>
      </c>
      <c r="BG120">
        <v>64966</v>
      </c>
      <c r="BH120" t="s">
        <v>569</v>
      </c>
      <c r="BJ120" t="s">
        <v>570</v>
      </c>
      <c r="BT120">
        <v>156551</v>
      </c>
    </row>
    <row r="121" spans="1:72" x14ac:dyDescent="0.3">
      <c r="A121">
        <v>146070</v>
      </c>
      <c r="B121">
        <v>198356</v>
      </c>
      <c r="F121" t="s">
        <v>0</v>
      </c>
      <c r="G121" t="s">
        <v>521</v>
      </c>
      <c r="H121" t="s">
        <v>759</v>
      </c>
      <c r="I121" t="s">
        <v>425</v>
      </c>
      <c r="K121">
        <v>1</v>
      </c>
      <c r="L121" t="s">
        <v>4</v>
      </c>
      <c r="M121">
        <v>100548</v>
      </c>
      <c r="N121" t="s">
        <v>5</v>
      </c>
      <c r="R121" t="s">
        <v>104</v>
      </c>
      <c r="S121" t="s">
        <v>523</v>
      </c>
      <c r="T121" t="s">
        <v>760</v>
      </c>
      <c r="U121" s="1">
        <v>1</v>
      </c>
      <c r="V121" t="s">
        <v>721</v>
      </c>
      <c r="W121" t="s">
        <v>761</v>
      </c>
      <c r="X121" s="2" t="s">
        <v>762</v>
      </c>
      <c r="Y121" s="3">
        <v>14</v>
      </c>
      <c r="Z121" s="4">
        <v>1426</v>
      </c>
      <c r="AA121" s="4" t="s">
        <v>761</v>
      </c>
      <c r="AB121" t="s">
        <v>763</v>
      </c>
      <c r="AC121">
        <v>2005</v>
      </c>
      <c r="AD121">
        <v>6</v>
      </c>
      <c r="AE121">
        <v>15</v>
      </c>
      <c r="AF121" t="s">
        <v>764</v>
      </c>
      <c r="AG121" t="s">
        <v>764</v>
      </c>
      <c r="AH121">
        <v>111243</v>
      </c>
      <c r="AI121">
        <v>6839522</v>
      </c>
      <c r="AJ121" s="4">
        <v>111000</v>
      </c>
      <c r="AK121" s="4">
        <v>6839000</v>
      </c>
      <c r="AL121">
        <v>7</v>
      </c>
      <c r="AN121">
        <v>33</v>
      </c>
      <c r="AP121" s="5"/>
      <c r="AQ121">
        <v>100548</v>
      </c>
      <c r="AS121" s="6" t="s">
        <v>13</v>
      </c>
      <c r="AT121">
        <v>1</v>
      </c>
      <c r="AU121" t="s">
        <v>14</v>
      </c>
      <c r="AV121" t="s">
        <v>765</v>
      </c>
      <c r="AW121" t="s">
        <v>766</v>
      </c>
      <c r="AX121">
        <v>33</v>
      </c>
      <c r="AY121" t="s">
        <v>530</v>
      </c>
      <c r="AZ121" t="s">
        <v>49</v>
      </c>
      <c r="BB121" s="5">
        <v>41689</v>
      </c>
      <c r="BC121" s="7" t="s">
        <v>19</v>
      </c>
      <c r="BE121">
        <v>4</v>
      </c>
      <c r="BF121">
        <v>349250</v>
      </c>
      <c r="BG121">
        <v>64977</v>
      </c>
      <c r="BH121" t="s">
        <v>767</v>
      </c>
      <c r="BJ121" t="s">
        <v>768</v>
      </c>
      <c r="BT121">
        <v>146070</v>
      </c>
    </row>
    <row r="122" spans="1:72" x14ac:dyDescent="0.3">
      <c r="A122">
        <v>425864</v>
      </c>
      <c r="B122">
        <v>119831</v>
      </c>
      <c r="F122" t="s">
        <v>0</v>
      </c>
      <c r="G122" t="s">
        <v>1</v>
      </c>
      <c r="H122" t="s">
        <v>844</v>
      </c>
      <c r="I122" t="s">
        <v>3</v>
      </c>
      <c r="K122">
        <v>1</v>
      </c>
      <c r="L122" t="s">
        <v>4</v>
      </c>
      <c r="M122">
        <v>100548</v>
      </c>
      <c r="N122" t="s">
        <v>5</v>
      </c>
      <c r="R122" t="s">
        <v>104</v>
      </c>
      <c r="S122" t="s">
        <v>523</v>
      </c>
      <c r="T122" t="s">
        <v>833</v>
      </c>
      <c r="U122" s="1">
        <v>1</v>
      </c>
      <c r="V122" t="s">
        <v>834</v>
      </c>
      <c r="W122" t="s">
        <v>835</v>
      </c>
      <c r="X122" s="2" t="s">
        <v>836</v>
      </c>
      <c r="Y122" s="3">
        <v>16</v>
      </c>
      <c r="Z122" s="4">
        <v>1601</v>
      </c>
      <c r="AA122" s="4" t="s">
        <v>835</v>
      </c>
      <c r="AB122" t="s">
        <v>845</v>
      </c>
      <c r="AC122">
        <v>2016</v>
      </c>
      <c r="AD122">
        <v>6</v>
      </c>
      <c r="AE122">
        <v>2</v>
      </c>
      <c r="AF122" t="s">
        <v>846</v>
      </c>
      <c r="AH122">
        <v>273276</v>
      </c>
      <c r="AI122">
        <v>7043510</v>
      </c>
      <c r="AJ122" s="4">
        <v>273000</v>
      </c>
      <c r="AK122" s="4">
        <v>7043000</v>
      </c>
      <c r="AL122">
        <v>50</v>
      </c>
      <c r="AN122">
        <v>1010</v>
      </c>
      <c r="AP122" s="5" t="s">
        <v>847</v>
      </c>
      <c r="AQ122">
        <v>100548</v>
      </c>
      <c r="AS122" s="6" t="s">
        <v>13</v>
      </c>
      <c r="AT122">
        <v>1</v>
      </c>
      <c r="AU122" t="s">
        <v>14</v>
      </c>
      <c r="AV122" t="s">
        <v>848</v>
      </c>
      <c r="AW122" t="s">
        <v>849</v>
      </c>
      <c r="AX122">
        <v>1010</v>
      </c>
      <c r="AY122" t="s">
        <v>17</v>
      </c>
      <c r="AZ122" t="s">
        <v>18</v>
      </c>
      <c r="BB122" s="5">
        <v>42524.472812499997</v>
      </c>
      <c r="BC122" s="7" t="s">
        <v>19</v>
      </c>
      <c r="BE122">
        <v>6</v>
      </c>
      <c r="BF122">
        <v>104214</v>
      </c>
      <c r="BG122">
        <v>64983</v>
      </c>
      <c r="BH122" t="s">
        <v>850</v>
      </c>
      <c r="BT122">
        <v>425864</v>
      </c>
    </row>
    <row r="123" spans="1:72" x14ac:dyDescent="0.3">
      <c r="A123">
        <v>516821</v>
      </c>
      <c r="B123">
        <v>156237</v>
      </c>
      <c r="F123" t="s">
        <v>0</v>
      </c>
      <c r="G123" t="s">
        <v>910</v>
      </c>
      <c r="H123" t="s">
        <v>911</v>
      </c>
      <c r="I123" t="s">
        <v>425</v>
      </c>
      <c r="K123">
        <v>1</v>
      </c>
      <c r="L123" t="s">
        <v>4</v>
      </c>
      <c r="M123">
        <v>100548</v>
      </c>
      <c r="N123" t="s">
        <v>5</v>
      </c>
      <c r="R123" t="s">
        <v>104</v>
      </c>
      <c r="S123" t="s">
        <v>523</v>
      </c>
      <c r="T123" t="s">
        <v>912</v>
      </c>
      <c r="U123" s="1">
        <v>1</v>
      </c>
      <c r="V123" t="s">
        <v>913</v>
      </c>
      <c r="W123" t="s">
        <v>914</v>
      </c>
      <c r="X123" t="s">
        <v>915</v>
      </c>
      <c r="Y123" s="3">
        <v>18</v>
      </c>
      <c r="Z123" s="4">
        <v>1804</v>
      </c>
      <c r="AA123" t="s">
        <v>914</v>
      </c>
      <c r="AB123" t="s">
        <v>916</v>
      </c>
      <c r="AC123">
        <v>2007</v>
      </c>
      <c r="AD123">
        <v>7</v>
      </c>
      <c r="AE123">
        <v>5</v>
      </c>
      <c r="AF123" t="s">
        <v>917</v>
      </c>
      <c r="AG123" t="s">
        <v>917</v>
      </c>
      <c r="AH123">
        <v>476511</v>
      </c>
      <c r="AI123">
        <v>7466666</v>
      </c>
      <c r="AJ123" s="4">
        <v>477000</v>
      </c>
      <c r="AK123" s="4">
        <v>7467000</v>
      </c>
      <c r="AL123">
        <v>1</v>
      </c>
      <c r="AN123">
        <v>117</v>
      </c>
      <c r="AP123" s="5"/>
      <c r="AQ123">
        <v>100548</v>
      </c>
      <c r="AS123" s="6" t="s">
        <v>13</v>
      </c>
      <c r="AT123">
        <v>1</v>
      </c>
      <c r="AU123" t="s">
        <v>14</v>
      </c>
      <c r="AV123" t="s">
        <v>918</v>
      </c>
      <c r="AW123" t="s">
        <v>919</v>
      </c>
      <c r="AX123">
        <v>117</v>
      </c>
      <c r="AY123" t="s">
        <v>920</v>
      </c>
      <c r="AZ123" t="s">
        <v>921</v>
      </c>
      <c r="BB123" s="5">
        <v>40137</v>
      </c>
      <c r="BC123" s="7" t="s">
        <v>19</v>
      </c>
      <c r="BE123">
        <v>5</v>
      </c>
      <c r="BF123">
        <v>305952</v>
      </c>
      <c r="BG123">
        <v>64984</v>
      </c>
      <c r="BH123" t="s">
        <v>922</v>
      </c>
      <c r="BJ123" t="s">
        <v>923</v>
      </c>
      <c r="BT123">
        <v>516821</v>
      </c>
    </row>
    <row r="124" spans="1:72" x14ac:dyDescent="0.3">
      <c r="A124">
        <v>517107</v>
      </c>
      <c r="B124">
        <v>14835</v>
      </c>
      <c r="F124" t="s">
        <v>0</v>
      </c>
      <c r="G124" t="s">
        <v>1</v>
      </c>
      <c r="H124" t="s">
        <v>932</v>
      </c>
      <c r="I124" t="s">
        <v>3</v>
      </c>
      <c r="K124">
        <v>1</v>
      </c>
      <c r="L124" t="s">
        <v>4</v>
      </c>
      <c r="M124">
        <v>100548</v>
      </c>
      <c r="N124" t="s">
        <v>5</v>
      </c>
      <c r="R124" t="s">
        <v>104</v>
      </c>
      <c r="S124" t="s">
        <v>523</v>
      </c>
      <c r="T124" t="s">
        <v>912</v>
      </c>
      <c r="U124" s="1">
        <v>1</v>
      </c>
      <c r="V124" t="s">
        <v>913</v>
      </c>
      <c r="W124" t="s">
        <v>914</v>
      </c>
      <c r="X124" t="s">
        <v>915</v>
      </c>
      <c r="Y124" s="3">
        <v>18</v>
      </c>
      <c r="Z124" s="4">
        <v>1804</v>
      </c>
      <c r="AA124" t="s">
        <v>914</v>
      </c>
      <c r="AB124" t="s">
        <v>933</v>
      </c>
      <c r="AC124">
        <v>2008</v>
      </c>
      <c r="AD124">
        <v>5</v>
      </c>
      <c r="AE124">
        <v>7</v>
      </c>
      <c r="AF124" t="s">
        <v>917</v>
      </c>
      <c r="AG124" t="s">
        <v>934</v>
      </c>
      <c r="AH124" s="4">
        <v>477690</v>
      </c>
      <c r="AI124" s="4">
        <v>7467774</v>
      </c>
      <c r="AJ124" s="4">
        <v>477000</v>
      </c>
      <c r="AK124" s="4">
        <v>7467000</v>
      </c>
      <c r="AL124">
        <v>50</v>
      </c>
      <c r="AM124" s="4"/>
      <c r="AN124">
        <v>1010</v>
      </c>
      <c r="AO124" t="s">
        <v>935</v>
      </c>
      <c r="AP124" s="5" t="s">
        <v>936</v>
      </c>
      <c r="AQ124">
        <v>100548</v>
      </c>
      <c r="AS124" s="6" t="s">
        <v>13</v>
      </c>
      <c r="AT124">
        <v>1</v>
      </c>
      <c r="AU124" t="s">
        <v>14</v>
      </c>
      <c r="AV124" t="s">
        <v>937</v>
      </c>
      <c r="AW124" t="s">
        <v>938</v>
      </c>
      <c r="AX124">
        <v>1010</v>
      </c>
      <c r="AY124" t="s">
        <v>17</v>
      </c>
      <c r="AZ124" t="s">
        <v>18</v>
      </c>
      <c r="BB124" s="5">
        <v>43709.902777777803</v>
      </c>
      <c r="BC124" s="7" t="s">
        <v>19</v>
      </c>
      <c r="BE124">
        <v>6</v>
      </c>
      <c r="BF124">
        <v>11437</v>
      </c>
      <c r="BG124">
        <v>64985</v>
      </c>
      <c r="BH124" t="s">
        <v>939</v>
      </c>
      <c r="BT124">
        <v>517107</v>
      </c>
    </row>
    <row r="125" spans="1:72" x14ac:dyDescent="0.3">
      <c r="A125">
        <v>517095</v>
      </c>
      <c r="B125">
        <v>156005</v>
      </c>
      <c r="F125" t="s">
        <v>0</v>
      </c>
      <c r="G125" t="s">
        <v>910</v>
      </c>
      <c r="H125" t="s">
        <v>940</v>
      </c>
      <c r="I125" t="s">
        <v>425</v>
      </c>
      <c r="K125">
        <v>1</v>
      </c>
      <c r="L125" t="s">
        <v>4</v>
      </c>
      <c r="M125">
        <v>100548</v>
      </c>
      <c r="N125" t="s">
        <v>5</v>
      </c>
      <c r="R125" t="s">
        <v>104</v>
      </c>
      <c r="S125" t="s">
        <v>523</v>
      </c>
      <c r="T125" t="s">
        <v>912</v>
      </c>
      <c r="U125" s="1">
        <v>1</v>
      </c>
      <c r="V125" t="s">
        <v>913</v>
      </c>
      <c r="W125" t="s">
        <v>914</v>
      </c>
      <c r="X125" t="s">
        <v>915</v>
      </c>
      <c r="Y125" s="3">
        <v>18</v>
      </c>
      <c r="Z125" s="4">
        <v>1804</v>
      </c>
      <c r="AA125" t="s">
        <v>914</v>
      </c>
      <c r="AB125" t="s">
        <v>941</v>
      </c>
      <c r="AC125">
        <v>2008</v>
      </c>
      <c r="AD125">
        <v>5</v>
      </c>
      <c r="AE125">
        <v>24</v>
      </c>
      <c r="AF125" t="s">
        <v>917</v>
      </c>
      <c r="AG125" t="s">
        <v>917</v>
      </c>
      <c r="AH125">
        <v>477646</v>
      </c>
      <c r="AI125">
        <v>7467570</v>
      </c>
      <c r="AJ125" s="4">
        <v>477000</v>
      </c>
      <c r="AK125" s="4">
        <v>7467000</v>
      </c>
      <c r="AL125">
        <v>1</v>
      </c>
      <c r="AN125">
        <v>117</v>
      </c>
      <c r="AP125" s="5"/>
      <c r="AQ125">
        <v>100548</v>
      </c>
      <c r="AS125" s="6" t="s">
        <v>13</v>
      </c>
      <c r="AT125">
        <v>1</v>
      </c>
      <c r="AU125" t="s">
        <v>14</v>
      </c>
      <c r="AV125" t="s">
        <v>942</v>
      </c>
      <c r="AW125" t="s">
        <v>943</v>
      </c>
      <c r="AX125">
        <v>117</v>
      </c>
      <c r="AY125" t="s">
        <v>920</v>
      </c>
      <c r="AZ125" t="s">
        <v>921</v>
      </c>
      <c r="BB125" s="5">
        <v>39890</v>
      </c>
      <c r="BC125" s="7" t="s">
        <v>19</v>
      </c>
      <c r="BE125">
        <v>5</v>
      </c>
      <c r="BF125">
        <v>305589</v>
      </c>
      <c r="BG125">
        <v>64986</v>
      </c>
      <c r="BH125" t="s">
        <v>944</v>
      </c>
      <c r="BJ125" t="s">
        <v>945</v>
      </c>
      <c r="BT125">
        <v>517095</v>
      </c>
    </row>
    <row r="126" spans="1:72" x14ac:dyDescent="0.3">
      <c r="A126">
        <v>286879</v>
      </c>
      <c r="B126">
        <v>301775</v>
      </c>
      <c r="F126" t="s">
        <v>0</v>
      </c>
      <c r="G126" t="s">
        <v>38</v>
      </c>
      <c r="H126" t="s">
        <v>102</v>
      </c>
      <c r="I126" s="8" t="str">
        <f>HYPERLINK(AP126,"Hb")</f>
        <v>Hb</v>
      </c>
      <c r="K126">
        <v>1</v>
      </c>
      <c r="L126" t="s">
        <v>4</v>
      </c>
      <c r="M126">
        <v>100548</v>
      </c>
      <c r="N126" t="s">
        <v>5</v>
      </c>
      <c r="Q126" t="s">
        <v>103</v>
      </c>
      <c r="R126" t="s">
        <v>104</v>
      </c>
      <c r="S126" t="s">
        <v>105</v>
      </c>
      <c r="T126" t="s">
        <v>106</v>
      </c>
      <c r="U126" s="1">
        <v>1</v>
      </c>
      <c r="V126" t="s">
        <v>7</v>
      </c>
      <c r="W126" t="s">
        <v>94</v>
      </c>
      <c r="X126" s="2" t="s">
        <v>85</v>
      </c>
      <c r="Y126" s="3">
        <v>2</v>
      </c>
      <c r="Z126" s="4">
        <v>219</v>
      </c>
      <c r="AA126" t="s">
        <v>94</v>
      </c>
      <c r="AB126" t="s">
        <v>107</v>
      </c>
      <c r="AC126">
        <v>2009</v>
      </c>
      <c r="AD126">
        <v>5</v>
      </c>
      <c r="AE126">
        <v>19</v>
      </c>
      <c r="AF126" t="s">
        <v>108</v>
      </c>
      <c r="AG126" t="s">
        <v>109</v>
      </c>
      <c r="AH126">
        <v>246215</v>
      </c>
      <c r="AI126">
        <v>6648307</v>
      </c>
      <c r="AJ126" s="4">
        <v>247000</v>
      </c>
      <c r="AK126" s="4">
        <v>6649000</v>
      </c>
      <c r="AL126">
        <v>7</v>
      </c>
      <c r="AN126">
        <v>8</v>
      </c>
      <c r="AO126" t="s">
        <v>44</v>
      </c>
      <c r="AP126" t="s">
        <v>110</v>
      </c>
      <c r="AQ126">
        <v>100548</v>
      </c>
      <c r="AS126" s="6" t="s">
        <v>13</v>
      </c>
      <c r="AT126">
        <v>1</v>
      </c>
      <c r="AU126" t="s">
        <v>14</v>
      </c>
      <c r="AV126" t="s">
        <v>111</v>
      </c>
      <c r="AW126" t="s">
        <v>112</v>
      </c>
      <c r="AX126">
        <v>8</v>
      </c>
      <c r="AY126" t="s">
        <v>48</v>
      </c>
      <c r="AZ126" t="s">
        <v>49</v>
      </c>
      <c r="BA126">
        <v>1</v>
      </c>
      <c r="BB126" s="5">
        <v>42746</v>
      </c>
      <c r="BC126" s="7" t="s">
        <v>19</v>
      </c>
      <c r="BE126">
        <v>3</v>
      </c>
      <c r="BF126">
        <v>474728</v>
      </c>
      <c r="BG126">
        <v>65014</v>
      </c>
      <c r="BH126" t="s">
        <v>113</v>
      </c>
      <c r="BJ126" t="s">
        <v>114</v>
      </c>
      <c r="BT126">
        <v>286879</v>
      </c>
    </row>
    <row r="127" spans="1:72" x14ac:dyDescent="0.3">
      <c r="A127">
        <v>110803</v>
      </c>
      <c r="B127">
        <v>92531</v>
      </c>
      <c r="F127" t="s">
        <v>0</v>
      </c>
      <c r="G127" t="s">
        <v>1</v>
      </c>
      <c r="H127" t="s">
        <v>797</v>
      </c>
      <c r="I127" s="8" t="str">
        <f>HYPERLINK(AP127,"Foto")</f>
        <v>Foto</v>
      </c>
      <c r="K127">
        <v>1</v>
      </c>
      <c r="L127" t="s">
        <v>4</v>
      </c>
      <c r="M127">
        <v>100548</v>
      </c>
      <c r="N127" t="s">
        <v>5</v>
      </c>
      <c r="Q127" t="s">
        <v>103</v>
      </c>
      <c r="R127" t="s">
        <v>104</v>
      </c>
      <c r="S127" t="s">
        <v>105</v>
      </c>
      <c r="T127" t="s">
        <v>798</v>
      </c>
      <c r="U127" s="1">
        <v>1</v>
      </c>
      <c r="V127" t="s">
        <v>779</v>
      </c>
      <c r="W127" t="s">
        <v>789</v>
      </c>
      <c r="X127" t="s">
        <v>781</v>
      </c>
      <c r="Y127" s="3">
        <v>15</v>
      </c>
      <c r="Z127" s="4">
        <v>1504</v>
      </c>
      <c r="AA127" t="s">
        <v>789</v>
      </c>
      <c r="AB127" t="s">
        <v>799</v>
      </c>
      <c r="AC127">
        <v>2015</v>
      </c>
      <c r="AD127">
        <v>6</v>
      </c>
      <c r="AE127">
        <v>12</v>
      </c>
      <c r="AF127" t="s">
        <v>791</v>
      </c>
      <c r="AH127">
        <v>59421</v>
      </c>
      <c r="AI127">
        <v>6958301</v>
      </c>
      <c r="AJ127" s="4">
        <v>59000</v>
      </c>
      <c r="AK127" s="4">
        <v>6959000</v>
      </c>
      <c r="AL127">
        <v>10</v>
      </c>
      <c r="AN127">
        <v>1010</v>
      </c>
      <c r="AO127" t="s">
        <v>800</v>
      </c>
      <c r="AP127" s="5" t="s">
        <v>801</v>
      </c>
      <c r="AQ127">
        <v>100548</v>
      </c>
      <c r="AS127" s="6" t="s">
        <v>13</v>
      </c>
      <c r="AT127">
        <v>1</v>
      </c>
      <c r="AU127" t="s">
        <v>14</v>
      </c>
      <c r="AV127" t="s">
        <v>802</v>
      </c>
      <c r="AW127" t="s">
        <v>803</v>
      </c>
      <c r="AX127">
        <v>1010</v>
      </c>
      <c r="AY127" t="s">
        <v>17</v>
      </c>
      <c r="AZ127" t="s">
        <v>18</v>
      </c>
      <c r="BA127">
        <v>1</v>
      </c>
      <c r="BB127" s="5">
        <v>43613.697303240697</v>
      </c>
      <c r="BC127" s="7" t="s">
        <v>19</v>
      </c>
      <c r="BE127">
        <v>6</v>
      </c>
      <c r="BF127">
        <v>80054</v>
      </c>
      <c r="BG127">
        <v>65031</v>
      </c>
      <c r="BH127" t="s">
        <v>804</v>
      </c>
      <c r="BT127">
        <v>110803</v>
      </c>
    </row>
  </sheetData>
  <sortState xmlns:xlrd2="http://schemas.microsoft.com/office/spreadsheetml/2017/richdata2" ref="A2:CP114">
    <sortCondition ref="C2:C114"/>
    <sortCondition ref="D2:D114"/>
    <sortCondition ref="E2:E1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2022-11-07T14:12:17Z</dcterms:created>
  <dcterms:modified xsi:type="dcterms:W3CDTF">2022-11-07T14:25:50Z</dcterms:modified>
</cp:coreProperties>
</file>