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ruker\Documents\Sikkerlagring\FlowerPower\ADB_alien2020\D-arter\Doronicum\"/>
    </mc:Choice>
  </mc:AlternateContent>
  <xr:revisionPtr revIDLastSave="0" documentId="13_ncr:1_{9E1949AE-C2CA-4BDE-A6CE-243202EEF1C1}" xr6:coauthVersionLast="47" xr6:coauthVersionMax="47" xr10:uidLastSave="{00000000-0000-0000-0000-000000000000}"/>
  <bookViews>
    <workbookView xWindow="-108" yWindow="-108" windowWidth="23256" windowHeight="12576" xr2:uid="{8066BC2F-054D-4E37-8A8F-818EF5D6B1A9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7" i="1" l="1"/>
</calcChain>
</file>

<file path=xl/sharedStrings.xml><?xml version="1.0" encoding="utf-8"?>
<sst xmlns="http://schemas.openxmlformats.org/spreadsheetml/2006/main" count="373" uniqueCount="203">
  <si>
    <t>A</t>
  </si>
  <si>
    <t>GBIF</t>
  </si>
  <si>
    <t>2974536936</t>
  </si>
  <si>
    <t>Obs</t>
  </si>
  <si>
    <t>4A</t>
  </si>
  <si>
    <t>Doronicum plantagineum</t>
  </si>
  <si>
    <t>263_6649</t>
  </si>
  <si>
    <t>Oslo</t>
  </si>
  <si>
    <t>OA</t>
  </si>
  <si>
    <t>\/[Kvant.:] 1</t>
  </si>
  <si>
    <t>http://www.gbif.org/occurrence/2974536936</t>
  </si>
  <si>
    <t>AlienSpecie</t>
  </si>
  <si>
    <t>Ingen kjent risiko (NK)</t>
  </si>
  <si>
    <t>POINT (263710 6649865)</t>
  </si>
  <si>
    <t>o-1007115089</t>
  </si>
  <si>
    <t>GBIF-noder utenfor Norge</t>
  </si>
  <si>
    <t>import</t>
  </si>
  <si>
    <t>ArtKart</t>
  </si>
  <si>
    <t>40_2974536936</t>
  </si>
  <si>
    <t>2649058283</t>
  </si>
  <si>
    <t>289_6741</t>
  </si>
  <si>
    <t>Innlandet</t>
  </si>
  <si>
    <t>Stange</t>
  </si>
  <si>
    <t>He</t>
  </si>
  <si>
    <t>http://www.gbif.org/occurrence/2649058283</t>
  </si>
  <si>
    <t>POINT (289125 6740032)</t>
  </si>
  <si>
    <t>q-10084248450</t>
  </si>
  <si>
    <t>40_2649058283</t>
  </si>
  <si>
    <t>2645193298</t>
  </si>
  <si>
    <t>205_6869</t>
  </si>
  <si>
    <t>Sel</t>
  </si>
  <si>
    <t>Op</t>
  </si>
  <si>
    <t>http://www.gbif.org/occurrence/2645193298</t>
  </si>
  <si>
    <t>POINT (204742 6868324)</t>
  </si>
  <si>
    <t>q-10083969372</t>
  </si>
  <si>
    <t>40_2645193298</t>
  </si>
  <si>
    <t>2648419161</t>
  </si>
  <si>
    <t>http://www.gbif.org/occurrence/2648419161</t>
  </si>
  <si>
    <t>q-10083965425</t>
  </si>
  <si>
    <t>40_2648419161</t>
  </si>
  <si>
    <t>2974337082</t>
  </si>
  <si>
    <t>237_6651</t>
  </si>
  <si>
    <t>Viken</t>
  </si>
  <si>
    <t>Lier</t>
  </si>
  <si>
    <t>Bu</t>
  </si>
  <si>
    <t>http://www.gbif.org/occurrence/2974337082</t>
  </si>
  <si>
    <t>POINT (236657 6651783)</t>
  </si>
  <si>
    <t>o-1006915317</t>
  </si>
  <si>
    <t>40_2974337082</t>
  </si>
  <si>
    <t>KMN</t>
  </si>
  <si>
    <t>64951</t>
  </si>
  <si>
    <t>Hb</t>
  </si>
  <si>
    <t>Ex</t>
  </si>
  <si>
    <t>Cult</t>
  </si>
  <si>
    <t>145_6513</t>
  </si>
  <si>
    <t>Agder</t>
  </si>
  <si>
    <t>Tvedestrand</t>
  </si>
  <si>
    <t>AA</t>
  </si>
  <si>
    <t>Holt landbruksskole // Dyrket</t>
  </si>
  <si>
    <t>Haakon Damsgaard</t>
  </si>
  <si>
    <t>POINT (144314 6512404)</t>
  </si>
  <si>
    <t>urn:catalog:KMN:V:64951</t>
  </si>
  <si>
    <t>Agder naturmuseum</t>
  </si>
  <si>
    <t>v</t>
  </si>
  <si>
    <t>33_64951</t>
  </si>
  <si>
    <t>KMN_64951</t>
  </si>
  <si>
    <t>22159</t>
  </si>
  <si>
    <t>87_6467</t>
  </si>
  <si>
    <t>Kristiansand</t>
  </si>
  <si>
    <t>VA</t>
  </si>
  <si>
    <t>Ved Chr. sands Møller.</t>
  </si>
  <si>
    <t>John Nuland</t>
  </si>
  <si>
    <t>Johs. Johannessen</t>
  </si>
  <si>
    <t>POINT (86745 6467404)</t>
  </si>
  <si>
    <t>urn:catalog:KMN:V:22159</t>
  </si>
  <si>
    <t>33_22159</t>
  </si>
  <si>
    <t>KMN_22159</t>
  </si>
  <si>
    <t>22158</t>
  </si>
  <si>
    <t>89_6469</t>
  </si>
  <si>
    <t>Forv. på ei tomt i Småhagene, N. Kongsgård</t>
  </si>
  <si>
    <t>POINT (89828 6468137)</t>
  </si>
  <si>
    <t>urn:catalog:KMN:V:22158</t>
  </si>
  <si>
    <t>33_22158</t>
  </si>
  <si>
    <t>KMN_22158</t>
  </si>
  <si>
    <t>22160</t>
  </si>
  <si>
    <t>Nedre Kongsgård, \ugras i småhage.</t>
  </si>
  <si>
    <t>urn:catalog:KMN:V:22160</t>
  </si>
  <si>
    <t>33_22160</t>
  </si>
  <si>
    <t>KMN_22160</t>
  </si>
  <si>
    <t>BG</t>
  </si>
  <si>
    <t>159970</t>
  </si>
  <si>
    <t>-37_6553</t>
  </si>
  <si>
    <t>Rogaland</t>
  </si>
  <si>
    <t>Klepp</t>
  </si>
  <si>
    <t>Ro</t>
  </si>
  <si>
    <t>Klepp Stasjon \Skråning ved jernbanelinje</t>
  </si>
  <si>
    <t>Styrk Lote</t>
  </si>
  <si>
    <t>POINT (-37681 6552398)</t>
  </si>
  <si>
    <t>urn:catalog:BG:S:159970</t>
  </si>
  <si>
    <t>Universitetsmuseet i Bergen, UiB</t>
  </si>
  <si>
    <t>s</t>
  </si>
  <si>
    <t>105_159970</t>
  </si>
  <si>
    <t>BG_159970</t>
  </si>
  <si>
    <t>159971</t>
  </si>
  <si>
    <t>urn:catalog:BG:S:159971</t>
  </si>
  <si>
    <t>105_159971</t>
  </si>
  <si>
    <t>BG_159971</t>
  </si>
  <si>
    <t>NBF</t>
  </si>
  <si>
    <t>21941065</t>
  </si>
  <si>
    <t>43_6959</t>
  </si>
  <si>
    <t>Møre og Romsdal</t>
  </si>
  <si>
    <t>Ålesund</t>
  </si>
  <si>
    <t>MR</t>
  </si>
  <si>
    <t>Johs. Aarflotsgate, haugen på nordsida, Ålesund, Mr</t>
  </si>
  <si>
    <t>Dag Holtan</t>
  </si>
  <si>
    <t>Finnes i flere hager i nabolaget, og er spredd fra en-flere.</t>
  </si>
  <si>
    <t>https://www.artsobservasjoner.no/Sighting/21941065</t>
  </si>
  <si>
    <t>POINT (43570 6958048)</t>
  </si>
  <si>
    <t>urn:uuid:19b0bc42-55b9-4d72-ab05-783b946ae1f0</t>
  </si>
  <si>
    <t>Norsk botanisk forening</t>
  </si>
  <si>
    <t>so2-vascular</t>
  </si>
  <si>
    <t>1010_21941065</t>
  </si>
  <si>
    <t>14720914</t>
  </si>
  <si>
    <t>273_7043</t>
  </si>
  <si>
    <t>Trøndelag</t>
  </si>
  <si>
    <t>Trondheim</t>
  </si>
  <si>
    <t>ST</t>
  </si>
  <si>
    <t>Gamlehagen, Ringve botaniske hage, Trondheim, Tø</t>
  </si>
  <si>
    <t>Are Nakrem</t>
  </si>
  <si>
    <t>https://www.artsobservasjoner.no/Sighting/14720914</t>
  </si>
  <si>
    <t>POINT (273276 7043510)</t>
  </si>
  <si>
    <t>urn:uuid:ac197548-f8a3-4d40-8c67-861f69894d97</t>
  </si>
  <si>
    <t>1010_14720914</t>
  </si>
  <si>
    <t>Nr</t>
  </si>
  <si>
    <t>F3Nr</t>
  </si>
  <si>
    <t>Ny</t>
  </si>
  <si>
    <t>Ny2</t>
  </si>
  <si>
    <t>Ny2Sub</t>
  </si>
  <si>
    <t>N</t>
  </si>
  <si>
    <t>Institusj</t>
  </si>
  <si>
    <t>CatNr</t>
  </si>
  <si>
    <t>Type</t>
  </si>
  <si>
    <t>AntId</t>
  </si>
  <si>
    <t>Med</t>
  </si>
  <si>
    <t>Kat</t>
  </si>
  <si>
    <t>AdbNr</t>
  </si>
  <si>
    <t>RevNavn (Gyldig_ADB)</t>
  </si>
  <si>
    <t>IdentificationPrecision</t>
  </si>
  <si>
    <t>HoPr</t>
  </si>
  <si>
    <t>Korr</t>
  </si>
  <si>
    <t>Forkastet</t>
  </si>
  <si>
    <t>Årsak</t>
  </si>
  <si>
    <t>XY_2km</t>
  </si>
  <si>
    <t>PrKl</t>
  </si>
  <si>
    <t>Fy22</t>
  </si>
  <si>
    <t>Ko22</t>
  </si>
  <si>
    <t>Fy</t>
  </si>
  <si>
    <t>Fy#</t>
  </si>
  <si>
    <t>KoNr</t>
  </si>
  <si>
    <t>Kommune</t>
  </si>
  <si>
    <t>Samkopiert lokalitet \ økologi / kvantitet</t>
  </si>
  <si>
    <t>YYYY</t>
  </si>
  <si>
    <t>MM</t>
  </si>
  <si>
    <t>DD</t>
  </si>
  <si>
    <t>Collector</t>
  </si>
  <si>
    <t>IdentifiedBy</t>
  </si>
  <si>
    <t>X33</t>
  </si>
  <si>
    <t>Y33</t>
  </si>
  <si>
    <t>X2km_33</t>
  </si>
  <si>
    <t>Y2km_33</t>
  </si>
  <si>
    <t>CoorPrec</t>
  </si>
  <si>
    <t>KoTreff</t>
  </si>
  <si>
    <t>Datasett_Kode</t>
  </si>
  <si>
    <t>merk</t>
  </si>
  <si>
    <t>URL</t>
  </si>
  <si>
    <t>DørStA</t>
  </si>
  <si>
    <t>Kateg fra FAB3</t>
  </si>
  <si>
    <t>Inkl</t>
  </si>
  <si>
    <t>Kategori fra ArtsKart</t>
  </si>
  <si>
    <t>Geometri</t>
  </si>
  <si>
    <t>OccurenceId</t>
  </si>
  <si>
    <t>Nodeid</t>
  </si>
  <si>
    <t>Institusjonskode</t>
  </si>
  <si>
    <t>Samlingskode</t>
  </si>
  <si>
    <t>Bildedokumentasjon</t>
  </si>
  <si>
    <t>Endringsdato</t>
  </si>
  <si>
    <t>K22</t>
  </si>
  <si>
    <t>Finn</t>
  </si>
  <si>
    <t>OvfNr</t>
  </si>
  <si>
    <t>RENr</t>
  </si>
  <si>
    <t>Id</t>
  </si>
  <si>
    <t>Utvalg</t>
  </si>
  <si>
    <t>Hb_id</t>
  </si>
  <si>
    <t>Sjekkes</t>
  </si>
  <si>
    <t>verbatimCoordinates</t>
  </si>
  <si>
    <t>verbatimSRS</t>
  </si>
  <si>
    <t>ArtObsID</t>
  </si>
  <si>
    <t>identificationQualifier</t>
  </si>
  <si>
    <t>DecimalLatitude</t>
  </si>
  <si>
    <t>DecimalLongitude</t>
  </si>
  <si>
    <t>Dyntaxa ID</t>
  </si>
  <si>
    <t>CoordinateValue</t>
  </si>
  <si>
    <t>Div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</si>
</sst>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66FF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0">
    <xf numFmtId="0" fontId="0" fillId="0" borderId="0" xfId="0"/>
    <xf numFmtId="0" fontId="0" fillId="2" borderId="0" xfId="0" applyFill="1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1" fontId="0" fillId="0" borderId="0" xfId="0" applyNumberFormat="1"/>
    <xf numFmtId="0" fontId="0" fillId="3" borderId="0" xfId="0" applyFill="1"/>
    <xf numFmtId="14" fontId="0" fillId="0" borderId="0" xfId="0" applyNumberFormat="1"/>
    <xf numFmtId="0" fontId="0" fillId="4" borderId="0" xfId="0" applyFill="1"/>
    <xf numFmtId="0" fontId="2" fillId="0" borderId="0" xfId="1" applyFill="1"/>
    <xf numFmtId="0" fontId="1" fillId="0" borderId="0" xfId="0" applyFont="1"/>
    <xf numFmtId="0" fontId="1" fillId="3" borderId="0" xfId="0" applyFont="1" applyFill="1" applyAlignment="1">
      <alignment horizontal="left"/>
    </xf>
    <xf numFmtId="0" fontId="1" fillId="5" borderId="0" xfId="0" applyFont="1" applyFill="1"/>
    <xf numFmtId="0" fontId="1" fillId="6" borderId="0" xfId="0" applyFont="1" applyFill="1"/>
    <xf numFmtId="0" fontId="1" fillId="4" borderId="0" xfId="0" applyFont="1" applyFill="1"/>
    <xf numFmtId="1" fontId="1" fillId="0" borderId="0" xfId="0" applyNumberFormat="1" applyFont="1"/>
    <xf numFmtId="1" fontId="1" fillId="3" borderId="0" xfId="0" applyNumberFormat="1" applyFont="1" applyFill="1"/>
    <xf numFmtId="0" fontId="1" fillId="3" borderId="0" xfId="0" applyFont="1" applyFill="1"/>
    <xf numFmtId="0" fontId="2" fillId="0" borderId="0" xfId="1"/>
    <xf numFmtId="14" fontId="1" fillId="0" borderId="0" xfId="0" applyNumberFormat="1" applyFont="1"/>
    <xf numFmtId="0" fontId="0" fillId="7" borderId="0" xfId="0" applyFill="1"/>
  </cellXfs>
  <cellStyles count="2">
    <cellStyle name="Hyperkobling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614BD8-1E7F-4654-A7A5-52F1F606383F}">
  <dimension ref="A1:BT15"/>
  <sheetViews>
    <sheetView tabSelected="1" workbookViewId="0">
      <selection activeCell="N2" sqref="A2:XFD6"/>
    </sheetView>
  </sheetViews>
  <sheetFormatPr baseColWidth="10" defaultRowHeight="14.4" x14ac:dyDescent="0.3"/>
  <cols>
    <col min="1" max="2" width="7" bestFit="1" customWidth="1"/>
    <col min="3" max="3" width="3.33203125" bestFit="1" customWidth="1"/>
    <col min="4" max="4" width="4.33203125" bestFit="1" customWidth="1"/>
    <col min="5" max="5" width="7.5546875" bestFit="1" customWidth="1"/>
    <col min="6" max="6" width="2.33203125" bestFit="1" customWidth="1"/>
    <col min="7" max="7" width="7.6640625" bestFit="1" customWidth="1"/>
    <col min="8" max="8" width="11" bestFit="1" customWidth="1"/>
    <col min="9" max="9" width="5.109375" bestFit="1" customWidth="1"/>
    <col min="10" max="10" width="5.6640625" bestFit="1" customWidth="1"/>
    <col min="11" max="11" width="4.88671875" bestFit="1" customWidth="1"/>
    <col min="12" max="12" width="3.77734375" bestFit="1" customWidth="1"/>
    <col min="13" max="13" width="7" bestFit="1" customWidth="1"/>
    <col min="14" max="14" width="21.6640625" bestFit="1" customWidth="1"/>
    <col min="27" max="27" width="11" bestFit="1" customWidth="1"/>
    <col min="28" max="28" width="43.33203125" bestFit="1" customWidth="1"/>
    <col min="34" max="34" width="7" bestFit="1" customWidth="1"/>
    <col min="35" max="35" width="8" bestFit="1" customWidth="1"/>
    <col min="36" max="36" width="8.77734375" bestFit="1" customWidth="1"/>
    <col min="37" max="37" width="8.6640625" bestFit="1" customWidth="1"/>
  </cols>
  <sheetData>
    <row r="1" spans="1:72" x14ac:dyDescent="0.3">
      <c r="A1" s="9" t="s">
        <v>133</v>
      </c>
      <c r="B1" s="9" t="s">
        <v>134</v>
      </c>
      <c r="C1" s="9" t="s">
        <v>135</v>
      </c>
      <c r="D1" s="9" t="s">
        <v>136</v>
      </c>
      <c r="E1" s="9" t="s">
        <v>137</v>
      </c>
      <c r="F1" s="9" t="s">
        <v>138</v>
      </c>
      <c r="G1" s="9" t="s">
        <v>139</v>
      </c>
      <c r="H1" s="10" t="s">
        <v>140</v>
      </c>
      <c r="I1" s="9" t="s">
        <v>141</v>
      </c>
      <c r="J1" s="9" t="s">
        <v>142</v>
      </c>
      <c r="K1" s="9" t="s">
        <v>143</v>
      </c>
      <c r="L1" s="9" t="s">
        <v>144</v>
      </c>
      <c r="M1" s="9" t="s">
        <v>145</v>
      </c>
      <c r="N1" s="9" t="s">
        <v>146</v>
      </c>
      <c r="O1" s="11" t="s">
        <v>147</v>
      </c>
      <c r="P1" s="12" t="s">
        <v>148</v>
      </c>
      <c r="Q1" s="13" t="s">
        <v>149</v>
      </c>
      <c r="R1" s="13" t="s">
        <v>150</v>
      </c>
      <c r="S1" s="13" t="s">
        <v>151</v>
      </c>
      <c r="T1" s="14" t="s">
        <v>152</v>
      </c>
      <c r="U1" s="9" t="s">
        <v>153</v>
      </c>
      <c r="V1" s="9" t="s">
        <v>154</v>
      </c>
      <c r="W1" s="9" t="s">
        <v>155</v>
      </c>
      <c r="X1" s="3" t="s">
        <v>156</v>
      </c>
      <c r="Y1" s="3" t="s">
        <v>157</v>
      </c>
      <c r="Z1" s="9" t="s">
        <v>158</v>
      </c>
      <c r="AA1" s="9" t="s">
        <v>159</v>
      </c>
      <c r="AB1" s="9" t="s">
        <v>160</v>
      </c>
      <c r="AC1" s="9" t="s">
        <v>161</v>
      </c>
      <c r="AD1" s="9" t="s">
        <v>162</v>
      </c>
      <c r="AE1" s="9" t="s">
        <v>163</v>
      </c>
      <c r="AF1" s="9" t="s">
        <v>164</v>
      </c>
      <c r="AG1" s="9" t="s">
        <v>165</v>
      </c>
      <c r="AH1" s="14" t="s">
        <v>166</v>
      </c>
      <c r="AI1" s="14" t="s">
        <v>167</v>
      </c>
      <c r="AJ1" s="14" t="s">
        <v>168</v>
      </c>
      <c r="AK1" s="14" t="s">
        <v>169</v>
      </c>
      <c r="AL1" s="9" t="s">
        <v>170</v>
      </c>
      <c r="AM1" s="15" t="s">
        <v>171</v>
      </c>
      <c r="AN1" s="16" t="s">
        <v>172</v>
      </c>
      <c r="AO1" s="9" t="s">
        <v>173</v>
      </c>
      <c r="AP1" s="17" t="s">
        <v>174</v>
      </c>
      <c r="AQ1" s="9" t="s">
        <v>145</v>
      </c>
      <c r="AR1" s="9" t="s">
        <v>175</v>
      </c>
      <c r="AS1" s="9" t="s">
        <v>176</v>
      </c>
      <c r="AT1" s="9" t="s">
        <v>177</v>
      </c>
      <c r="AU1" s="9" t="s">
        <v>178</v>
      </c>
      <c r="AV1" s="9" t="s">
        <v>179</v>
      </c>
      <c r="AW1" s="9" t="s">
        <v>180</v>
      </c>
      <c r="AX1" s="9" t="s">
        <v>181</v>
      </c>
      <c r="AY1" s="9" t="s">
        <v>182</v>
      </c>
      <c r="AZ1" s="9" t="s">
        <v>183</v>
      </c>
      <c r="BA1" s="9" t="s">
        <v>184</v>
      </c>
      <c r="BB1" s="18" t="s">
        <v>185</v>
      </c>
      <c r="BC1" s="9" t="s">
        <v>186</v>
      </c>
      <c r="BD1" s="9" t="s">
        <v>151</v>
      </c>
      <c r="BE1" s="9" t="s">
        <v>187</v>
      </c>
      <c r="BF1" s="9" t="s">
        <v>188</v>
      </c>
      <c r="BG1" s="7" t="s">
        <v>189</v>
      </c>
      <c r="BH1" s="9" t="s">
        <v>190</v>
      </c>
      <c r="BI1" s="9" t="s">
        <v>191</v>
      </c>
      <c r="BJ1" s="9" t="s">
        <v>192</v>
      </c>
      <c r="BK1" s="9" t="s">
        <v>193</v>
      </c>
      <c r="BL1" t="s">
        <v>194</v>
      </c>
      <c r="BM1" t="s">
        <v>195</v>
      </c>
      <c r="BN1" t="s">
        <v>196</v>
      </c>
      <c r="BO1" t="s">
        <v>197</v>
      </c>
      <c r="BP1" s="9" t="s">
        <v>198</v>
      </c>
      <c r="BQ1" s="9" t="s">
        <v>199</v>
      </c>
      <c r="BR1" s="9" t="s">
        <v>200</v>
      </c>
      <c r="BS1" s="9" t="s">
        <v>201</v>
      </c>
      <c r="BT1" s="9" t="s">
        <v>133</v>
      </c>
    </row>
    <row r="2" spans="1:72" x14ac:dyDescent="0.3">
      <c r="A2">
        <v>126858</v>
      </c>
      <c r="B2">
        <v>188959</v>
      </c>
      <c r="F2" t="s">
        <v>0</v>
      </c>
      <c r="G2" t="s">
        <v>49</v>
      </c>
      <c r="H2" t="s">
        <v>66</v>
      </c>
      <c r="I2" t="s">
        <v>51</v>
      </c>
      <c r="K2">
        <v>1</v>
      </c>
      <c r="L2" t="s">
        <v>4</v>
      </c>
      <c r="M2">
        <v>100553</v>
      </c>
      <c r="N2" t="s">
        <v>5</v>
      </c>
      <c r="T2" t="s">
        <v>67</v>
      </c>
      <c r="U2" s="1">
        <v>1</v>
      </c>
      <c r="V2" t="s">
        <v>55</v>
      </c>
      <c r="W2" t="s">
        <v>68</v>
      </c>
      <c r="X2" t="s">
        <v>69</v>
      </c>
      <c r="Y2" s="3">
        <v>10</v>
      </c>
      <c r="Z2" s="4">
        <v>1001</v>
      </c>
      <c r="AA2" s="4" t="s">
        <v>68</v>
      </c>
      <c r="AB2" t="s">
        <v>70</v>
      </c>
      <c r="AC2">
        <v>1965</v>
      </c>
      <c r="AD2">
        <v>9</v>
      </c>
      <c r="AE2">
        <v>6</v>
      </c>
      <c r="AF2" t="s">
        <v>71</v>
      </c>
      <c r="AG2" t="s">
        <v>72</v>
      </c>
      <c r="AH2">
        <v>86745</v>
      </c>
      <c r="AI2">
        <v>6467404</v>
      </c>
      <c r="AJ2" s="4">
        <v>87000</v>
      </c>
      <c r="AK2" s="4">
        <v>6467000</v>
      </c>
      <c r="AL2">
        <v>707</v>
      </c>
      <c r="AN2">
        <v>33</v>
      </c>
      <c r="AP2" s="6"/>
      <c r="AQ2">
        <v>100553</v>
      </c>
      <c r="AS2" s="5" t="s">
        <v>11</v>
      </c>
      <c r="AT2">
        <v>1</v>
      </c>
      <c r="AU2" t="s">
        <v>12</v>
      </c>
      <c r="AV2" t="s">
        <v>73</v>
      </c>
      <c r="AW2" t="s">
        <v>74</v>
      </c>
      <c r="AX2">
        <v>33</v>
      </c>
      <c r="AY2" t="s">
        <v>62</v>
      </c>
      <c r="AZ2" t="s">
        <v>63</v>
      </c>
      <c r="BB2" s="6">
        <v>41689</v>
      </c>
      <c r="BC2" s="7" t="s">
        <v>17</v>
      </c>
      <c r="BE2">
        <v>4</v>
      </c>
      <c r="BF2">
        <v>340691</v>
      </c>
      <c r="BG2">
        <v>65046</v>
      </c>
      <c r="BH2" t="s">
        <v>75</v>
      </c>
      <c r="BJ2" t="s">
        <v>76</v>
      </c>
      <c r="BT2">
        <v>126858</v>
      </c>
    </row>
    <row r="3" spans="1:72" x14ac:dyDescent="0.3">
      <c r="A3">
        <v>133679</v>
      </c>
      <c r="B3">
        <v>188958</v>
      </c>
      <c r="F3" t="s">
        <v>0</v>
      </c>
      <c r="G3" t="s">
        <v>49</v>
      </c>
      <c r="H3" t="s">
        <v>77</v>
      </c>
      <c r="I3" t="s">
        <v>51</v>
      </c>
      <c r="K3">
        <v>1</v>
      </c>
      <c r="L3" t="s">
        <v>4</v>
      </c>
      <c r="M3">
        <v>100553</v>
      </c>
      <c r="N3" t="s">
        <v>5</v>
      </c>
      <c r="T3" t="s">
        <v>78</v>
      </c>
      <c r="U3" s="1">
        <v>1</v>
      </c>
      <c r="V3" t="s">
        <v>55</v>
      </c>
      <c r="W3" t="s">
        <v>68</v>
      </c>
      <c r="X3" t="s">
        <v>69</v>
      </c>
      <c r="Y3" s="3">
        <v>10</v>
      </c>
      <c r="Z3" s="4">
        <v>1001</v>
      </c>
      <c r="AA3" s="4" t="s">
        <v>68</v>
      </c>
      <c r="AB3" t="s">
        <v>79</v>
      </c>
      <c r="AC3">
        <v>1976</v>
      </c>
      <c r="AD3">
        <v>8</v>
      </c>
      <c r="AE3">
        <v>19</v>
      </c>
      <c r="AF3" t="s">
        <v>72</v>
      </c>
      <c r="AG3" t="s">
        <v>72</v>
      </c>
      <c r="AH3">
        <v>89828</v>
      </c>
      <c r="AI3">
        <v>6468137</v>
      </c>
      <c r="AJ3" s="4">
        <v>89000</v>
      </c>
      <c r="AK3" s="4">
        <v>6469000</v>
      </c>
      <c r="AL3">
        <v>707</v>
      </c>
      <c r="AN3">
        <v>33</v>
      </c>
      <c r="AP3" s="6"/>
      <c r="AQ3">
        <v>100553</v>
      </c>
      <c r="AS3" s="5" t="s">
        <v>11</v>
      </c>
      <c r="AT3">
        <v>1</v>
      </c>
      <c r="AU3" t="s">
        <v>12</v>
      </c>
      <c r="AV3" t="s">
        <v>80</v>
      </c>
      <c r="AW3" t="s">
        <v>81</v>
      </c>
      <c r="AX3">
        <v>33</v>
      </c>
      <c r="AY3" t="s">
        <v>62</v>
      </c>
      <c r="AZ3" t="s">
        <v>63</v>
      </c>
      <c r="BB3" s="6">
        <v>41689</v>
      </c>
      <c r="BC3" s="7" t="s">
        <v>17</v>
      </c>
      <c r="BE3">
        <v>4</v>
      </c>
      <c r="BF3">
        <v>340690</v>
      </c>
      <c r="BG3">
        <v>65047</v>
      </c>
      <c r="BH3" t="s">
        <v>82</v>
      </c>
      <c r="BJ3" t="s">
        <v>83</v>
      </c>
      <c r="BT3">
        <v>133679</v>
      </c>
    </row>
    <row r="4" spans="1:72" x14ac:dyDescent="0.3">
      <c r="A4">
        <v>133680</v>
      </c>
      <c r="B4">
        <v>188960</v>
      </c>
      <c r="F4" t="s">
        <v>0</v>
      </c>
      <c r="G4" t="s">
        <v>49</v>
      </c>
      <c r="H4" t="s">
        <v>84</v>
      </c>
      <c r="I4" t="s">
        <v>51</v>
      </c>
      <c r="K4">
        <v>1</v>
      </c>
      <c r="L4" t="s">
        <v>4</v>
      </c>
      <c r="M4">
        <v>100553</v>
      </c>
      <c r="N4" t="s">
        <v>5</v>
      </c>
      <c r="T4" t="s">
        <v>78</v>
      </c>
      <c r="U4" s="1">
        <v>1</v>
      </c>
      <c r="V4" t="s">
        <v>55</v>
      </c>
      <c r="W4" t="s">
        <v>68</v>
      </c>
      <c r="X4" t="s">
        <v>69</v>
      </c>
      <c r="Y4" s="3">
        <v>10</v>
      </c>
      <c r="Z4" s="4">
        <v>1001</v>
      </c>
      <c r="AA4" s="4" t="s">
        <v>68</v>
      </c>
      <c r="AB4" t="s">
        <v>85</v>
      </c>
      <c r="AC4">
        <v>1976</v>
      </c>
      <c r="AD4">
        <v>8</v>
      </c>
      <c r="AE4">
        <v>19</v>
      </c>
      <c r="AF4" t="s">
        <v>71</v>
      </c>
      <c r="AG4" t="s">
        <v>71</v>
      </c>
      <c r="AH4">
        <v>89828</v>
      </c>
      <c r="AI4">
        <v>6468137</v>
      </c>
      <c r="AJ4" s="4">
        <v>89000</v>
      </c>
      <c r="AK4" s="4">
        <v>6469000</v>
      </c>
      <c r="AL4">
        <v>707</v>
      </c>
      <c r="AN4">
        <v>33</v>
      </c>
      <c r="AP4" s="6"/>
      <c r="AQ4">
        <v>100553</v>
      </c>
      <c r="AS4" s="5" t="s">
        <v>11</v>
      </c>
      <c r="AT4">
        <v>1</v>
      </c>
      <c r="AU4" t="s">
        <v>12</v>
      </c>
      <c r="AV4" t="s">
        <v>80</v>
      </c>
      <c r="AW4" t="s">
        <v>86</v>
      </c>
      <c r="AX4">
        <v>33</v>
      </c>
      <c r="AY4" t="s">
        <v>62</v>
      </c>
      <c r="AZ4" t="s">
        <v>63</v>
      </c>
      <c r="BB4" s="6">
        <v>41689</v>
      </c>
      <c r="BC4" s="7" t="s">
        <v>17</v>
      </c>
      <c r="BE4">
        <v>4</v>
      </c>
      <c r="BF4">
        <v>340692</v>
      </c>
      <c r="BG4">
        <v>65048</v>
      </c>
      <c r="BH4" t="s">
        <v>87</v>
      </c>
      <c r="BJ4" t="s">
        <v>88</v>
      </c>
      <c r="BT4">
        <v>133680</v>
      </c>
    </row>
    <row r="5" spans="1:72" x14ac:dyDescent="0.3">
      <c r="A5">
        <v>20587</v>
      </c>
      <c r="B5">
        <v>137337</v>
      </c>
      <c r="F5" t="s">
        <v>0</v>
      </c>
      <c r="G5" t="s">
        <v>89</v>
      </c>
      <c r="H5" t="s">
        <v>90</v>
      </c>
      <c r="I5" t="s">
        <v>51</v>
      </c>
      <c r="K5">
        <v>1</v>
      </c>
      <c r="L5" t="s">
        <v>4</v>
      </c>
      <c r="M5">
        <v>100553</v>
      </c>
      <c r="N5" t="s">
        <v>5</v>
      </c>
      <c r="T5" t="s">
        <v>91</v>
      </c>
      <c r="U5" s="1">
        <v>1</v>
      </c>
      <c r="V5" t="s">
        <v>92</v>
      </c>
      <c r="W5" t="s">
        <v>93</v>
      </c>
      <c r="X5" t="s">
        <v>94</v>
      </c>
      <c r="Y5" s="3">
        <v>11</v>
      </c>
      <c r="Z5" s="4">
        <v>1120</v>
      </c>
      <c r="AA5" s="4" t="s">
        <v>93</v>
      </c>
      <c r="AB5" t="s">
        <v>95</v>
      </c>
      <c r="AC5">
        <v>2012</v>
      </c>
      <c r="AD5">
        <v>5</v>
      </c>
      <c r="AE5">
        <v>12</v>
      </c>
      <c r="AF5" t="s">
        <v>96</v>
      </c>
      <c r="AG5" t="s">
        <v>96</v>
      </c>
      <c r="AH5">
        <v>-37681</v>
      </c>
      <c r="AI5">
        <v>6552398</v>
      </c>
      <c r="AJ5" s="4">
        <v>-37000</v>
      </c>
      <c r="AK5" s="4">
        <v>6553000</v>
      </c>
      <c r="AL5">
        <v>1</v>
      </c>
      <c r="AN5">
        <v>105</v>
      </c>
      <c r="AP5" s="6"/>
      <c r="AQ5">
        <v>100553</v>
      </c>
      <c r="AS5" s="5" t="s">
        <v>11</v>
      </c>
      <c r="AT5">
        <v>1</v>
      </c>
      <c r="AU5" t="s">
        <v>12</v>
      </c>
      <c r="AV5" t="s">
        <v>97</v>
      </c>
      <c r="AW5" t="s">
        <v>98</v>
      </c>
      <c r="AX5">
        <v>105</v>
      </c>
      <c r="AY5" t="s">
        <v>99</v>
      </c>
      <c r="AZ5" t="s">
        <v>100</v>
      </c>
      <c r="BB5" s="6">
        <v>41648</v>
      </c>
      <c r="BC5" s="7" t="s">
        <v>17</v>
      </c>
      <c r="BE5">
        <v>5</v>
      </c>
      <c r="BF5">
        <v>287771</v>
      </c>
      <c r="BG5">
        <v>65054</v>
      </c>
      <c r="BH5" t="s">
        <v>101</v>
      </c>
      <c r="BJ5" t="s">
        <v>102</v>
      </c>
      <c r="BT5">
        <v>20587</v>
      </c>
    </row>
    <row r="6" spans="1:72" x14ac:dyDescent="0.3">
      <c r="A6">
        <v>20588</v>
      </c>
      <c r="B6">
        <v>137338</v>
      </c>
      <c r="F6" t="s">
        <v>0</v>
      </c>
      <c r="G6" t="s">
        <v>89</v>
      </c>
      <c r="H6" t="s">
        <v>103</v>
      </c>
      <c r="I6" t="s">
        <v>51</v>
      </c>
      <c r="K6">
        <v>1</v>
      </c>
      <c r="L6" t="s">
        <v>4</v>
      </c>
      <c r="M6">
        <v>100553</v>
      </c>
      <c r="N6" t="s">
        <v>5</v>
      </c>
      <c r="T6" t="s">
        <v>91</v>
      </c>
      <c r="U6" s="1">
        <v>1</v>
      </c>
      <c r="V6" t="s">
        <v>92</v>
      </c>
      <c r="W6" t="s">
        <v>93</v>
      </c>
      <c r="X6" t="s">
        <v>94</v>
      </c>
      <c r="Y6" s="3">
        <v>11</v>
      </c>
      <c r="Z6" s="4">
        <v>1120</v>
      </c>
      <c r="AA6" s="4" t="s">
        <v>93</v>
      </c>
      <c r="AB6" t="s">
        <v>95</v>
      </c>
      <c r="AC6">
        <v>2012</v>
      </c>
      <c r="AD6">
        <v>5</v>
      </c>
      <c r="AE6">
        <v>12</v>
      </c>
      <c r="AF6" t="s">
        <v>96</v>
      </c>
      <c r="AG6" t="s">
        <v>96</v>
      </c>
      <c r="AH6">
        <v>-37681</v>
      </c>
      <c r="AI6">
        <v>6552398</v>
      </c>
      <c r="AJ6" s="4">
        <v>-37000</v>
      </c>
      <c r="AK6" s="4">
        <v>6553000</v>
      </c>
      <c r="AL6">
        <v>1</v>
      </c>
      <c r="AN6">
        <v>105</v>
      </c>
      <c r="AP6" s="6"/>
      <c r="AQ6">
        <v>100553</v>
      </c>
      <c r="AS6" s="5" t="s">
        <v>11</v>
      </c>
      <c r="AT6">
        <v>1</v>
      </c>
      <c r="AU6" t="s">
        <v>12</v>
      </c>
      <c r="AV6" t="s">
        <v>97</v>
      </c>
      <c r="AW6" t="s">
        <v>104</v>
      </c>
      <c r="AX6">
        <v>105</v>
      </c>
      <c r="AY6" t="s">
        <v>99</v>
      </c>
      <c r="AZ6" t="s">
        <v>100</v>
      </c>
      <c r="BB6" s="6">
        <v>41648</v>
      </c>
      <c r="BC6" s="7" t="s">
        <v>17</v>
      </c>
      <c r="BE6">
        <v>5</v>
      </c>
      <c r="BF6">
        <v>287772</v>
      </c>
      <c r="BG6">
        <v>65053</v>
      </c>
      <c r="BH6" t="s">
        <v>105</v>
      </c>
      <c r="BJ6" t="s">
        <v>106</v>
      </c>
      <c r="BT6">
        <v>20588</v>
      </c>
    </row>
    <row r="7" spans="1:72" x14ac:dyDescent="0.3">
      <c r="A7">
        <v>91869</v>
      </c>
      <c r="C7">
        <v>1</v>
      </c>
      <c r="D7">
        <v>1</v>
      </c>
      <c r="E7">
        <v>1</v>
      </c>
      <c r="F7" t="s">
        <v>0</v>
      </c>
      <c r="G7" t="s">
        <v>107</v>
      </c>
      <c r="H7" t="s">
        <v>108</v>
      </c>
      <c r="I7" s="8" t="str">
        <f>HYPERLINK(AP7,"Foto")</f>
        <v>Foto</v>
      </c>
      <c r="K7">
        <v>1</v>
      </c>
      <c r="L7" t="s">
        <v>4</v>
      </c>
      <c r="M7">
        <v>100553</v>
      </c>
      <c r="N7" t="s">
        <v>5</v>
      </c>
      <c r="T7" t="s">
        <v>109</v>
      </c>
      <c r="U7" s="1">
        <v>1</v>
      </c>
      <c r="V7" t="s">
        <v>110</v>
      </c>
      <c r="W7" t="s">
        <v>111</v>
      </c>
      <c r="X7" t="s">
        <v>112</v>
      </c>
      <c r="Y7" s="3">
        <v>15</v>
      </c>
      <c r="Z7" s="4">
        <v>1504</v>
      </c>
      <c r="AA7" t="s">
        <v>111</v>
      </c>
      <c r="AB7" t="s">
        <v>113</v>
      </c>
      <c r="AC7">
        <v>2019</v>
      </c>
      <c r="AD7">
        <v>6</v>
      </c>
      <c r="AE7">
        <v>9</v>
      </c>
      <c r="AF7" t="s">
        <v>114</v>
      </c>
      <c r="AH7">
        <v>43570</v>
      </c>
      <c r="AI7">
        <v>6958048</v>
      </c>
      <c r="AJ7" s="4">
        <v>43000</v>
      </c>
      <c r="AK7" s="4">
        <v>6959000</v>
      </c>
      <c r="AL7">
        <v>50</v>
      </c>
      <c r="AN7">
        <v>1010</v>
      </c>
      <c r="AO7" t="s">
        <v>115</v>
      </c>
      <c r="AP7" s="6" t="s">
        <v>116</v>
      </c>
      <c r="AQ7">
        <v>100553</v>
      </c>
      <c r="AS7" s="5" t="s">
        <v>11</v>
      </c>
      <c r="AT7">
        <v>1</v>
      </c>
      <c r="AU7" t="s">
        <v>12</v>
      </c>
      <c r="AV7" t="s">
        <v>117</v>
      </c>
      <c r="AW7" t="s">
        <v>118</v>
      </c>
      <c r="AX7">
        <v>1010</v>
      </c>
      <c r="AY7" t="s">
        <v>119</v>
      </c>
      <c r="AZ7" t="s">
        <v>120</v>
      </c>
      <c r="BA7">
        <v>1</v>
      </c>
      <c r="BB7" s="6">
        <v>43625.629652777803</v>
      </c>
      <c r="BC7" s="7" t="s">
        <v>17</v>
      </c>
      <c r="BE7">
        <v>6</v>
      </c>
      <c r="BF7">
        <v>201803</v>
      </c>
      <c r="BH7" t="s">
        <v>121</v>
      </c>
      <c r="BT7">
        <v>91869</v>
      </c>
    </row>
    <row r="8" spans="1:72" x14ac:dyDescent="0.3">
      <c r="I8" s="8"/>
      <c r="U8" s="1"/>
      <c r="Y8" s="3"/>
      <c r="Z8" s="4"/>
      <c r="AJ8" s="4"/>
      <c r="AK8" s="4"/>
      <c r="AP8" s="6"/>
      <c r="AS8" s="5"/>
      <c r="BB8" s="6"/>
      <c r="BC8" s="7"/>
    </row>
    <row r="9" spans="1:72" x14ac:dyDescent="0.3">
      <c r="A9">
        <v>425863</v>
      </c>
      <c r="B9">
        <v>119830</v>
      </c>
      <c r="F9" t="s">
        <v>0</v>
      </c>
      <c r="G9" t="s">
        <v>107</v>
      </c>
      <c r="H9" t="s">
        <v>122</v>
      </c>
      <c r="I9" t="s">
        <v>3</v>
      </c>
      <c r="K9">
        <v>1</v>
      </c>
      <c r="L9" t="s">
        <v>4</v>
      </c>
      <c r="M9">
        <v>100553</v>
      </c>
      <c r="N9" t="s">
        <v>5</v>
      </c>
      <c r="R9" t="s">
        <v>52</v>
      </c>
      <c r="S9" t="s">
        <v>53</v>
      </c>
      <c r="T9" t="s">
        <v>123</v>
      </c>
      <c r="U9" s="1">
        <v>1</v>
      </c>
      <c r="V9" t="s">
        <v>124</v>
      </c>
      <c r="W9" t="s">
        <v>125</v>
      </c>
      <c r="X9" s="2" t="s">
        <v>126</v>
      </c>
      <c r="Y9" s="3">
        <v>16</v>
      </c>
      <c r="Z9" s="4">
        <v>1601</v>
      </c>
      <c r="AA9" s="4" t="s">
        <v>125</v>
      </c>
      <c r="AB9" t="s">
        <v>127</v>
      </c>
      <c r="AC9">
        <v>2016</v>
      </c>
      <c r="AD9">
        <v>6</v>
      </c>
      <c r="AE9">
        <v>2</v>
      </c>
      <c r="AF9" t="s">
        <v>128</v>
      </c>
      <c r="AH9">
        <v>273276</v>
      </c>
      <c r="AI9">
        <v>7043510</v>
      </c>
      <c r="AJ9" s="4">
        <v>273000</v>
      </c>
      <c r="AK9" s="4">
        <v>7043000</v>
      </c>
      <c r="AL9">
        <v>50</v>
      </c>
      <c r="AN9">
        <v>1010</v>
      </c>
      <c r="AP9" s="6" t="s">
        <v>129</v>
      </c>
      <c r="AQ9">
        <v>100553</v>
      </c>
      <c r="AS9" s="5" t="s">
        <v>11</v>
      </c>
      <c r="AT9">
        <v>1</v>
      </c>
      <c r="AU9" t="s">
        <v>12</v>
      </c>
      <c r="AV9" t="s">
        <v>130</v>
      </c>
      <c r="AW9" t="s">
        <v>131</v>
      </c>
      <c r="AX9">
        <v>1010</v>
      </c>
      <c r="AY9" t="s">
        <v>119</v>
      </c>
      <c r="AZ9" t="s">
        <v>120</v>
      </c>
      <c r="BB9" s="6">
        <v>42524.472812499997</v>
      </c>
      <c r="BC9" s="7" t="s">
        <v>17</v>
      </c>
      <c r="BE9">
        <v>6</v>
      </c>
      <c r="BF9">
        <v>104213</v>
      </c>
      <c r="BG9">
        <v>65057</v>
      </c>
      <c r="BH9" t="s">
        <v>132</v>
      </c>
      <c r="BT9">
        <v>425863</v>
      </c>
    </row>
    <row r="10" spans="1:72" x14ac:dyDescent="0.3">
      <c r="A10">
        <v>165996</v>
      </c>
      <c r="B10">
        <v>200079</v>
      </c>
      <c r="F10" t="s">
        <v>0</v>
      </c>
      <c r="G10" t="s">
        <v>49</v>
      </c>
      <c r="H10" t="s">
        <v>50</v>
      </c>
      <c r="I10" t="s">
        <v>51</v>
      </c>
      <c r="K10">
        <v>1</v>
      </c>
      <c r="L10" t="s">
        <v>4</v>
      </c>
      <c r="M10">
        <v>100553</v>
      </c>
      <c r="N10" t="s">
        <v>5</v>
      </c>
      <c r="R10" t="s">
        <v>52</v>
      </c>
      <c r="S10" t="s">
        <v>53</v>
      </c>
      <c r="T10" t="s">
        <v>54</v>
      </c>
      <c r="U10" s="1">
        <v>1</v>
      </c>
      <c r="V10" t="s">
        <v>55</v>
      </c>
      <c r="W10" t="s">
        <v>56</v>
      </c>
      <c r="X10" t="s">
        <v>57</v>
      </c>
      <c r="Y10" s="3">
        <v>9</v>
      </c>
      <c r="Z10" s="4">
        <v>914</v>
      </c>
      <c r="AA10" s="4" t="s">
        <v>56</v>
      </c>
      <c r="AB10" t="s">
        <v>58</v>
      </c>
      <c r="AC10">
        <v>1945</v>
      </c>
      <c r="AD10">
        <v>5</v>
      </c>
      <c r="AE10">
        <v>10</v>
      </c>
      <c r="AF10" t="s">
        <v>59</v>
      </c>
      <c r="AG10" t="s">
        <v>59</v>
      </c>
      <c r="AH10">
        <v>144314</v>
      </c>
      <c r="AI10">
        <v>6512404</v>
      </c>
      <c r="AJ10" s="4">
        <v>145000</v>
      </c>
      <c r="AK10" s="4">
        <v>6513000</v>
      </c>
      <c r="AL10">
        <v>71</v>
      </c>
      <c r="AN10">
        <v>33</v>
      </c>
      <c r="AP10" s="6"/>
      <c r="AQ10">
        <v>100553</v>
      </c>
      <c r="AS10" s="5" t="s">
        <v>11</v>
      </c>
      <c r="AT10">
        <v>1</v>
      </c>
      <c r="AU10" t="s">
        <v>12</v>
      </c>
      <c r="AV10" t="s">
        <v>60</v>
      </c>
      <c r="AW10" t="s">
        <v>61</v>
      </c>
      <c r="AX10">
        <v>33</v>
      </c>
      <c r="AY10" t="s">
        <v>62</v>
      </c>
      <c r="AZ10" t="s">
        <v>63</v>
      </c>
      <c r="BB10" s="6">
        <v>41689</v>
      </c>
      <c r="BC10" s="7" t="s">
        <v>17</v>
      </c>
      <c r="BE10">
        <v>4</v>
      </c>
      <c r="BF10">
        <v>350934</v>
      </c>
      <c r="BG10">
        <v>65042</v>
      </c>
      <c r="BH10" t="s">
        <v>64</v>
      </c>
      <c r="BJ10" t="s">
        <v>65</v>
      </c>
      <c r="BT10">
        <v>165996</v>
      </c>
    </row>
    <row r="11" spans="1:72" x14ac:dyDescent="0.3">
      <c r="A11">
        <v>384254</v>
      </c>
      <c r="C11">
        <v>1</v>
      </c>
      <c r="D11">
        <v>1</v>
      </c>
      <c r="E11">
        <v>1</v>
      </c>
      <c r="F11" t="s">
        <v>0</v>
      </c>
      <c r="G11" t="s">
        <v>1</v>
      </c>
      <c r="H11" t="s">
        <v>2</v>
      </c>
      <c r="I11" t="s">
        <v>3</v>
      </c>
      <c r="K11">
        <v>1</v>
      </c>
      <c r="L11" t="s">
        <v>4</v>
      </c>
      <c r="M11">
        <v>100553</v>
      </c>
      <c r="N11" t="s">
        <v>5</v>
      </c>
      <c r="R11" s="19" t="s">
        <v>52</v>
      </c>
      <c r="S11" s="19" t="s">
        <v>202</v>
      </c>
      <c r="T11" t="s">
        <v>6</v>
      </c>
      <c r="U11" s="1">
        <v>1</v>
      </c>
      <c r="V11" t="s">
        <v>7</v>
      </c>
      <c r="W11" t="s">
        <v>7</v>
      </c>
      <c r="X11" s="2" t="s">
        <v>8</v>
      </c>
      <c r="Y11" s="3">
        <v>2</v>
      </c>
      <c r="Z11" s="4">
        <v>301</v>
      </c>
      <c r="AA11" s="4" t="s">
        <v>7</v>
      </c>
      <c r="AB11" t="s">
        <v>9</v>
      </c>
      <c r="AC11">
        <v>2020</v>
      </c>
      <c r="AD11">
        <v>6</v>
      </c>
      <c r="AE11">
        <v>10</v>
      </c>
      <c r="AH11">
        <v>263710</v>
      </c>
      <c r="AI11">
        <v>6649865</v>
      </c>
      <c r="AJ11" s="4">
        <v>263000</v>
      </c>
      <c r="AK11" s="4">
        <v>6649000</v>
      </c>
      <c r="AL11">
        <v>0</v>
      </c>
      <c r="AN11">
        <v>40</v>
      </c>
      <c r="AP11" t="s">
        <v>10</v>
      </c>
      <c r="AQ11">
        <v>100553</v>
      </c>
      <c r="AS11" s="5" t="s">
        <v>11</v>
      </c>
      <c r="AT11">
        <v>1</v>
      </c>
      <c r="AU11" t="s">
        <v>12</v>
      </c>
      <c r="AV11" t="s">
        <v>13</v>
      </c>
      <c r="AW11" t="s">
        <v>14</v>
      </c>
      <c r="AX11">
        <v>40</v>
      </c>
      <c r="AY11" t="s">
        <v>15</v>
      </c>
      <c r="AZ11" t="s">
        <v>16</v>
      </c>
      <c r="BB11" s="6">
        <v>43992</v>
      </c>
      <c r="BC11" s="7" t="s">
        <v>17</v>
      </c>
      <c r="BE11">
        <v>4</v>
      </c>
      <c r="BF11">
        <v>376974</v>
      </c>
      <c r="BH11" t="s">
        <v>18</v>
      </c>
      <c r="BT11">
        <v>384254</v>
      </c>
    </row>
    <row r="12" spans="1:72" x14ac:dyDescent="0.3">
      <c r="A12">
        <v>458208</v>
      </c>
      <c r="C12">
        <v>1</v>
      </c>
      <c r="D12">
        <v>1</v>
      </c>
      <c r="E12">
        <v>1</v>
      </c>
      <c r="F12" t="s">
        <v>0</v>
      </c>
      <c r="G12" t="s">
        <v>1</v>
      </c>
      <c r="H12" t="s">
        <v>19</v>
      </c>
      <c r="I12" t="s">
        <v>3</v>
      </c>
      <c r="K12">
        <v>1</v>
      </c>
      <c r="L12" t="s">
        <v>4</v>
      </c>
      <c r="M12">
        <v>100553</v>
      </c>
      <c r="N12" t="s">
        <v>5</v>
      </c>
      <c r="R12" s="19" t="s">
        <v>52</v>
      </c>
      <c r="S12" s="19" t="s">
        <v>202</v>
      </c>
      <c r="T12" t="s">
        <v>20</v>
      </c>
      <c r="U12" s="1">
        <v>1</v>
      </c>
      <c r="V12" t="s">
        <v>21</v>
      </c>
      <c r="W12" t="s">
        <v>22</v>
      </c>
      <c r="X12" t="s">
        <v>23</v>
      </c>
      <c r="Y12" s="3">
        <v>4</v>
      </c>
      <c r="Z12" s="4">
        <v>417</v>
      </c>
      <c r="AA12" s="4" t="s">
        <v>22</v>
      </c>
      <c r="AB12" t="s">
        <v>9</v>
      </c>
      <c r="AC12">
        <v>2019</v>
      </c>
      <c r="AD12">
        <v>6</v>
      </c>
      <c r="AE12">
        <v>8</v>
      </c>
      <c r="AH12">
        <v>289125</v>
      </c>
      <c r="AI12">
        <v>6740032</v>
      </c>
      <c r="AJ12" s="4">
        <v>289000</v>
      </c>
      <c r="AK12" s="4">
        <v>6741000</v>
      </c>
      <c r="AL12">
        <v>4</v>
      </c>
      <c r="AN12">
        <v>40</v>
      </c>
      <c r="AP12" t="s">
        <v>24</v>
      </c>
      <c r="AQ12">
        <v>100553</v>
      </c>
      <c r="AS12" s="5" t="s">
        <v>11</v>
      </c>
      <c r="AT12">
        <v>1</v>
      </c>
      <c r="AU12" t="s">
        <v>12</v>
      </c>
      <c r="AV12" t="s">
        <v>25</v>
      </c>
      <c r="AW12" t="s">
        <v>26</v>
      </c>
      <c r="AX12">
        <v>40</v>
      </c>
      <c r="AY12" t="s">
        <v>15</v>
      </c>
      <c r="AZ12" t="s">
        <v>16</v>
      </c>
      <c r="BB12" s="6">
        <v>43624</v>
      </c>
      <c r="BC12" s="7" t="s">
        <v>17</v>
      </c>
      <c r="BE12">
        <v>4</v>
      </c>
      <c r="BF12">
        <v>375878</v>
      </c>
      <c r="BH12" t="s">
        <v>27</v>
      </c>
      <c r="BT12">
        <v>458208</v>
      </c>
    </row>
    <row r="13" spans="1:72" x14ac:dyDescent="0.3">
      <c r="A13">
        <v>205329</v>
      </c>
      <c r="C13">
        <v>1</v>
      </c>
      <c r="D13">
        <v>1</v>
      </c>
      <c r="E13">
        <v>1</v>
      </c>
      <c r="F13" t="s">
        <v>0</v>
      </c>
      <c r="G13" t="s">
        <v>1</v>
      </c>
      <c r="H13" t="s">
        <v>28</v>
      </c>
      <c r="I13" t="s">
        <v>3</v>
      </c>
      <c r="K13">
        <v>1</v>
      </c>
      <c r="L13" t="s">
        <v>4</v>
      </c>
      <c r="M13">
        <v>100553</v>
      </c>
      <c r="N13" t="s">
        <v>5</v>
      </c>
      <c r="R13" s="19" t="s">
        <v>52</v>
      </c>
      <c r="S13" s="19" t="s">
        <v>202</v>
      </c>
      <c r="T13" t="s">
        <v>29</v>
      </c>
      <c r="U13" s="1">
        <v>1</v>
      </c>
      <c r="V13" t="s">
        <v>21</v>
      </c>
      <c r="W13" t="s">
        <v>30</v>
      </c>
      <c r="X13" t="s">
        <v>31</v>
      </c>
      <c r="Y13" s="3">
        <v>5</v>
      </c>
      <c r="Z13" s="4">
        <v>517</v>
      </c>
      <c r="AA13" s="4" t="s">
        <v>30</v>
      </c>
      <c r="AB13" t="s">
        <v>9</v>
      </c>
      <c r="AC13">
        <v>2019</v>
      </c>
      <c r="AD13">
        <v>6</v>
      </c>
      <c r="AE13">
        <v>8</v>
      </c>
      <c r="AH13">
        <v>204742</v>
      </c>
      <c r="AI13">
        <v>6868324</v>
      </c>
      <c r="AJ13" s="4">
        <v>205000</v>
      </c>
      <c r="AK13" s="4">
        <v>6869000</v>
      </c>
      <c r="AL13">
        <v>0</v>
      </c>
      <c r="AN13">
        <v>40</v>
      </c>
      <c r="AP13" t="s">
        <v>32</v>
      </c>
      <c r="AQ13">
        <v>100553</v>
      </c>
      <c r="AS13" s="5" t="s">
        <v>11</v>
      </c>
      <c r="AT13">
        <v>1</v>
      </c>
      <c r="AU13" t="s">
        <v>12</v>
      </c>
      <c r="AV13" t="s">
        <v>33</v>
      </c>
      <c r="AW13" t="s">
        <v>34</v>
      </c>
      <c r="AX13">
        <v>40</v>
      </c>
      <c r="AY13" t="s">
        <v>15</v>
      </c>
      <c r="AZ13" t="s">
        <v>16</v>
      </c>
      <c r="BB13" s="6">
        <v>43624</v>
      </c>
      <c r="BC13" s="7" t="s">
        <v>17</v>
      </c>
      <c r="BE13">
        <v>4</v>
      </c>
      <c r="BF13">
        <v>374579</v>
      </c>
      <c r="BH13" t="s">
        <v>35</v>
      </c>
      <c r="BT13">
        <v>205329</v>
      </c>
    </row>
    <row r="14" spans="1:72" x14ac:dyDescent="0.3">
      <c r="A14">
        <v>205330</v>
      </c>
      <c r="C14">
        <v>1</v>
      </c>
      <c r="D14">
        <v>1</v>
      </c>
      <c r="E14">
        <v>2</v>
      </c>
      <c r="F14" t="s">
        <v>0</v>
      </c>
      <c r="G14" t="s">
        <v>1</v>
      </c>
      <c r="H14" t="s">
        <v>36</v>
      </c>
      <c r="I14" t="s">
        <v>3</v>
      </c>
      <c r="K14">
        <v>1</v>
      </c>
      <c r="L14" t="s">
        <v>4</v>
      </c>
      <c r="M14">
        <v>100553</v>
      </c>
      <c r="N14" t="s">
        <v>5</v>
      </c>
      <c r="R14" s="19" t="s">
        <v>52</v>
      </c>
      <c r="S14" s="19" t="s">
        <v>202</v>
      </c>
      <c r="T14" t="s">
        <v>29</v>
      </c>
      <c r="U14" s="1">
        <v>1</v>
      </c>
      <c r="V14" t="s">
        <v>21</v>
      </c>
      <c r="W14" t="s">
        <v>30</v>
      </c>
      <c r="X14" t="s">
        <v>31</v>
      </c>
      <c r="Y14" s="3">
        <v>5</v>
      </c>
      <c r="Z14" s="4">
        <v>517</v>
      </c>
      <c r="AA14" s="4" t="s">
        <v>30</v>
      </c>
      <c r="AB14" t="s">
        <v>9</v>
      </c>
      <c r="AC14">
        <v>2019</v>
      </c>
      <c r="AD14">
        <v>6</v>
      </c>
      <c r="AE14">
        <v>8</v>
      </c>
      <c r="AH14">
        <v>204742</v>
      </c>
      <c r="AI14">
        <v>6868324</v>
      </c>
      <c r="AJ14" s="4">
        <v>205000</v>
      </c>
      <c r="AK14" s="4">
        <v>6869000</v>
      </c>
      <c r="AL14">
        <v>0</v>
      </c>
      <c r="AN14">
        <v>40</v>
      </c>
      <c r="AP14" t="s">
        <v>37</v>
      </c>
      <c r="AQ14">
        <v>100553</v>
      </c>
      <c r="AS14" s="5" t="s">
        <v>11</v>
      </c>
      <c r="AT14">
        <v>1</v>
      </c>
      <c r="AU14" t="s">
        <v>12</v>
      </c>
      <c r="AV14" t="s">
        <v>33</v>
      </c>
      <c r="AW14" t="s">
        <v>38</v>
      </c>
      <c r="AX14">
        <v>40</v>
      </c>
      <c r="AY14" t="s">
        <v>15</v>
      </c>
      <c r="AZ14" t="s">
        <v>16</v>
      </c>
      <c r="BB14" s="6">
        <v>43624</v>
      </c>
      <c r="BC14" s="7" t="s">
        <v>17</v>
      </c>
      <c r="BE14">
        <v>4</v>
      </c>
      <c r="BF14">
        <v>375556</v>
      </c>
      <c r="BH14" t="s">
        <v>39</v>
      </c>
      <c r="BT14">
        <v>205330</v>
      </c>
    </row>
    <row r="15" spans="1:72" x14ac:dyDescent="0.3">
      <c r="A15">
        <v>252423</v>
      </c>
      <c r="C15">
        <v>1</v>
      </c>
      <c r="D15">
        <v>1</v>
      </c>
      <c r="E15">
        <v>1</v>
      </c>
      <c r="F15" t="s">
        <v>0</v>
      </c>
      <c r="G15" t="s">
        <v>1</v>
      </c>
      <c r="H15" t="s">
        <v>40</v>
      </c>
      <c r="I15" t="s">
        <v>3</v>
      </c>
      <c r="K15">
        <v>1</v>
      </c>
      <c r="L15" t="s">
        <v>4</v>
      </c>
      <c r="M15">
        <v>100553</v>
      </c>
      <c r="N15" t="s">
        <v>5</v>
      </c>
      <c r="R15" s="19" t="s">
        <v>52</v>
      </c>
      <c r="S15" s="19" t="s">
        <v>202</v>
      </c>
      <c r="T15" t="s">
        <v>41</v>
      </c>
      <c r="U15" s="1">
        <v>1</v>
      </c>
      <c r="V15" t="s">
        <v>42</v>
      </c>
      <c r="W15" t="s">
        <v>43</v>
      </c>
      <c r="X15" t="s">
        <v>44</v>
      </c>
      <c r="Y15" s="3">
        <v>6</v>
      </c>
      <c r="Z15" s="4">
        <v>626</v>
      </c>
      <c r="AA15" s="4" t="s">
        <v>43</v>
      </c>
      <c r="AB15" t="s">
        <v>9</v>
      </c>
      <c r="AC15">
        <v>2020</v>
      </c>
      <c r="AD15">
        <v>5</v>
      </c>
      <c r="AE15">
        <v>31</v>
      </c>
      <c r="AH15">
        <v>236657</v>
      </c>
      <c r="AI15">
        <v>6651783</v>
      </c>
      <c r="AJ15" s="4">
        <v>237000</v>
      </c>
      <c r="AK15" s="4">
        <v>6651000</v>
      </c>
      <c r="AL15">
        <v>24</v>
      </c>
      <c r="AN15">
        <v>40</v>
      </c>
      <c r="AP15" t="s">
        <v>45</v>
      </c>
      <c r="AQ15">
        <v>100553</v>
      </c>
      <c r="AS15" s="5" t="s">
        <v>11</v>
      </c>
      <c r="AT15">
        <v>1</v>
      </c>
      <c r="AU15" t="s">
        <v>12</v>
      </c>
      <c r="AV15" t="s">
        <v>46</v>
      </c>
      <c r="AW15" t="s">
        <v>47</v>
      </c>
      <c r="AX15">
        <v>40</v>
      </c>
      <c r="AY15" t="s">
        <v>15</v>
      </c>
      <c r="AZ15" t="s">
        <v>16</v>
      </c>
      <c r="BB15" s="6">
        <v>43982</v>
      </c>
      <c r="BC15" s="7" t="s">
        <v>17</v>
      </c>
      <c r="BE15">
        <v>4</v>
      </c>
      <c r="BF15">
        <v>376915</v>
      </c>
      <c r="BH15" t="s">
        <v>48</v>
      </c>
      <c r="BT15">
        <v>252423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Bruker</dc:creator>
  <cp:lastModifiedBy>Bruker</cp:lastModifiedBy>
  <dcterms:created xsi:type="dcterms:W3CDTF">2022-11-07T14:13:23Z</dcterms:created>
  <dcterms:modified xsi:type="dcterms:W3CDTF">2022-11-08T14:21:02Z</dcterms:modified>
</cp:coreProperties>
</file>